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78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<sst xmlns="http://schemas.openxmlformats.org/spreadsheetml/2006/main" count="4" uniqueCount="4">
  <si>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Inmobiliaria</t>
  </si>
  <si>
    <t>IPC</t>
  </si>
  <si>
    <t>Año</t>
  </si>
  <si>
    <t>Inmb Deflactado</t>
  </si>
</sst>
</file>

<file path=xl/styles.xml><?xml version="1.0" encoding="utf-8"?>
<styleSheet xmlns="http://schemas.openxmlformats.org/spreadsheetml/2006/main">
  <numFmts count="1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INMOBILIARIO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Inmobiliaria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Hoja1!$B$3:$B$15</c:f>
              <c:numCache/>
            </c:numRef>
          </c:cat>
          <c:val>
            <c:numRef>
              <c:f>Hoja1!$C$3:$C$15</c:f>
              <c:numCache/>
            </c:numRef>
          </c:val>
        </c:ser>
        <c:ser>
          <c:idx val="1"/>
          <c:order val="1"/>
          <c:tx>
            <c:strRef>
              <c:f>Hoja1!$G$2</c:f>
              <c:strCache>
                <c:ptCount val="1"/>
                <c:pt idx="0">
                  <c:v>Inmb Deflactado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Hoja1!$B$3:$B$15</c:f>
              <c:numCache/>
            </c:numRef>
          </c:cat>
          <c:val>
            <c:numRef>
              <c:f>Hoja1!$G$3:$G$15</c:f>
              <c:numCache/>
            </c:numRef>
          </c:val>
        </c:ser>
        <c:axId val="34753187"/>
        <c:axId val="44343228"/>
      </c:barChart>
      <c:cat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16</xdr:row>
      <xdr:rowOff>66675</xdr:rowOff>
    </xdr:from>
    <xdr:to>
      <xdr:col>8</xdr:col>
      <xdr:colOff>219075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1104900" y="26574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 topLeftCell="A1">
      <selection activeCell="I8" sqref="I8"/>
    </sheetView>
  </sheetViews>
  <sheetFormatPr defaultColWidth="11.421875" defaultRowHeight="12.75"/>
  <cols>
    <col min="1" max="1" width="7.140625" style="0" customWidth="1"/>
    <col min="2" max="2" width="6.57421875" style="1" customWidth="1"/>
    <col min="5" max="5" width="12.57421875" style="0" bestFit="1" customWidth="1"/>
  </cols>
  <sheetData>
    <row r="2" spans="2:7" ht="12.75">
      <c r="B2" s="1" t="s">
        <v>2</v>
      </c>
      <c r="C2" s="1" t="s">
        <v>0</v>
      </c>
      <c r="D2" t="s">
        <v>1</v>
      </c>
      <c r="G2" t="s">
        <v>3</v>
      </c>
    </row>
    <row r="3" spans="2:7" ht="12.75">
      <c r="B3" s="1">
        <v>1990</v>
      </c>
      <c r="C3" s="1">
        <v>915</v>
      </c>
      <c r="D3">
        <v>5.5</v>
      </c>
      <c r="E3">
        <f>C3/(1+(D3/100))</f>
        <v>867.2985781990521</v>
      </c>
      <c r="G3">
        <f>E3</f>
        <v>867.2985781990521</v>
      </c>
    </row>
    <row r="4" spans="2:7" ht="12.75">
      <c r="B4" s="1">
        <v>1991</v>
      </c>
      <c r="C4" s="1">
        <v>933</v>
      </c>
      <c r="D4">
        <v>4.3</v>
      </c>
      <c r="E4" s="2">
        <f>((C4-C3)/C3)*100</f>
        <v>1.9672131147540985</v>
      </c>
      <c r="F4">
        <f>+E3*(1+(E4/100))</f>
        <v>884.3601895734597</v>
      </c>
      <c r="G4">
        <f>F4/(1+(D4/100))</f>
        <v>847.9004693897026</v>
      </c>
    </row>
    <row r="5" spans="2:7" ht="12.75">
      <c r="B5" s="1">
        <v>1992</v>
      </c>
      <c r="C5" s="1">
        <v>919</v>
      </c>
      <c r="D5">
        <v>3.7</v>
      </c>
      <c r="E5" s="2">
        <f>((C5-C4)/C4)*100</f>
        <v>-1.5005359056806002</v>
      </c>
      <c r="F5">
        <f>+G4*(1+(E5/100))</f>
        <v>835.1774184020758</v>
      </c>
      <c r="G5">
        <f>F5/(1+(D5/100))</f>
        <v>805.3784169740364</v>
      </c>
    </row>
    <row r="6" spans="2:7" ht="12.75">
      <c r="B6" s="1">
        <v>1993</v>
      </c>
      <c r="C6" s="1">
        <v>917</v>
      </c>
      <c r="D6">
        <v>4</v>
      </c>
      <c r="E6" s="2">
        <f aca="true" t="shared" si="0" ref="E6:E15">((C6-C5)/C5)*100</f>
        <v>-0.2176278563656148</v>
      </c>
      <c r="F6">
        <f aca="true" t="shared" si="1" ref="F6:F15">+G5*(1+(E6/100))</f>
        <v>803.6256891895446</v>
      </c>
      <c r="G6">
        <f aca="true" t="shared" si="2" ref="G6:G15">F6/(1+(D6/100))</f>
        <v>772.7170088361005</v>
      </c>
    </row>
    <row r="7" spans="2:7" ht="12.75">
      <c r="B7" s="1">
        <v>1994</v>
      </c>
      <c r="C7" s="1">
        <v>954</v>
      </c>
      <c r="D7">
        <v>3.3</v>
      </c>
      <c r="E7" s="2">
        <f t="shared" si="0"/>
        <v>4.0348964013086155</v>
      </c>
      <c r="F7">
        <f t="shared" si="1"/>
        <v>803.8953396179278</v>
      </c>
      <c r="G7">
        <f t="shared" si="2"/>
        <v>778.2142687492042</v>
      </c>
    </row>
    <row r="8" spans="2:7" ht="12.75">
      <c r="B8" s="1">
        <v>1995</v>
      </c>
      <c r="C8" s="1">
        <v>989</v>
      </c>
      <c r="D8">
        <v>3.2</v>
      </c>
      <c r="E8" s="2">
        <f t="shared" si="0"/>
        <v>3.668763102725367</v>
      </c>
      <c r="F8">
        <f t="shared" si="1"/>
        <v>806.765106701219</v>
      </c>
      <c r="G8">
        <f t="shared" si="2"/>
        <v>781.749134400406</v>
      </c>
    </row>
    <row r="9" spans="2:7" ht="12.75">
      <c r="B9" s="1">
        <v>1996</v>
      </c>
      <c r="C9" s="1">
        <v>1002</v>
      </c>
      <c r="D9">
        <v>2.6</v>
      </c>
      <c r="E9" s="2">
        <f t="shared" si="0"/>
        <v>1.314459049544995</v>
      </c>
      <c r="F9">
        <f t="shared" si="1"/>
        <v>792.0249066422717</v>
      </c>
      <c r="G9">
        <f t="shared" si="2"/>
        <v>771.9541000412005</v>
      </c>
    </row>
    <row r="10" spans="2:7" ht="12.75">
      <c r="B10" s="1">
        <v>1997</v>
      </c>
      <c r="C10" s="1">
        <v>1036</v>
      </c>
      <c r="D10">
        <v>1.7</v>
      </c>
      <c r="E10" s="2">
        <f t="shared" si="0"/>
        <v>3.3932135728542914</v>
      </c>
      <c r="F10">
        <f t="shared" si="1"/>
        <v>798.1481513400037</v>
      </c>
      <c r="G10">
        <f t="shared" si="2"/>
        <v>784.8064418289123</v>
      </c>
    </row>
    <row r="11" spans="2:7" ht="12.75">
      <c r="B11" s="1">
        <v>1998</v>
      </c>
      <c r="C11" s="1">
        <v>1089</v>
      </c>
      <c r="D11">
        <v>1.2</v>
      </c>
      <c r="E11" s="2">
        <f t="shared" si="0"/>
        <v>5.115830115830116</v>
      </c>
      <c r="F11">
        <f t="shared" si="1"/>
        <v>824.9558061309706</v>
      </c>
      <c r="G11">
        <f t="shared" si="2"/>
        <v>815.173721473291</v>
      </c>
    </row>
    <row r="12" spans="2:7" ht="12.75">
      <c r="B12" s="1">
        <v>1999</v>
      </c>
      <c r="C12" s="1">
        <v>1187</v>
      </c>
      <c r="D12">
        <v>2.5</v>
      </c>
      <c r="E12" s="2">
        <f t="shared" si="0"/>
        <v>8.999081726354454</v>
      </c>
      <c r="F12">
        <f t="shared" si="1"/>
        <v>888.5318708804376</v>
      </c>
      <c r="G12">
        <f t="shared" si="2"/>
        <v>866.8603618345734</v>
      </c>
    </row>
    <row r="13" spans="2:7" ht="12.75">
      <c r="B13" s="1">
        <v>2000</v>
      </c>
      <c r="C13" s="1">
        <v>1335</v>
      </c>
      <c r="D13">
        <v>3.6</v>
      </c>
      <c r="E13" s="2">
        <f t="shared" si="0"/>
        <v>12.468407750631846</v>
      </c>
      <c r="F13">
        <f t="shared" si="1"/>
        <v>974.9440463767106</v>
      </c>
      <c r="G13">
        <f t="shared" si="2"/>
        <v>941.0656818308017</v>
      </c>
    </row>
    <row r="14" spans="2:7" ht="12.75">
      <c r="B14" s="1">
        <v>2001</v>
      </c>
      <c r="C14" s="1">
        <v>1453</v>
      </c>
      <c r="D14">
        <v>2.7</v>
      </c>
      <c r="E14" s="2">
        <f t="shared" si="0"/>
        <v>8.838951310861423</v>
      </c>
      <c r="F14">
        <f t="shared" si="1"/>
        <v>1024.2460192510525</v>
      </c>
      <c r="G14">
        <f t="shared" si="2"/>
        <v>997.3184218608108</v>
      </c>
    </row>
    <row r="15" spans="2:7" ht="12.75">
      <c r="B15" s="1">
        <v>2002</v>
      </c>
      <c r="C15" s="1">
        <v>1857</v>
      </c>
      <c r="D15">
        <v>4.1</v>
      </c>
      <c r="E15" s="2">
        <f t="shared" si="0"/>
        <v>27.80454232622161</v>
      </c>
      <c r="F15">
        <f t="shared" si="1"/>
        <v>1274.6182445943052</v>
      </c>
      <c r="G15">
        <f t="shared" si="2"/>
        <v>1224.4171417812731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SERFIEX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Mota</dc:creator>
  <cp:keywords/>
  <dc:description/>
  <cp:lastModifiedBy>Olga Mota</cp:lastModifiedBy>
  <dcterms:created xsi:type="dcterms:W3CDTF">2003-02-19T14:53:46Z</dcterms:created>
  <dcterms:modified xsi:type="dcterms:W3CDTF">2003-02-20T12:13:09Z</dcterms:modified>
  <cp:category/>
  <cp:version/>
  <cp:contentType/>
  <cp:contentStatus/>
</cp:coreProperties>
</file>