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0" tabRatio="341" activeTab="0"/>
  </bookViews>
  <sheets>
    <sheet name="Student Budget Planner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<sst xmlns="http://schemas.openxmlformats.org/spreadsheetml/2006/main" count="69" uniqueCount="64">
  <si>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Clothing</t>
  </si>
  <si>
    <t>Food / Groceries</t>
  </si>
  <si>
    <t>Private Vehicle costs (with children or disabled only)</t>
  </si>
  <si>
    <t>Mobile Phone</t>
  </si>
  <si>
    <t>Landline Telephone</t>
  </si>
  <si>
    <t>Utilities - Water</t>
  </si>
  <si>
    <t>Broadband / Internet</t>
  </si>
  <si>
    <t>Council Tax (if applicable)</t>
  </si>
  <si>
    <t>Building's Insurance (homeowner only)</t>
  </si>
  <si>
    <t>Jobseeker's Allowance</t>
  </si>
  <si>
    <t>Disability Benefit (please specify)</t>
  </si>
  <si>
    <t>Adult Dependant's Grant</t>
  </si>
  <si>
    <t>Housing Benefit</t>
  </si>
  <si>
    <t>Council Tax Benefit</t>
  </si>
  <si>
    <t>Partner's Income</t>
  </si>
  <si>
    <t>SLC Maintenance Grant</t>
  </si>
  <si>
    <t>SLC Maintenance Loan</t>
  </si>
  <si>
    <t>Personal Loan Repayment-Name loan:</t>
  </si>
  <si>
    <t>Credit Card Repayments 3-Name card:</t>
  </si>
  <si>
    <t>Credit Card Repayments 2-Name card:</t>
  </si>
  <si>
    <t>Credit Card Repayments 1-Name card:</t>
  </si>
  <si>
    <t>Other costs (Please state):</t>
  </si>
  <si>
    <t>Monthly</t>
  </si>
  <si>
    <t>Weekly</t>
  </si>
  <si>
    <t>Eating Out - Lunches / Cafes / Restaurants</t>
  </si>
  <si>
    <t>Differential</t>
  </si>
  <si>
    <t>Undergraduate</t>
  </si>
  <si>
    <t>Postgraduate</t>
  </si>
  <si>
    <t>Utilities - Electricity (or combined with Gas)</t>
  </si>
  <si>
    <t>Total</t>
  </si>
  <si>
    <t>Average Income</t>
  </si>
  <si>
    <t>Average Expenditure</t>
  </si>
  <si>
    <t>UCL Undergraduate Bursary</t>
  </si>
  <si>
    <t>NHS Bursary</t>
  </si>
  <si>
    <t>Childcare Grant</t>
  </si>
  <si>
    <t>Working/Child Tax Credit</t>
  </si>
  <si>
    <t>Rent / Mortgage</t>
  </si>
  <si>
    <t>Rent Paid to Parents/Family/Guardian if living at home</t>
  </si>
  <si>
    <t>Other Debts:</t>
  </si>
  <si>
    <t>Partner travel costs (if applicable)</t>
  </si>
  <si>
    <t>Travel costs to UCL</t>
  </si>
  <si>
    <r>
      <t>Utilities - G</t>
    </r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s (or combined with Electricity)</t>
    </r>
  </si>
  <si>
    <t>Disability costs:</t>
  </si>
  <si>
    <t>Childcare costs:</t>
  </si>
  <si>
    <t xml:space="preserve">Other income (Please state):               </t>
  </si>
  <si>
    <t>Surplus/Shortfall for Academic Year</t>
  </si>
  <si>
    <t>Total Income Undergrad Academic Year (39 wks)</t>
  </si>
  <si>
    <t>Total Income Postgrad Academic Year (52 wks)</t>
  </si>
  <si>
    <t>Socialising - Pubs / Clubs &amp; Socs /  Cinema / Theatre etc.</t>
  </si>
  <si>
    <t>Partner debts (if applicable)</t>
  </si>
  <si>
    <t>Partner rent (if applicable)</t>
  </si>
  <si>
    <t>Annual</t>
  </si>
  <si>
    <r>
      <t xml:space="preserve">INCOME </t>
    </r>
    <r>
      <rPr>
        <b/>
        <sz val="8"/>
        <color indexed="10"/>
        <rFont val="Calibri"/>
        <family val="2"/>
      </rPr>
      <t xml:space="preserve">(Please only enter one figure per row) </t>
    </r>
  </si>
  <si>
    <r>
      <t xml:space="preserve">EXPENDITURE </t>
    </r>
    <r>
      <rPr>
        <b/>
        <sz val="8"/>
        <color indexed="10"/>
        <rFont val="Calibri"/>
        <family val="2"/>
      </rPr>
      <t xml:space="preserve">(Please only enter one figure per row) </t>
    </r>
  </si>
  <si>
    <t>Net Earnings (part-time or weekend work) after tax</t>
  </si>
  <si>
    <t>Scholarship / Studentship / Grant / PGCE Training:</t>
  </si>
  <si>
    <t>You must submit this Budget Calculation with your application for financial assistance to Student Funding through the AskUCL system</t>
  </si>
  <si>
    <t>Savings at start of academic year 2019-2020</t>
  </si>
  <si>
    <t>Bank Loan (amount for living expenses only)</t>
  </si>
  <si>
    <t>Postgraduate Loan (amount used for living expenses only)</t>
  </si>
  <si>
    <t>Parental / Family Contribution for Tuition Fees</t>
  </si>
  <si>
    <t>Parental / Family Contribution for Living Expenses</t>
  </si>
  <si>
    <t>Parent's Learning Allowance (students with children only)</t>
  </si>
  <si>
    <t>Course Costs (textbooks etc, this does NOT include tuition fees)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</si>
</sst>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44" fontId="0" fillId="33" borderId="10" xfId="44" applyFont="1" applyFill="1" applyBorder="1" applyAlignment="1">
      <alignment horizontal="center" vertical="center"/>
    </xf>
    <xf numFmtId="44" fontId="40" fillId="33" borderId="10" xfId="44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44" fontId="0" fillId="33" borderId="10" xfId="44" applyFon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44" fontId="42" fillId="0" borderId="13" xfId="44" applyFont="1" applyBorder="1" applyAlignment="1">
      <alignment vertical="center"/>
    </xf>
    <xf numFmtId="44" fontId="42" fillId="0" borderId="14" xfId="44" applyFont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44" fontId="42" fillId="0" borderId="10" xfId="44" applyFont="1" applyBorder="1" applyAlignment="1">
      <alignment vertical="center"/>
    </xf>
    <xf numFmtId="44" fontId="42" fillId="0" borderId="15" xfId="44" applyFont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/>
    </xf>
    <xf numFmtId="44" fontId="42" fillId="0" borderId="16" xfId="44" applyFont="1" applyBorder="1" applyAlignment="1">
      <alignment vertical="center"/>
    </xf>
    <xf numFmtId="44" fontId="42" fillId="0" borderId="17" xfId="44" applyFont="1" applyBorder="1" applyAlignment="1">
      <alignment vertical="center"/>
    </xf>
    <xf numFmtId="44" fontId="43" fillId="34" borderId="15" xfId="44" applyFont="1" applyFill="1" applyBorder="1" applyAlignment="1">
      <alignment vertical="center"/>
    </xf>
    <xf numFmtId="44" fontId="43" fillId="34" borderId="10" xfId="44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44" fontId="0" fillId="33" borderId="15" xfId="44" applyFont="1" applyFill="1" applyBorder="1" applyAlignment="1">
      <alignment horizontal="center" vertical="center"/>
    </xf>
    <xf numFmtId="8" fontId="0" fillId="33" borderId="10" xfId="44" applyNumberFormat="1" applyFont="1" applyFill="1" applyBorder="1" applyAlignment="1">
      <alignment vertical="center"/>
    </xf>
    <xf numFmtId="8" fontId="38" fillId="33" borderId="10" xfId="44" applyNumberFormat="1" applyFont="1" applyFill="1" applyBorder="1" applyAlignment="1">
      <alignment vertical="center"/>
    </xf>
    <xf numFmtId="0" fontId="43" fillId="33" borderId="16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42" fillId="34" borderId="21" xfId="44" applyFont="1" applyFill="1" applyBorder="1" applyAlignment="1">
      <alignment vertical="center"/>
    </xf>
    <xf numFmtId="44" fontId="42" fillId="34" borderId="22" xfId="44" applyFont="1" applyFill="1" applyBorder="1" applyAlignment="1">
      <alignment vertical="center"/>
    </xf>
    <xf numFmtId="44" fontId="42" fillId="34" borderId="10" xfId="44" applyFont="1" applyFill="1" applyBorder="1" applyAlignment="1">
      <alignment vertical="center"/>
    </xf>
    <xf numFmtId="44" fontId="43" fillId="34" borderId="23" xfId="44" applyFont="1" applyFill="1" applyBorder="1" applyAlignment="1">
      <alignment vertical="center"/>
    </xf>
    <xf numFmtId="0" fontId="38" fillId="33" borderId="18" xfId="0" applyFont="1" applyFill="1" applyBorder="1" applyAlignment="1">
      <alignment horizontal="right" vertical="center"/>
    </xf>
    <xf numFmtId="0" fontId="38" fillId="33" borderId="24" xfId="0" applyFont="1" applyFill="1" applyBorder="1" applyAlignment="1">
      <alignment horizontal="right" vertical="center"/>
    </xf>
    <xf numFmtId="0" fontId="44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tabSelected="1" view="pageLayout" workbookViewId="0" topLeftCell="A1">
      <selection activeCell="A36" sqref="A36"/>
    </sheetView>
  </sheetViews>
  <sheetFormatPr defaultColWidth="9.140625" defaultRowHeight="15"/>
  <cols>
    <col min="1" max="1" width="37.8515625" style="0" bestFit="1" customWidth="1"/>
    <col min="2" max="2" width="11.8515625" style="0" bestFit="1" customWidth="1"/>
    <col min="3" max="4" width="11.8515625" style="0" customWidth="1"/>
    <col min="5" max="5" width="0.85546875" style="0" customWidth="1"/>
    <col min="6" max="6" width="44.28125" style="0" customWidth="1"/>
    <col min="7" max="8" width="11.8515625" style="0" customWidth="1"/>
  </cols>
  <sheetData>
    <row r="1" spans="1:8" ht="15">
      <c r="A1" s="35" t="s">
        <v>56</v>
      </c>
      <c r="B1" s="36"/>
      <c r="C1" s="36"/>
      <c r="D1" s="36"/>
      <c r="E1" s="36"/>
      <c r="F1" s="36"/>
      <c r="G1" s="36"/>
      <c r="H1" s="37"/>
    </row>
    <row r="2" spans="1:8" ht="16.5" thickBot="1">
      <c r="A2" s="27" t="s">
        <v>52</v>
      </c>
      <c r="B2" s="4" t="s">
        <v>51</v>
      </c>
      <c r="C2" s="4" t="s">
        <v>22</v>
      </c>
      <c r="D2" s="4" t="s">
        <v>23</v>
      </c>
      <c r="E2" s="7"/>
      <c r="F2" s="28" t="s">
        <v>53</v>
      </c>
      <c r="G2" s="4" t="s">
        <v>22</v>
      </c>
      <c r="H2" s="4" t="s">
        <v>23</v>
      </c>
    </row>
    <row r="3" spans="1:8" ht="15">
      <c r="A3" s="8" t="s">
        <v>16</v>
      </c>
      <c r="B3" s="9">
        <v>0</v>
      </c>
      <c r="C3" s="29"/>
      <c r="D3" s="30"/>
      <c r="E3" s="7"/>
      <c r="F3" s="8" t="s">
        <v>36</v>
      </c>
      <c r="G3" s="9">
        <v>0</v>
      </c>
      <c r="H3" s="10">
        <v>0</v>
      </c>
    </row>
    <row r="4" spans="1:8" ht="15">
      <c r="A4" s="11" t="s">
        <v>15</v>
      </c>
      <c r="B4" s="12">
        <v>0</v>
      </c>
      <c r="C4" s="31"/>
      <c r="D4" s="31"/>
      <c r="E4" s="7"/>
      <c r="F4" s="11" t="s">
        <v>37</v>
      </c>
      <c r="G4" s="12">
        <v>0</v>
      </c>
      <c r="H4" s="13">
        <v>0</v>
      </c>
    </row>
    <row r="5" spans="1:8" ht="15">
      <c r="A5" s="11" t="s">
        <v>32</v>
      </c>
      <c r="B5" s="12">
        <v>0</v>
      </c>
      <c r="C5" s="31"/>
      <c r="D5" s="31"/>
      <c r="E5" s="7"/>
      <c r="F5" s="11" t="s">
        <v>8</v>
      </c>
      <c r="G5" s="12">
        <v>0</v>
      </c>
      <c r="H5" s="13">
        <v>0</v>
      </c>
    </row>
    <row r="6" spans="1:8" ht="15">
      <c r="A6" s="11" t="s">
        <v>33</v>
      </c>
      <c r="B6" s="12">
        <v>0</v>
      </c>
      <c r="C6" s="31"/>
      <c r="D6" s="31"/>
      <c r="E6" s="7"/>
      <c r="F6" s="11" t="s">
        <v>6</v>
      </c>
      <c r="G6" s="12">
        <v>0</v>
      </c>
      <c r="H6" s="13">
        <v>0</v>
      </c>
    </row>
    <row r="7" spans="1:8" ht="15">
      <c r="A7" s="11" t="s">
        <v>55</v>
      </c>
      <c r="B7" s="12">
        <v>0</v>
      </c>
      <c r="C7" s="31"/>
      <c r="D7" s="31"/>
      <c r="E7" s="7"/>
      <c r="F7" s="11" t="s">
        <v>20</v>
      </c>
      <c r="G7" s="12">
        <v>0</v>
      </c>
      <c r="H7" s="13">
        <v>0</v>
      </c>
    </row>
    <row r="8" spans="1:8" ht="15">
      <c r="A8" s="11" t="s">
        <v>57</v>
      </c>
      <c r="B8" s="12">
        <v>0</v>
      </c>
      <c r="C8" s="31"/>
      <c r="D8" s="31"/>
      <c r="E8" s="7"/>
      <c r="F8" s="11" t="s">
        <v>19</v>
      </c>
      <c r="G8" s="12">
        <v>0</v>
      </c>
      <c r="H8" s="13">
        <v>0</v>
      </c>
    </row>
    <row r="9" spans="1:8" ht="25.5">
      <c r="A9" s="38" t="s">
        <v>59</v>
      </c>
      <c r="B9" s="12">
        <v>0</v>
      </c>
      <c r="C9" s="31"/>
      <c r="D9" s="31"/>
      <c r="E9" s="7"/>
      <c r="F9" s="11" t="s">
        <v>18</v>
      </c>
      <c r="G9" s="12">
        <v>0</v>
      </c>
      <c r="H9" s="13">
        <v>0</v>
      </c>
    </row>
    <row r="10" spans="1:8" ht="15">
      <c r="A10" s="39" t="s">
        <v>58</v>
      </c>
      <c r="B10" s="12">
        <v>0</v>
      </c>
      <c r="C10" s="31"/>
      <c r="D10" s="31"/>
      <c r="E10" s="7"/>
      <c r="F10" s="11" t="s">
        <v>17</v>
      </c>
      <c r="G10" s="12">
        <v>0</v>
      </c>
      <c r="H10" s="13">
        <v>0</v>
      </c>
    </row>
    <row r="11" spans="1:8" ht="15">
      <c r="A11" s="39" t="s">
        <v>11</v>
      </c>
      <c r="B11" s="12">
        <v>0</v>
      </c>
      <c r="C11" s="31"/>
      <c r="D11" s="31"/>
      <c r="E11" s="7"/>
      <c r="F11" s="11" t="s">
        <v>38</v>
      </c>
      <c r="G11" s="12">
        <v>0</v>
      </c>
      <c r="H11" s="13">
        <v>0</v>
      </c>
    </row>
    <row r="12" spans="1:8" ht="25.5">
      <c r="A12" s="38" t="s">
        <v>62</v>
      </c>
      <c r="B12" s="12">
        <v>0</v>
      </c>
      <c r="C12" s="31"/>
      <c r="D12" s="31"/>
      <c r="E12" s="7"/>
      <c r="F12" s="11" t="s">
        <v>40</v>
      </c>
      <c r="G12" s="12">
        <v>0</v>
      </c>
      <c r="H12" s="13">
        <v>0</v>
      </c>
    </row>
    <row r="13" spans="1:8" ht="15">
      <c r="A13" s="39" t="s">
        <v>34</v>
      </c>
      <c r="B13" s="12">
        <v>0</v>
      </c>
      <c r="C13" s="31"/>
      <c r="D13" s="31"/>
      <c r="E13" s="7"/>
      <c r="F13" s="11" t="s">
        <v>63</v>
      </c>
      <c r="G13" s="12">
        <v>0</v>
      </c>
      <c r="H13" s="13">
        <v>0</v>
      </c>
    </row>
    <row r="14" spans="1:8" ht="15">
      <c r="A14" s="39" t="s">
        <v>54</v>
      </c>
      <c r="B14" s="12">
        <v>0</v>
      </c>
      <c r="C14" s="13">
        <v>0</v>
      </c>
      <c r="D14" s="12">
        <v>0</v>
      </c>
      <c r="E14" s="7"/>
      <c r="F14" s="11" t="s">
        <v>2</v>
      </c>
      <c r="G14" s="12">
        <v>0</v>
      </c>
      <c r="H14" s="13">
        <v>0</v>
      </c>
    </row>
    <row r="15" spans="1:8" ht="15">
      <c r="A15" s="39" t="s">
        <v>61</v>
      </c>
      <c r="B15" s="12">
        <v>0</v>
      </c>
      <c r="C15" s="13">
        <v>0</v>
      </c>
      <c r="D15" s="12">
        <v>0</v>
      </c>
      <c r="E15" s="7"/>
      <c r="F15" s="11" t="s">
        <v>42</v>
      </c>
      <c r="G15" s="12">
        <v>0</v>
      </c>
      <c r="H15" s="13">
        <v>0</v>
      </c>
    </row>
    <row r="16" spans="1:8" ht="15">
      <c r="A16" s="39" t="s">
        <v>60</v>
      </c>
      <c r="B16" s="12">
        <v>0</v>
      </c>
      <c r="C16" s="13">
        <v>0</v>
      </c>
      <c r="D16" s="12">
        <v>0</v>
      </c>
      <c r="E16" s="7"/>
      <c r="F16" s="11" t="s">
        <v>43</v>
      </c>
      <c r="G16" s="16">
        <v>0</v>
      </c>
      <c r="H16" s="17">
        <v>0</v>
      </c>
    </row>
    <row r="17" spans="1:8" ht="15">
      <c r="A17" s="11" t="s">
        <v>14</v>
      </c>
      <c r="B17" s="12">
        <v>0</v>
      </c>
      <c r="C17" s="13">
        <v>0</v>
      </c>
      <c r="D17" s="12">
        <v>0</v>
      </c>
      <c r="E17" s="7"/>
      <c r="F17" s="11" t="s">
        <v>4</v>
      </c>
      <c r="G17" s="12">
        <v>0</v>
      </c>
      <c r="H17" s="13">
        <v>0</v>
      </c>
    </row>
    <row r="18" spans="1:8" ht="15">
      <c r="A18" s="11" t="s">
        <v>13</v>
      </c>
      <c r="B18" s="12">
        <v>0</v>
      </c>
      <c r="C18" s="13">
        <v>0</v>
      </c>
      <c r="D18" s="12">
        <v>0</v>
      </c>
      <c r="E18" s="7"/>
      <c r="F18" s="14" t="s">
        <v>3</v>
      </c>
      <c r="G18" s="12">
        <v>0</v>
      </c>
      <c r="H18" s="13">
        <v>0</v>
      </c>
    </row>
    <row r="19" spans="1:8" ht="15">
      <c r="A19" s="11" t="s">
        <v>12</v>
      </c>
      <c r="B19" s="12">
        <v>0</v>
      </c>
      <c r="C19" s="13">
        <v>0</v>
      </c>
      <c r="D19" s="12">
        <v>0</v>
      </c>
      <c r="E19" s="7"/>
      <c r="F19" s="11" t="s">
        <v>7</v>
      </c>
      <c r="G19" s="12">
        <v>0</v>
      </c>
      <c r="H19" s="13">
        <v>0</v>
      </c>
    </row>
    <row r="20" spans="1:8" ht="15">
      <c r="A20" s="11" t="s">
        <v>10</v>
      </c>
      <c r="B20" s="16">
        <v>0</v>
      </c>
      <c r="C20" s="17">
        <v>0</v>
      </c>
      <c r="D20" s="16">
        <v>0</v>
      </c>
      <c r="E20" s="7"/>
      <c r="F20" s="14" t="s">
        <v>41</v>
      </c>
      <c r="G20" s="12">
        <v>0</v>
      </c>
      <c r="H20" s="13">
        <v>0</v>
      </c>
    </row>
    <row r="21" spans="1:8" ht="15">
      <c r="A21" s="15" t="s">
        <v>9</v>
      </c>
      <c r="B21" s="16">
        <v>0</v>
      </c>
      <c r="C21" s="17">
        <v>0</v>
      </c>
      <c r="D21" s="16">
        <v>0</v>
      </c>
      <c r="E21" s="7"/>
      <c r="F21" s="14" t="s">
        <v>28</v>
      </c>
      <c r="G21" s="12">
        <v>0</v>
      </c>
      <c r="H21" s="13">
        <v>0</v>
      </c>
    </row>
    <row r="22" spans="1:8" ht="15">
      <c r="A22" s="15" t="s">
        <v>35</v>
      </c>
      <c r="B22" s="16">
        <v>0</v>
      </c>
      <c r="C22" s="17">
        <v>0</v>
      </c>
      <c r="D22" s="16">
        <v>0</v>
      </c>
      <c r="E22" s="7"/>
      <c r="F22" s="14" t="s">
        <v>5</v>
      </c>
      <c r="G22" s="12">
        <v>0</v>
      </c>
      <c r="H22" s="13">
        <v>0</v>
      </c>
    </row>
    <row r="23" spans="1:8" ht="15">
      <c r="A23" s="15" t="s">
        <v>44</v>
      </c>
      <c r="B23" s="16">
        <v>0</v>
      </c>
      <c r="C23" s="17">
        <v>0</v>
      </c>
      <c r="D23" s="16">
        <v>0</v>
      </c>
      <c r="E23" s="7"/>
      <c r="F23" s="11" t="s">
        <v>1</v>
      </c>
      <c r="G23" s="12">
        <v>0</v>
      </c>
      <c r="H23" s="13">
        <v>0</v>
      </c>
    </row>
    <row r="24" spans="1:8" ht="15">
      <c r="A24" s="25" t="s">
        <v>29</v>
      </c>
      <c r="B24" s="18">
        <f>SUM(B3:B23)</f>
        <v>0</v>
      </c>
      <c r="C24" s="18">
        <f>SUM(C14:C23)</f>
        <v>0</v>
      </c>
      <c r="D24" s="19">
        <f>SUM(D14:D23)</f>
        <v>0</v>
      </c>
      <c r="E24" s="7"/>
      <c r="F24" s="11" t="s">
        <v>0</v>
      </c>
      <c r="G24" s="12">
        <v>0</v>
      </c>
      <c r="H24" s="13">
        <v>0</v>
      </c>
    </row>
    <row r="25" spans="1:8" ht="15">
      <c r="A25" s="26" t="s">
        <v>46</v>
      </c>
      <c r="B25" s="19">
        <f>SUM(B24)</f>
        <v>0</v>
      </c>
      <c r="C25" s="19">
        <f>SUM(C24)*9</f>
        <v>0</v>
      </c>
      <c r="D25" s="19">
        <f>SUM(D24)*39</f>
        <v>0</v>
      </c>
      <c r="E25" s="7"/>
      <c r="F25" s="11" t="s">
        <v>24</v>
      </c>
      <c r="G25" s="12">
        <v>0</v>
      </c>
      <c r="H25" s="13">
        <v>0</v>
      </c>
    </row>
    <row r="26" spans="1:8" ht="15">
      <c r="A26" s="26" t="s">
        <v>47</v>
      </c>
      <c r="B26" s="19">
        <f>SUM(B24)</f>
        <v>0</v>
      </c>
      <c r="C26" s="19">
        <f>SUM(C24)*12</f>
        <v>0</v>
      </c>
      <c r="D26" s="19">
        <f>SUM(D24)*52</f>
        <v>0</v>
      </c>
      <c r="E26" s="7"/>
      <c r="F26" s="11" t="s">
        <v>48</v>
      </c>
      <c r="G26" s="12">
        <v>0</v>
      </c>
      <c r="H26" s="13">
        <v>0</v>
      </c>
    </row>
    <row r="27" spans="1:8" ht="15">
      <c r="A27" s="20"/>
      <c r="B27" s="7"/>
      <c r="C27" s="2" t="s">
        <v>26</v>
      </c>
      <c r="D27" s="3" t="s">
        <v>27</v>
      </c>
      <c r="E27" s="7"/>
      <c r="F27" s="11" t="s">
        <v>39</v>
      </c>
      <c r="G27" s="12">
        <v>0</v>
      </c>
      <c r="H27" s="13">
        <v>0</v>
      </c>
    </row>
    <row r="28" spans="1:8" ht="15">
      <c r="A28" s="6" t="s">
        <v>30</v>
      </c>
      <c r="B28" s="1" t="s">
        <v>22</v>
      </c>
      <c r="C28" s="5">
        <f>SUM(B25:D25)/9</f>
        <v>0</v>
      </c>
      <c r="D28" s="5">
        <f>SUM(B26:D26)/12</f>
        <v>0</v>
      </c>
      <c r="E28" s="7"/>
      <c r="F28" s="11" t="s">
        <v>49</v>
      </c>
      <c r="G28" s="12">
        <v>0</v>
      </c>
      <c r="H28" s="13">
        <v>0</v>
      </c>
    </row>
    <row r="29" spans="1:8" ht="15">
      <c r="A29" s="6" t="s">
        <v>31</v>
      </c>
      <c r="B29" s="22" t="s">
        <v>22</v>
      </c>
      <c r="C29" s="5">
        <f>SUM(G31)+(H31*39/9)</f>
        <v>0</v>
      </c>
      <c r="D29" s="5">
        <f>SUM(G31)+(H31*52/12)</f>
        <v>0</v>
      </c>
      <c r="E29" s="7"/>
      <c r="F29" s="11" t="s">
        <v>50</v>
      </c>
      <c r="G29" s="12">
        <v>0</v>
      </c>
      <c r="H29" s="13">
        <v>0</v>
      </c>
    </row>
    <row r="30" spans="1:8" ht="15">
      <c r="A30" s="6" t="s">
        <v>25</v>
      </c>
      <c r="B30" s="22" t="s">
        <v>22</v>
      </c>
      <c r="C30" s="23">
        <f>SUM(C28)-C29</f>
        <v>0</v>
      </c>
      <c r="D30" s="23">
        <f>SUM(D28)-D29</f>
        <v>0</v>
      </c>
      <c r="E30" s="7"/>
      <c r="F30" s="11" t="s">
        <v>21</v>
      </c>
      <c r="G30" s="12">
        <v>0</v>
      </c>
      <c r="H30" s="12">
        <v>0</v>
      </c>
    </row>
    <row r="31" spans="1:8" ht="15">
      <c r="A31" s="33" t="s">
        <v>45</v>
      </c>
      <c r="B31" s="34"/>
      <c r="C31" s="24">
        <f>SUM(C30)*9</f>
        <v>0</v>
      </c>
      <c r="D31" s="24">
        <f>SUM(D30)*12</f>
        <v>0</v>
      </c>
      <c r="E31" s="7"/>
      <c r="F31" s="7"/>
      <c r="G31" s="19">
        <f>SUM(G3:G30)</f>
        <v>0</v>
      </c>
      <c r="H31" s="32">
        <f>SUM(H3:H30)</f>
        <v>0</v>
      </c>
    </row>
    <row r="32" ht="15" customHeight="1">
      <c r="E32" s="21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  <headerFooter>
    <oddHeader>&amp;CUCL Student Budget Planner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D Talwar</dc:creator>
  <cp:keywords/>
  <dc:description/>
  <cp:lastModifiedBy>Josh Du Sautoy</cp:lastModifiedBy>
  <cp:lastPrinted>2013-08-06T10:44:25Z</cp:lastPrinted>
  <dcterms:created xsi:type="dcterms:W3CDTF">2013-04-22T16:30:43Z</dcterms:created>
  <dcterms:modified xsi:type="dcterms:W3CDTF">2020-06-12T14:47:16Z</dcterms:modified>
  <cp:category/>
  <cp:version/>
  <cp:contentType/>
  <cp:contentStatus/>
</cp:coreProperties>
</file>