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HRDIV_HR_Services\MyHR Actions (NS&amp;KS)\Parental Leave\"/>
    </mc:Choice>
  </mc:AlternateContent>
  <bookViews>
    <workbookView xWindow="0" yWindow="0" windowWidth="2370" windowHeight="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26" i="1" l="1"/>
  <c r="E27" i="1" s="1"/>
  <c r="E30" i="1" s="1"/>
  <c r="E17" i="1"/>
  <c r="E20" i="1" s="1"/>
  <c r="E21" i="1" s="1"/>
  <c r="E16" i="1"/>
  <c r="E11" i="1"/>
  <c r="E10" i="1"/>
  <c r="E34" i="1" l="1"/>
  <c r="E35" i="1" s="1"/>
  <c r="E38" i="1" s="1"/>
  <c r="E39" i="1" s="1"/>
  <c r="E42" i="1" s="1"/>
  <c r="E43" i="1" s="1"/>
  <c r="E31" i="1"/>
  <c r="E9" i="1"/>
</calcChain>
</file>

<file path=xl/sharedStrings.xml><?xml version="1.0" encoding="utf-8"?>
<sst xmlns="http://schemas.openxmlformats.org/spreadsheetml/2006/main" count="33" uniqueCount="20">
  <si>
    <t>Maternity Leave Calculator</t>
  </si>
  <si>
    <t xml:space="preserve">Start date of Maternity Leave </t>
  </si>
  <si>
    <t>Expected date of childbirth</t>
  </si>
  <si>
    <t>Notification week</t>
  </si>
  <si>
    <t>Latest return date</t>
  </si>
  <si>
    <t>Expected week of childbirth</t>
  </si>
  <si>
    <t>11th week prior to EWC</t>
  </si>
  <si>
    <t>Start</t>
  </si>
  <si>
    <t>End</t>
  </si>
  <si>
    <t>Period for 21 weeks SMP</t>
  </si>
  <si>
    <t>Option A: 18 weeks Full Pay</t>
  </si>
  <si>
    <t>Option B: 9 weeks Full Pay and 18 weeks Half Pay</t>
  </si>
  <si>
    <t>Period for 18 weeks full pay</t>
  </si>
  <si>
    <t>Period for 9 weeks full pay</t>
  </si>
  <si>
    <t>Period for 18 weeks half pay</t>
  </si>
  <si>
    <t>(SMP is included in any period of Full Pay and 9 weeks Half Pay)</t>
  </si>
  <si>
    <t>Period for 9 weeks half pay plus SMP</t>
  </si>
  <si>
    <t>Period for 9 weeks half pay including SMP</t>
  </si>
  <si>
    <t>Period for SMP only</t>
  </si>
  <si>
    <t>(dd/mm/yy)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</si>
</sst>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09]dd\ mmmm\ yyyy;@"/>
  </numFmts>
  <fonts count="3" x14ac:knownFonts="1">
    <font>
      <sz val="11"/>
      <color theme="1"/>
      <name val="Calibri"/>
      <family val="2"/>
      <scheme val="minor"/>
    </font>
    <font>
      <b/>
      <u/>
      <sz val="12.5"/>
      <color theme="1"/>
      <name val="Calibri"/>
      <family val="2"/>
      <scheme val="minor"/>
    </font>
    <font>
      <b/>
      <u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164" fontId="0" fillId="2" borderId="0" xfId="0" applyNumberFormat="1" applyFill="1" applyBorder="1" applyAlignment="1" applyProtection="1">
      <alignment horizontal="left"/>
      <protection locked="0"/>
    </xf>
    <xf numFmtId="0" fontId="0" fillId="0" borderId="0" xfId="0" applyBorder="1"/>
    <xf numFmtId="0" fontId="0" fillId="0" borderId="5" xfId="0" applyBorder="1"/>
    <xf numFmtId="164" fontId="0" fillId="0" borderId="0" xfId="0" applyNumberFormat="1" applyBorder="1" applyAlignment="1" applyProtection="1">
      <alignment horizontal="left"/>
      <protection hidden="1"/>
    </xf>
    <xf numFmtId="0" fontId="0" fillId="0" borderId="4" xfId="0" applyBorder="1"/>
    <xf numFmtId="0" fontId="0" fillId="0" borderId="0" xfId="0" applyBorder="1" applyAlignment="1">
      <alignment horizontal="left"/>
    </xf>
    <xf numFmtId="164" fontId="0" fillId="0" borderId="0" xfId="0" applyNumberFormat="1" applyBorder="1" applyAlignment="1" applyProtection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164" fontId="0" fillId="0" borderId="7" xfId="0" applyNumberFormat="1" applyBorder="1" applyAlignment="1" applyProtection="1">
      <alignment horizontal="left"/>
    </xf>
    <xf numFmtId="0" fontId="0" fillId="0" borderId="7" xfId="0" applyBorder="1"/>
    <xf numFmtId="0" fontId="0" fillId="0" borderId="8" xfId="0" applyBorder="1"/>
    <xf numFmtId="0" fontId="0" fillId="0" borderId="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activeCell="E5" sqref="E5"/>
    </sheetView>
  </sheetViews>
  <sheetFormatPr defaultRowHeight="15" x14ac:dyDescent="0.25"/>
  <cols>
    <col min="1" max="1" width="3.5703125" customWidth="1"/>
    <col min="3" max="3" width="14.140625" bestFit="1" customWidth="1"/>
    <col min="5" max="5" width="21" style="1" customWidth="1"/>
    <col min="6" max="6" width="11.85546875" bestFit="1" customWidth="1"/>
  </cols>
  <sheetData>
    <row r="1" spans="1:8" ht="18.75" customHeight="1" x14ac:dyDescent="0.25"/>
    <row r="2" spans="1:8" ht="23.25" x14ac:dyDescent="0.35">
      <c r="B2" s="25" t="s">
        <v>0</v>
      </c>
      <c r="C2" s="25"/>
      <c r="D2" s="25"/>
      <c r="E2" s="25"/>
      <c r="F2" s="25"/>
      <c r="G2" s="25"/>
    </row>
    <row r="3" spans="1:8" ht="15.75" thickBot="1" x14ac:dyDescent="0.3"/>
    <row r="4" spans="1:8" ht="7.5" customHeight="1" x14ac:dyDescent="0.25">
      <c r="A4" s="8"/>
      <c r="B4" s="26"/>
      <c r="C4" s="3"/>
      <c r="D4" s="3"/>
      <c r="E4" s="21"/>
      <c r="F4" s="3"/>
      <c r="G4" s="4"/>
      <c r="H4" s="8"/>
    </row>
    <row r="5" spans="1:8" ht="18" customHeight="1" x14ac:dyDescent="0.25">
      <c r="A5" s="8"/>
      <c r="B5" s="5" t="s">
        <v>1</v>
      </c>
      <c r="C5" s="6"/>
      <c r="D5" s="6"/>
      <c r="E5" s="7"/>
      <c r="F5" s="8" t="s">
        <v>19</v>
      </c>
      <c r="G5" s="9"/>
      <c r="H5" s="8"/>
    </row>
    <row r="6" spans="1:8" ht="18" customHeight="1" x14ac:dyDescent="0.25">
      <c r="A6" s="8"/>
      <c r="B6" s="5" t="s">
        <v>2</v>
      </c>
      <c r="C6" s="6"/>
      <c r="D6" s="6"/>
      <c r="E6" s="7"/>
      <c r="F6" s="8" t="s">
        <v>19</v>
      </c>
      <c r="G6" s="9"/>
      <c r="H6" s="8"/>
    </row>
    <row r="7" spans="1:8" ht="18" customHeight="1" x14ac:dyDescent="0.25">
      <c r="A7" s="8"/>
      <c r="B7" s="5" t="s">
        <v>5</v>
      </c>
      <c r="C7" s="6"/>
      <c r="D7" s="6"/>
      <c r="E7" s="10">
        <f>INT((E6-1)/7)*7+1</f>
        <v>-6</v>
      </c>
      <c r="F7" s="8"/>
      <c r="G7" s="9"/>
      <c r="H7" s="8"/>
    </row>
    <row r="8" spans="1:8" x14ac:dyDescent="0.25">
      <c r="A8" s="8"/>
      <c r="B8" s="11"/>
      <c r="C8" s="8"/>
      <c r="D8" s="8"/>
      <c r="E8" s="12"/>
      <c r="F8" s="8"/>
      <c r="G8" s="9"/>
      <c r="H8" s="8"/>
    </row>
    <row r="9" spans="1:8" ht="18" customHeight="1" x14ac:dyDescent="0.25">
      <c r="A9" s="8"/>
      <c r="B9" s="5" t="s">
        <v>6</v>
      </c>
      <c r="C9" s="6"/>
      <c r="D9" s="6"/>
      <c r="E9" s="13">
        <f>E7-7*11</f>
        <v>-83</v>
      </c>
      <c r="F9" s="8"/>
      <c r="G9" s="9"/>
      <c r="H9" s="8"/>
    </row>
    <row r="10" spans="1:8" ht="18" customHeight="1" x14ac:dyDescent="0.25">
      <c r="A10" s="8"/>
      <c r="B10" s="5" t="s">
        <v>3</v>
      </c>
      <c r="C10" s="6"/>
      <c r="D10" s="6"/>
      <c r="E10" s="13">
        <f>E7-7*15</f>
        <v>-111</v>
      </c>
      <c r="F10" s="8"/>
      <c r="G10" s="9"/>
      <c r="H10" s="8"/>
    </row>
    <row r="11" spans="1:8" ht="18" customHeight="1" x14ac:dyDescent="0.25">
      <c r="A11" s="8"/>
      <c r="B11" s="5" t="s">
        <v>4</v>
      </c>
      <c r="C11" s="6"/>
      <c r="D11" s="6"/>
      <c r="E11" s="13">
        <f>E5+7*52.14</f>
        <v>364.98</v>
      </c>
      <c r="F11" s="8"/>
      <c r="G11" s="9"/>
      <c r="H11" s="8"/>
    </row>
    <row r="12" spans="1:8" ht="6" customHeight="1" thickBot="1" x14ac:dyDescent="0.3">
      <c r="A12" s="8"/>
      <c r="B12" s="14"/>
      <c r="C12" s="15"/>
      <c r="D12" s="15"/>
      <c r="E12" s="16"/>
      <c r="F12" s="17"/>
      <c r="G12" s="18"/>
      <c r="H12" s="8"/>
    </row>
    <row r="13" spans="1:8" ht="15.75" thickBot="1" x14ac:dyDescent="0.3">
      <c r="E13" s="2"/>
    </row>
    <row r="14" spans="1:8" ht="28.5" customHeight="1" x14ac:dyDescent="0.25">
      <c r="B14" s="22" t="s">
        <v>10</v>
      </c>
      <c r="C14" s="23"/>
      <c r="D14" s="23"/>
      <c r="E14" s="23"/>
      <c r="F14" s="23"/>
      <c r="G14" s="24"/>
    </row>
    <row r="15" spans="1:8" ht="18" customHeight="1" x14ac:dyDescent="0.25">
      <c r="B15" s="11" t="s">
        <v>12</v>
      </c>
      <c r="C15" s="8"/>
      <c r="D15" s="8"/>
      <c r="E15" s="12"/>
      <c r="F15" s="8"/>
      <c r="G15" s="9"/>
    </row>
    <row r="16" spans="1:8" ht="18" customHeight="1" x14ac:dyDescent="0.25">
      <c r="B16" s="5" t="s">
        <v>7</v>
      </c>
      <c r="C16" s="6"/>
      <c r="D16" s="6"/>
      <c r="E16" s="13">
        <f>E5</f>
        <v>0</v>
      </c>
      <c r="F16" s="8"/>
      <c r="G16" s="9"/>
    </row>
    <row r="17" spans="2:8" ht="18" customHeight="1" x14ac:dyDescent="0.25">
      <c r="B17" s="5" t="s">
        <v>8</v>
      </c>
      <c r="C17" s="6"/>
      <c r="D17" s="6"/>
      <c r="E17" s="13">
        <f>E5+7*18-1</f>
        <v>125</v>
      </c>
      <c r="F17" s="8"/>
      <c r="G17" s="9"/>
    </row>
    <row r="18" spans="2:8" x14ac:dyDescent="0.25">
      <c r="B18" s="11"/>
      <c r="C18" s="8"/>
      <c r="D18" s="8"/>
      <c r="E18" s="12"/>
      <c r="F18" s="8"/>
      <c r="G18" s="9"/>
    </row>
    <row r="19" spans="2:8" ht="18" customHeight="1" x14ac:dyDescent="0.25">
      <c r="B19" s="5" t="s">
        <v>9</v>
      </c>
      <c r="C19" s="6"/>
      <c r="D19" s="6"/>
      <c r="E19" s="12"/>
      <c r="F19" s="8"/>
      <c r="G19" s="9"/>
    </row>
    <row r="20" spans="2:8" ht="18" customHeight="1" x14ac:dyDescent="0.25">
      <c r="B20" s="5" t="s">
        <v>7</v>
      </c>
      <c r="C20" s="6"/>
      <c r="D20" s="6"/>
      <c r="E20" s="13">
        <f>E17+1</f>
        <v>126</v>
      </c>
      <c r="F20" s="8"/>
      <c r="G20" s="9"/>
    </row>
    <row r="21" spans="2:8" ht="18" customHeight="1" x14ac:dyDescent="0.25">
      <c r="B21" s="5" t="s">
        <v>8</v>
      </c>
      <c r="C21" s="6"/>
      <c r="D21" s="6"/>
      <c r="E21" s="13">
        <f>E20+(7*21)-1</f>
        <v>272</v>
      </c>
      <c r="F21" s="8"/>
      <c r="G21" s="9"/>
    </row>
    <row r="22" spans="2:8" ht="6" customHeight="1" thickBot="1" x14ac:dyDescent="0.3">
      <c r="B22" s="14"/>
      <c r="C22" s="15"/>
      <c r="D22" s="15"/>
      <c r="E22" s="16"/>
      <c r="F22" s="17"/>
      <c r="G22" s="18"/>
    </row>
    <row r="23" spans="2:8" ht="15.75" thickBot="1" x14ac:dyDescent="0.3">
      <c r="E23" s="2"/>
      <c r="H23" s="8"/>
    </row>
    <row r="24" spans="2:8" ht="28.5" customHeight="1" x14ac:dyDescent="0.25">
      <c r="B24" s="22" t="s">
        <v>11</v>
      </c>
      <c r="C24" s="23"/>
      <c r="D24" s="23"/>
      <c r="E24" s="23"/>
      <c r="F24" s="23"/>
      <c r="G24" s="24"/>
      <c r="H24" s="8" t="s">
        <v>15</v>
      </c>
    </row>
    <row r="25" spans="2:8" ht="18" customHeight="1" x14ac:dyDescent="0.25">
      <c r="B25" s="11" t="s">
        <v>13</v>
      </c>
      <c r="C25" s="8"/>
      <c r="D25" s="8"/>
      <c r="E25" s="12"/>
      <c r="F25" s="8"/>
      <c r="G25" s="9"/>
    </row>
    <row r="26" spans="2:8" ht="18" customHeight="1" x14ac:dyDescent="0.25">
      <c r="B26" s="5" t="s">
        <v>7</v>
      </c>
      <c r="C26" s="6"/>
      <c r="D26" s="6"/>
      <c r="E26" s="13">
        <f>E5</f>
        <v>0</v>
      </c>
      <c r="F26" s="8"/>
      <c r="G26" s="9"/>
    </row>
    <row r="27" spans="2:8" ht="18" customHeight="1" x14ac:dyDescent="0.25">
      <c r="B27" s="5" t="s">
        <v>8</v>
      </c>
      <c r="C27" s="6"/>
      <c r="D27" s="6"/>
      <c r="E27" s="13">
        <f>E26+(7*9)-1</f>
        <v>62</v>
      </c>
      <c r="F27" s="8"/>
      <c r="G27" s="9"/>
    </row>
    <row r="28" spans="2:8" x14ac:dyDescent="0.25">
      <c r="B28" s="11"/>
      <c r="C28" s="8"/>
      <c r="D28" s="8"/>
      <c r="E28" s="12"/>
      <c r="F28" s="8"/>
      <c r="G28" s="9"/>
    </row>
    <row r="29" spans="2:8" ht="18" customHeight="1" x14ac:dyDescent="0.25">
      <c r="B29" s="11" t="s">
        <v>14</v>
      </c>
      <c r="C29" s="8"/>
      <c r="D29" s="8"/>
      <c r="E29" s="12"/>
      <c r="F29" s="8"/>
      <c r="G29" s="9"/>
    </row>
    <row r="30" spans="2:8" ht="18" customHeight="1" x14ac:dyDescent="0.25">
      <c r="B30" s="5" t="s">
        <v>7</v>
      </c>
      <c r="C30" s="6"/>
      <c r="D30" s="6"/>
      <c r="E30" s="13">
        <f>E27+1</f>
        <v>63</v>
      </c>
      <c r="F30" s="8"/>
      <c r="G30" s="9"/>
    </row>
    <row r="31" spans="2:8" ht="18" customHeight="1" x14ac:dyDescent="0.25">
      <c r="B31" s="5" t="s">
        <v>8</v>
      </c>
      <c r="C31" s="6"/>
      <c r="D31" s="6"/>
      <c r="E31" s="13">
        <f>E30+(7*18)-1</f>
        <v>188</v>
      </c>
      <c r="F31" s="8"/>
      <c r="G31" s="9"/>
    </row>
    <row r="32" spans="2:8" x14ac:dyDescent="0.25">
      <c r="B32" s="11"/>
      <c r="C32" s="8"/>
      <c r="D32" s="8"/>
      <c r="E32" s="12"/>
      <c r="F32" s="8"/>
      <c r="G32" s="9"/>
    </row>
    <row r="33" spans="2:7" ht="18" customHeight="1" x14ac:dyDescent="0.25">
      <c r="B33" s="19" t="s">
        <v>16</v>
      </c>
      <c r="C33" s="20"/>
      <c r="D33" s="20"/>
      <c r="E33" s="20"/>
      <c r="F33" s="8"/>
      <c r="G33" s="9"/>
    </row>
    <row r="34" spans="2:7" ht="18" customHeight="1" x14ac:dyDescent="0.25">
      <c r="B34" s="5" t="s">
        <v>7</v>
      </c>
      <c r="C34" s="6"/>
      <c r="D34" s="6"/>
      <c r="E34" s="13">
        <f>E27+1</f>
        <v>63</v>
      </c>
      <c r="F34" s="8"/>
      <c r="G34" s="9"/>
    </row>
    <row r="35" spans="2:7" ht="18" customHeight="1" x14ac:dyDescent="0.25">
      <c r="B35" s="5" t="s">
        <v>8</v>
      </c>
      <c r="C35" s="6"/>
      <c r="D35" s="6"/>
      <c r="E35" s="13">
        <f>E34+(7*9)-1</f>
        <v>125</v>
      </c>
      <c r="F35" s="8"/>
      <c r="G35" s="9"/>
    </row>
    <row r="36" spans="2:7" x14ac:dyDescent="0.25">
      <c r="B36" s="11"/>
      <c r="C36" s="8"/>
      <c r="D36" s="8"/>
      <c r="E36" s="12"/>
      <c r="F36" s="8"/>
      <c r="G36" s="9"/>
    </row>
    <row r="37" spans="2:7" ht="18" customHeight="1" x14ac:dyDescent="0.25">
      <c r="B37" s="19" t="s">
        <v>17</v>
      </c>
      <c r="C37" s="20"/>
      <c r="D37" s="20"/>
      <c r="E37" s="20"/>
      <c r="F37" s="8"/>
      <c r="G37" s="9"/>
    </row>
    <row r="38" spans="2:7" ht="18" customHeight="1" x14ac:dyDescent="0.25">
      <c r="B38" s="5" t="s">
        <v>7</v>
      </c>
      <c r="C38" s="6"/>
      <c r="D38" s="6"/>
      <c r="E38" s="13">
        <f>E35+1</f>
        <v>126</v>
      </c>
      <c r="F38" s="8"/>
      <c r="G38" s="9"/>
    </row>
    <row r="39" spans="2:7" ht="18" customHeight="1" x14ac:dyDescent="0.25">
      <c r="B39" s="5" t="s">
        <v>8</v>
      </c>
      <c r="C39" s="6"/>
      <c r="D39" s="6"/>
      <c r="E39" s="13">
        <f>E38+(7*9)-1</f>
        <v>188</v>
      </c>
      <c r="F39" s="8"/>
      <c r="G39" s="9"/>
    </row>
    <row r="40" spans="2:7" x14ac:dyDescent="0.25">
      <c r="B40" s="11"/>
      <c r="C40" s="8"/>
      <c r="D40" s="8"/>
      <c r="E40" s="12"/>
      <c r="F40" s="8"/>
      <c r="G40" s="9"/>
    </row>
    <row r="41" spans="2:7" ht="18" customHeight="1" x14ac:dyDescent="0.25">
      <c r="B41" s="19" t="s">
        <v>18</v>
      </c>
      <c r="C41" s="20"/>
      <c r="D41" s="20"/>
      <c r="E41" s="12"/>
      <c r="F41" s="8"/>
      <c r="G41" s="9"/>
    </row>
    <row r="42" spans="2:7" ht="18" customHeight="1" x14ac:dyDescent="0.25">
      <c r="B42" s="5" t="s">
        <v>7</v>
      </c>
      <c r="C42" s="6"/>
      <c r="D42" s="6"/>
      <c r="E42" s="13">
        <f>E39+1</f>
        <v>189</v>
      </c>
      <c r="F42" s="8"/>
      <c r="G42" s="9"/>
    </row>
    <row r="43" spans="2:7" ht="18" customHeight="1" x14ac:dyDescent="0.25">
      <c r="B43" s="5" t="s">
        <v>8</v>
      </c>
      <c r="C43" s="6"/>
      <c r="D43" s="6"/>
      <c r="E43" s="13">
        <f>E42+(7*12)-1</f>
        <v>272</v>
      </c>
      <c r="F43" s="8"/>
      <c r="G43" s="9"/>
    </row>
    <row r="44" spans="2:7" ht="6" customHeight="1" thickBot="1" x14ac:dyDescent="0.3">
      <c r="B44" s="14"/>
      <c r="C44" s="15"/>
      <c r="D44" s="15"/>
      <c r="E44" s="16"/>
      <c r="F44" s="17"/>
      <c r="G44" s="18"/>
    </row>
    <row r="45" spans="2:7" x14ac:dyDescent="0.25">
      <c r="B45" s="12"/>
      <c r="C45" s="12"/>
      <c r="D45" s="12"/>
      <c r="E45" s="13"/>
      <c r="F45" s="8"/>
      <c r="G45" s="8"/>
    </row>
  </sheetData>
  <sheetProtection sheet="1" objects="1" scenarios="1" selectLockedCells="1"/>
  <mergeCells count="27">
    <mergeCell ref="B37:E37"/>
    <mergeCell ref="B33:E33"/>
    <mergeCell ref="B2:G2"/>
    <mergeCell ref="B14:G14"/>
    <mergeCell ref="B24:G24"/>
    <mergeCell ref="B42:D42"/>
    <mergeCell ref="B43:D43"/>
    <mergeCell ref="B34:D34"/>
    <mergeCell ref="B35:D35"/>
    <mergeCell ref="B38:D38"/>
    <mergeCell ref="B39:D39"/>
    <mergeCell ref="B41:D41"/>
    <mergeCell ref="B26:D26"/>
    <mergeCell ref="B27:D27"/>
    <mergeCell ref="B30:D30"/>
    <mergeCell ref="B31:D31"/>
    <mergeCell ref="B16:D16"/>
    <mergeCell ref="B17:D17"/>
    <mergeCell ref="B19:D19"/>
    <mergeCell ref="B20:D20"/>
    <mergeCell ref="B21:D21"/>
    <mergeCell ref="B11:D11"/>
    <mergeCell ref="B5:D5"/>
    <mergeCell ref="B6:D6"/>
    <mergeCell ref="B7:D7"/>
    <mergeCell ref="B9:D9"/>
    <mergeCell ref="B10:D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Katrina Stopinski</dc:creator>
  <cp:lastModifiedBy>Katrina Stopinski</cp:lastModifiedBy>
  <dcterms:created xsi:type="dcterms:W3CDTF">2019-11-15T09:51:05Z</dcterms:created>
  <dcterms:modified xsi:type="dcterms:W3CDTF">2019-11-15T14:20:55Z</dcterms:modified>
</cp:coreProperties>
</file>