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czbron\Desktop\Employers requirements\"/>
    </mc:Choice>
  </mc:AlternateContent>
  <bookViews>
    <workbookView xWindow="0" yWindow="0" windowWidth="15348" windowHeight="4776" tabRatio="900" activeTab="3"/>
  </bookViews>
  <sheets>
    <sheet name="Instruction Sheet" sheetId="22" r:id="rId1"/>
    <sheet name="1) Definition of an Asset" sheetId="20" r:id="rId2"/>
    <sheet name="2) Field Definition" sheetId="18" r:id="rId3"/>
    <sheet name="3) Data Collection Sheet" sheetId="2" r:id="rId4"/>
    <sheet name="Dropdowns1" sheetId="4" state="hidden" r:id="rId5"/>
    <sheet name="Dropdowns2" sheetId="6" state="hidden" r:id="rId6"/>
    <sheet name="Dropdowns3" sheetId="7" state="hidden" r:id="rId7"/>
    <sheet name="Dropdowns4" sheetId="8" state="hidden" r:id="rId8"/>
    <sheet name="FAMIS L2" sheetId="15" state="hidden" r:id="rId9"/>
    <sheet name="FAMIS L3" sheetId="11" state="hidden" r:id="rId10"/>
    <sheet name="FAMIS L4" sheetId="12" state="hidden" r:id="rId11"/>
    <sheet name="L3 to L2 links" sheetId="14" state="hidden" r:id="rId12"/>
    <sheet name="Sheet6" sheetId="16" state="hidden" r:id="rId13"/>
    <sheet name="4) System Definitions" sheetId="21" state="hidden" r:id="rId14"/>
    <sheet name="Asset List" sheetId="1" r:id="rId15"/>
    <sheet name="Sheet1" sheetId="17" state="hidden" r:id="rId16"/>
    <sheet name="Sheet3" sheetId="19" state="hidden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3" hidden="1">'3) Data Collection Sheet'!$5:$919</definedName>
    <definedName name="_xlnm._FilterDatabase" localSheetId="13" hidden="1">'4) System Definitions'!$B$2:$L$2</definedName>
    <definedName name="_xlnm._FilterDatabase" localSheetId="14" hidden="1">'Asset List'!$G$2:$G$848</definedName>
    <definedName name="_xlnm._FilterDatabase" localSheetId="4" hidden="1">Dropdowns1!$K$2:$K$1001</definedName>
    <definedName name="_xlnm._FilterDatabase" localSheetId="5" hidden="1">Dropdowns2!$B$2:$N$1026</definedName>
    <definedName name="_xlnm._FilterDatabase" localSheetId="6" hidden="1">Dropdowns3!$D$2:$D$66</definedName>
    <definedName name="_xlnm._FilterDatabase" localSheetId="7" hidden="1">Dropdowns4!$A$1:$D$1</definedName>
    <definedName name="_xlnm._FilterDatabase" localSheetId="8" hidden="1">'FAMIS L2'!$A$1:$C$1</definedName>
    <definedName name="_xlnm._FilterDatabase" localSheetId="9" hidden="1">'FAMIS L3'!$A$1:$C$1</definedName>
    <definedName name="_xlnm._FilterDatabase" localSheetId="10" hidden="1">'FAMIS L4'!$A$1:$C$1</definedName>
    <definedName name="_xlnm._FilterDatabase" localSheetId="11" hidden="1">'L3 to L2 links'!$B$5:$D$5</definedName>
    <definedName name="_xlnm._FilterDatabase" localSheetId="12" hidden="1">Sheet6!$A$1:$F$1012</definedName>
    <definedName name="_GoBack" localSheetId="1">'1) Definition of an Asset'!$B$100</definedName>
    <definedName name="ASSMANUFACTURER">[1]Lookups!$D$3:$D$764</definedName>
    <definedName name="Centralairconditioning">Dropdowns1!$H$175:$H$187</definedName>
    <definedName name="CentralairconditioningAirconditioningsystems">Dropdowns2!$H$568:$H$574</definedName>
    <definedName name="CentralairconditioningAirhandlingunits">Dropdowns2!$H$590:$H$593</definedName>
    <definedName name="CentralairconditioningChillers">Dropdowns2!$H$607:$H$613</definedName>
    <definedName name="CentralairconditioningDuctworkandfittings">Dropdowns2!$H$596:$H$598</definedName>
    <definedName name="CentralairconditioningGrillesdiffusersfansfilters">Dropdowns2!$H$599:$H$603</definedName>
    <definedName name="CentralairconditioningInstrumentationandcontrols">Dropdowns2!$H$604</definedName>
    <definedName name="CentralairconditioningPipelinesandfittings">Dropdowns2!$H$614</definedName>
    <definedName name="CentralairconditioningPlenumairheatingsystems">Dropdowns2!$H$606</definedName>
    <definedName name="CentralairconditioningPumps">Dropdowns2!$H$619:$H$623</definedName>
    <definedName name="CentralairconditioningTBD">Dropdowns2!$H$575:$H$589</definedName>
    <definedName name="CentralairconditioningTerminalunitsemitters">Dropdowns2!$H$594:$H$595</definedName>
    <definedName name="CentralairconditioningThermalinsulation">Dropdowns2!$H$605</definedName>
    <definedName name="CentralairconditioningValves">Dropdowns2!$H$615:$H$618</definedName>
    <definedName name="Centralcontrolbuildingmanagementsystems">Dropdowns1!$H$282:$H$286</definedName>
    <definedName name="CentralcontrolbuildingmanagementsystemsBMSCentraloperatingstationsystems">Dropdowns2!$H$831:$H$836</definedName>
    <definedName name="CentralcontrolbuildingmanagementsystemsCompressedairandvacuumoperatingcontrols">Dropdowns2!$H$840</definedName>
    <definedName name="CentralcontrolbuildingmanagementsystemsControlcablingandcontainment">Dropdowns2!$H$839</definedName>
    <definedName name="CentralcontrolbuildingmanagementsystemsControllingterminalunitsandswitches">Dropdowns2!$H$837</definedName>
    <definedName name="CentralcontrolbuildingmanagementsystemsControlPanels">Dropdowns2!$H$838</definedName>
    <definedName name="CentralCooling">Dropdowns1!$H$128:$H$146</definedName>
    <definedName name="CentralCoolingAirhandlingunits">Dropdowns2!$H$429:$H$433</definedName>
    <definedName name="CentralCoolingCentralrefrigerationplant">Dropdowns2!$H$487</definedName>
    <definedName name="CentralCoolingChilledbeams">Dropdowns2!$H$406:$H$407</definedName>
    <definedName name="CentralCoolingChillers">Dropdowns2!$H$446:$H$458</definedName>
    <definedName name="CentralCoolingColdandtreatedwaterfeeds">Dropdowns2!$H$488</definedName>
    <definedName name="CentralCoolingCoolingtowers">Dropdowns2!$H$459:$H$465</definedName>
    <definedName name="CentralCoolingDistributionductworkandfittings">Dropdowns2!$H$421:$H$423</definedName>
    <definedName name="CentralCoolingEmissionunits">Dropdowns2!$H$489</definedName>
    <definedName name="CentralCoolingFancoilunits">Dropdowns2!$H$436</definedName>
    <definedName name="CentralCoolingGrillesanddiffusers">Dropdowns2!$H$424:$H$428</definedName>
    <definedName name="CentralCoolingInstrumentationandcontrols">Dropdowns2!$H$434</definedName>
    <definedName name="CentralCoolingPipelinesandfittings">Dropdowns2!$H$466:$H$480</definedName>
    <definedName name="CentralCoolingPressurisationexpansionunits">Dropdowns2!$H$486</definedName>
    <definedName name="CentralCoolingPumps">Dropdowns2!$H$413:$H$420</definedName>
    <definedName name="CentralCoolingSundryitems">Dropdowns2!$H$435</definedName>
    <definedName name="CentralCoolingThermalinsulation">Dropdowns2!$H$490</definedName>
    <definedName name="CentralCoolingValves">Dropdowns2!$H$408:$H$412</definedName>
    <definedName name="CentralCoolingVAVcoolingsystem">Dropdowns2!$H$437:$H$444</definedName>
    <definedName name="CentralCoolingVRVsystems">Dropdowns2!$H$445</definedName>
    <definedName name="CentralHeating">Dropdowns1!$H$105:$H$124</definedName>
    <definedName name="Centralheatingandcooling">Dropdowns1!$H$153:$H$166</definedName>
    <definedName name="CentralheatingandcoolingAirhandlingunits">Dropdowns2!$H$510:$H$513</definedName>
    <definedName name="CentralheatingandcoolingChillers">Dropdowns2!$H$519:$H$521</definedName>
    <definedName name="CentralheatingandcoolingDistributionductworkandfittings">Dropdowns2!$H$535:$H$537</definedName>
    <definedName name="CentralheatingandcoolingFancoilunits1">Dropdowns2!$H$541</definedName>
    <definedName name="CentralheatingandcoolingFancoilunits2">Dropdowns2!$H$514</definedName>
    <definedName name="CentralheatingandcoolingGrillesdiffusersfansfilters">Dropdowns2!$H$538:$H$540</definedName>
    <definedName name="CentralheatingandcoolingInstrumentationandcontrols">Dropdowns2!$H$515</definedName>
    <definedName name="CentralheatingandcoolingPipelinesandfittings">Dropdowns2!$H$522:$H$528</definedName>
    <definedName name="CentralheatingandcoolingPressurisationexpansionunits">Dropdowns2!$H$534</definedName>
    <definedName name="CentralheatingandcoolingPumps">Dropdowns2!$H$529:$H$533</definedName>
    <definedName name="CentralheatingandcoolingReversecycleheatpumpsystems">Dropdowns2!$H$542</definedName>
    <definedName name="CentralheatingandcoolingThermalinsulation">Dropdowns2!$H$547</definedName>
    <definedName name="CentralheatingandcoolingValves">Dropdowns2!$H$543:$H$546</definedName>
    <definedName name="CentralheatingandcoolingVAVsystems">Dropdowns2!$H$516:$H$518</definedName>
    <definedName name="CentralHeatingCableheatingsystems">Dropdowns2!$H$386</definedName>
    <definedName name="CentralHeatingConvectionsystems">Dropdowns2!$H$361:$H$362</definedName>
    <definedName name="CentralHeatingDuctheaterbatteryelectric">Dropdowns2!$H$391</definedName>
    <definedName name="CentralHeatingDuctwork">Dropdowns2!$H$376:$H$378</definedName>
    <definedName name="CentralHeatingGrillesanddiffusers">Dropdowns2!$H$379:$H$383</definedName>
    <definedName name="CentralHeatingHeatedceilingpanels">Dropdowns2!$H$360</definedName>
    <definedName name="CentralHeatingHeatedtowelrails">Dropdowns2!$H$363</definedName>
    <definedName name="CentralHeatingHeatemitters">Dropdowns2!$H$346:$H$356</definedName>
    <definedName name="CentralHeatingInstrumentationandcontrols">Dropdowns2!$H$392</definedName>
    <definedName name="CentralHeatingOffpeakheatingsystem">Dropdowns2!$H$388</definedName>
    <definedName name="CentralHeatingPipelinesandfittings">Dropdowns2!$H$337:$H$345</definedName>
    <definedName name="CentralHeatingPlaterecuperator">Dropdowns2!$H$389:$H$390</definedName>
    <definedName name="CentralHeatingPlenumairheatingsystem">Dropdowns2!$H$387</definedName>
    <definedName name="CentralHeatingPressurisationexpansionunits">Dropdowns2!$H$375</definedName>
    <definedName name="CentralHeatingPumps">Dropdowns2!$H$370:$H$374</definedName>
    <definedName name="CentralHeatingThermalinsulation">Dropdowns2!$H$393</definedName>
    <definedName name="CentralHeatingThermalwheel">Dropdowns2!$H$384</definedName>
    <definedName name="CentralHeatingUnderfloorheating">Dropdowns2!$H$357:$H$359</definedName>
    <definedName name="CentralHeatingValvesandfittings">Dropdowns2!$H$364:$H$369</definedName>
    <definedName name="CentralHeatingWarmairheating">Dropdowns2!$H$385</definedName>
    <definedName name="Centralventilation">Dropdowns1!$H$197:$H$206</definedName>
    <definedName name="CentralventilationAirextractsystems">Dropdowns2!$H$650:$H$651</definedName>
    <definedName name="CentralventilationAirsupplyandextractsystems">Dropdowns2!$H$653:$H$654</definedName>
    <definedName name="CentralventilationDuctworkandfittings">Dropdowns2!$H$677:$H$679</definedName>
    <definedName name="CentralventilationExtractunitterminalunits">Dropdowns2!$H$676</definedName>
    <definedName name="CentralventilationFanunits">Dropdowns2!$H$655:$H$661</definedName>
    <definedName name="CentralventilationGrillesdiffusersfansfilters">Dropdowns2!$H$666:$H$670</definedName>
    <definedName name="CentralventilationInstrumentationandcontrols">Dropdowns2!$H$652</definedName>
    <definedName name="CentralventilationPumps">Dropdowns2!$H$671:$H$675</definedName>
    <definedName name="CentralventilationValves">Dropdowns2!$H$680:$H$683</definedName>
    <definedName name="Chemicaltoxicandindustrialliquidwastedrainage">Dropdowns1!$H$27:$H$38</definedName>
    <definedName name="ChemicaltoxicandindustrialliquidwastedrainageControlcomponents">Dropdowns2!$H$153</definedName>
    <definedName name="ChemicaltoxicandindustrialliquidwastedrainageDosingequipment">Dropdowns2!$H$150</definedName>
    <definedName name="ChemicaltoxicandindustrialliquidwastedrainageEffluenttreatmentplant">Dropdowns2!$H$137</definedName>
    <definedName name="ChemicaltoxicandindustrialliquidwastedrainageGullies">Dropdowns2!$H$146:$H$149</definedName>
    <definedName name="ChemicaltoxicandindustrialliquidwastedrainageMonitoringequipment">Dropdowns2!$H$154</definedName>
    <definedName name="ChemicaltoxicandindustrialliquidwastedrainagePipelinesandfittings">Dropdowns2!$H$138:$H$141</definedName>
    <definedName name="ChemicaltoxicandindustrialliquidwastedrainageSettlementtanks">Dropdowns2!$H$136</definedName>
    <definedName name="ChemicaltoxicandindustrialliquidwastedrainageSteriliser">Dropdowns2!$H$151</definedName>
    <definedName name="ChemicaltoxicandindustrialliquidwastedrainageTanks">Dropdowns2!$H$135</definedName>
    <definedName name="ChemicaltoxicandindustrialliquidwastedrainageThermalinsulation">Dropdowns2!$H$152</definedName>
    <definedName name="ChemicaltoxicandindustrialliquidwastedrainageTrapsaccesspointsandroddingeyes">Dropdowns2!$H$142:$H$145</definedName>
    <definedName name="Coldwaterdistribution">Dropdowns1!$H$48:$H$60</definedName>
    <definedName name="ColdwaterdistributionGreywatercollectionsystems">Dropdowns2!$H$209</definedName>
    <definedName name="ColdwaterdistributionInstrumentationandcontrols">Dropdowns2!$H$182</definedName>
    <definedName name="ColdwaterdistributionPipelinesandfittings">Dropdowns2!$H$175:$H$181</definedName>
    <definedName name="ColdwaterdistributionPressureboostersets">Dropdowns2!$H$195:$H$196</definedName>
    <definedName name="ColdwaterdistributionPressurisationexpansionunits">Dropdowns2!$H$194</definedName>
    <definedName name="ColdwaterdistributionPumps">Dropdowns2!$H$189:$H$193</definedName>
    <definedName name="ColdwaterdistributionRainwaterharvestingsystems">Dropdowns2!$H$184</definedName>
    <definedName name="ColdwaterdistributionTanks">Dropdowns2!$H$197:$H$205</definedName>
    <definedName name="ColdwaterdistributionTaps">Dropdowns2!$H$208</definedName>
    <definedName name="ColdwaterdistributionThermalinsulation">Dropdowns2!$H$183</definedName>
    <definedName name="ColdwaterdistributionTraceheating">Dropdowns2!$H$206</definedName>
    <definedName name="ColdwaterdistributionValves">Dropdowns2!$H$185:$H$188</definedName>
    <definedName name="ColdwaterdistributionWatersavingdevices">Dropdowns2!$H$207</definedName>
    <definedName name="Communicationsystems">Dropdowns1!$H$262:$H$274</definedName>
    <definedName name="CommunicationsystemsClock">Dropdowns2!$H$802</definedName>
    <definedName name="CommunicationsystemsDatatransmissionsystems">Dropdowns2!$H$772:$H$774</definedName>
    <definedName name="CommunicationsystemsFiredetectionandalarmsystems">Dropdowns2!$H$792:$H$796</definedName>
    <definedName name="CommunicationsystemsLiquiddetectionalarms">Dropdowns2!$H$801</definedName>
    <definedName name="CommunicationsystemsOthercommunicationsystems">Dropdowns2!$H$804:$H$808</definedName>
    <definedName name="CommunicationsystemsPagingandemergencycallsystems">Dropdowns2!$H$775:$H$780</definedName>
    <definedName name="CommunicationsystemsProjectionsystems">Dropdowns2!$H$787:$H$791</definedName>
    <definedName name="CommunicationsystemsPublicAddressSystem">Dropdowns2!$H$781:$H$786</definedName>
    <definedName name="CommunicationsystemsRadios">Dropdowns2!$H$811</definedName>
    <definedName name="CommunicationsystemsRadiosystems">Dropdowns2!$H$810</definedName>
    <definedName name="CommunicationsystemsSmokedetection">Dropdowns2!$H$797:$H$800</definedName>
    <definedName name="CommunicationsystemsTelecommunicationsystems">Dropdowns2!$H$809</definedName>
    <definedName name="CommunicationsystemsTelevisionsystems">Dropdowns2!$H$803</definedName>
    <definedName name="Condition" localSheetId="2">[2]Dropdowns3!$F$3:$F$7</definedName>
    <definedName name="Condition" localSheetId="11">[3]Rules!$B$4:$B$10</definedName>
    <definedName name="Condition">Dropdowns3!$F$3:$F$7</definedName>
    <definedName name="Condition1" localSheetId="2">'2) Field Definition'!$A$4:$A$8</definedName>
    <definedName name="Condition1">#REF!</definedName>
    <definedName name="Conveyors">Dropdowns1!$H$237:$H$239</definedName>
    <definedName name="ConveyorsControlscomponents">Dropdowns2!$H$735</definedName>
    <definedName name="ConveyorsConveyorsystems">Dropdowns2!$H$733</definedName>
    <definedName name="ConveyorsSpecialistconveyorsystems">Dropdowns2!$H$734</definedName>
    <definedName name="Cranesandunenclosedhoists">Dropdowns1!$H$243:$H$244</definedName>
    <definedName name="CranesandunenclosedhoistsHoistcontrols">Dropdowns2!$H$743</definedName>
    <definedName name="CranesandunenclosedhoistsUnenclosedHoistsandCradles">Dropdowns2!$H$739:$H$742</definedName>
    <definedName name="Docklevellersandscissorlifts">Dropdowns1!$H$240:$H$242</definedName>
    <definedName name="DocklevellersandscissorliftsDockLevellerControls">Dropdowns2!$H$738</definedName>
    <definedName name="DocklevellersandscissorliftsDocklevellers">Dropdowns2!$H$736</definedName>
    <definedName name="DocklevellersandscissorliftsScissorlifts">Dropdowns2!$H$737</definedName>
    <definedName name="Earthingandbondingsystems">Dropdowns1!$H$364:$H$365</definedName>
    <definedName name="EarthingandbondingsystemsEarthingandbondingcables">Dropdowns2!$H$988</definedName>
    <definedName name="EarthingandbondingsystemsLightningConductorandEarth">Dropdowns2!$H$989:$H$995</definedName>
    <definedName name="Electricalmainsandsubmainsdistribution">Dropdowns1!$H$316:$H$325</definedName>
    <definedName name="ElectricalmainsandsubmainsdistributionBusbartrunking">Dropdowns2!$H$897:$H$899</definedName>
    <definedName name="ElectricalmainsandsubmainsdistributionConduitsandtrunking">Dropdowns2!$H$908</definedName>
    <definedName name="ElectricalmainsandsubmainsdistributionDistributionBoard">Dropdowns2!$H$892</definedName>
    <definedName name="ElectricalmainsandsubmainsdistributionElectricityMonitoringSystem">Dropdowns2!$H$904</definedName>
    <definedName name="ElectricalmainsandsubmainsdistributionFeederPillar">Dropdowns2!$H$903</definedName>
    <definedName name="ElectricalmainsandsubmainsdistributionHVMainIncomerandPanel">Dropdowns2!$H$891</definedName>
    <definedName name="ElectricalmainsandsubmainsdistributionLVDistribution">Dropdowns2!$H$881:$H$890</definedName>
    <definedName name="ElectricalmainsandsubmainsdistributionMainsCabling">Dropdowns2!$H$893:$H$896</definedName>
    <definedName name="ElectricalmainsandsubmainsdistributionSurgeProtection">Dropdowns2!$H$905:$H$907</definedName>
    <definedName name="ElectricalmainsandsubmainsdistributionTBD" localSheetId="2">[2]Dropdowns2!#REF!</definedName>
    <definedName name="ElectricalmainsandsubmainsdistributionTBD">Dropdowns2!#REF!</definedName>
    <definedName name="ElectricalmainsandsubmainsdistributionTransformers">Dropdowns2!$H$900:$H$902</definedName>
    <definedName name="EQUIP.KEYWORD" localSheetId="11">[3]FAMIS_EQUIP.KEYWORD!$A$5:$A$24</definedName>
    <definedName name="EQUIP.KEYWORD">[4]FAMIS_EQUIP.KEYWORD!$A$5:$A$24</definedName>
    <definedName name="EQUIP.TYPE" localSheetId="11">[3]FAMIS_EQUIP.TYPE!$A$3:$A$154</definedName>
    <definedName name="EQUIP.TYPE">[4]FAMIS_EQUIP.TYPE!$A$3:$A$154</definedName>
    <definedName name="EQUIP_TYPE" localSheetId="11">'[3]NRM Data Structure'!$C$3:$C$120</definedName>
    <definedName name="EQUIP_TYPE">'[5]NRM Data Structure'!$C$3:$C$120</definedName>
    <definedName name="ERL" localSheetId="2">[2]Dropdowns3!$C$3:$C$13</definedName>
    <definedName name="ERL" localSheetId="11">[3]Rules!$B$15:$B$20</definedName>
    <definedName name="ERL">Dropdowns3!$C$3:$C$8</definedName>
    <definedName name="Escalators">Dropdowns1!$H$230:$H$232</definedName>
    <definedName name="EscalatorsAncillarycomponents">Dropdowns2!$H$722:$H$726</definedName>
    <definedName name="EscalatorsEscalator">Dropdowns2!$H$721</definedName>
    <definedName name="EscalatorsEscalatorControls">Dropdowns2!$H$727</definedName>
    <definedName name="Externaldoors">Dropdowns1!$H$377:$H$378</definedName>
    <definedName name="ExternaldoorsExternaldoorsED">Dropdowns2!$H$1018:$H$1020</definedName>
    <definedName name="ExternaldoorsRevolvingdoors">Dropdowns2!$H$1021</definedName>
    <definedName name="ExternaldoorsRollerslidingshutter">Dropdowns2!$H$1022:$H$1023</definedName>
    <definedName name="Façadeaccesscleaningsystems">Dropdowns1!$H$375:$H$376</definedName>
    <definedName name="FaçadeaccesscleaningsystemsCombinedfaçaderoofcleaningsystem">Dropdowns2!$H$1017</definedName>
    <definedName name="FaçadeaccesscleaningsystemsWindowfaçadecleaningcradles">Dropdowns2!$H$1016</definedName>
    <definedName name="Firefightingsystems">Dropdowns1!$H$245:$H$251</definedName>
    <definedName name="FirefightingsystemsControlcomponents">Dropdowns2!$H$751</definedName>
    <definedName name="FirefightingsystemsDryriser">Dropdowns2!$H$746</definedName>
    <definedName name="FirefightingsystemsFireandsmokeprotectioncurtains">Dropdowns2!$H$752</definedName>
    <definedName name="FirefightingsystemsFireHosereels">Dropdowns2!$H$744:$H$745</definedName>
    <definedName name="FirefightingsystemsPipelinesandfittings">Dropdowns2!$H$748:$H$749</definedName>
    <definedName name="FirefightingsystemsThermalinsulation">Dropdowns2!$H$750</definedName>
    <definedName name="FirefightingsystemsWetriser">Dropdowns2!$H$747</definedName>
    <definedName name="Firesuppressionsystems">Dropdowns1!$H$252:$H$260</definedName>
    <definedName name="FiresuppressionsystemsControlcomponents">Dropdowns2!$H$766</definedName>
    <definedName name="FiresuppressionsystemsDelugesystem">Dropdowns2!$H$757</definedName>
    <definedName name="FiresuppressionsystemsFireHosereels">Dropdowns2!$H$753:$H$754</definedName>
    <definedName name="FiresuppressionsystemsFoamDispensingFireFightingSystem">Dropdowns2!$H$759</definedName>
    <definedName name="FiresuppressionsystemsGasFireFightingInjection">Dropdowns2!$H$758</definedName>
    <definedName name="FiresuppressionsystemsPipelinesandfittings">Dropdowns2!$H$764</definedName>
    <definedName name="FiresuppressionsystemsSprinklersystem">Dropdowns2!$H$755:$H$756</definedName>
    <definedName name="FiresuppressionsystemsTanks">Dropdowns2!$H$760:$H$763</definedName>
    <definedName name="FiresuppressionsystemsThermalinsulation">Dropdowns2!$H$765</definedName>
    <definedName name="Floor" localSheetId="2">[2]Dropdowns3!$B$3:$B$42</definedName>
    <definedName name="Floor">Dropdowns3!$B$3:$B$43</definedName>
    <definedName name="Fouldrainageaboveground">Dropdowns1!$H$22:$H$26</definedName>
    <definedName name="FouldrainageabovegroundFloorchannelsgratings">Dropdowns2!$H$130:$H$132</definedName>
    <definedName name="FouldrainageabovegroundPipelineassemblies">Dropdowns2!$H$127:$H$129</definedName>
    <definedName name="FouldrainageabovegroundSumpPump">Dropdowns2!$H$133</definedName>
    <definedName name="FouldrainageabovegroundSundryitems">Dropdowns2!$H$134</definedName>
    <definedName name="FouldrainageabovegroundWastepipework">Dropdowns2!$H$115:$H$126</definedName>
    <definedName name="Fueldistributionsystems">Dropdowns1!$H$368:$H$374</definedName>
    <definedName name="FueldistributionsystemsGasdistributioncomponents">Dropdowns2!$H$1010:$H$1012</definedName>
    <definedName name="FueldistributionsystemsMonitoringequipment">Dropdowns2!$H$1015</definedName>
    <definedName name="FueldistributionsystemsPipelinesandfittings">Dropdowns2!$H$1004:$H$1005</definedName>
    <definedName name="FueldistributionsystemsPumps">Dropdowns2!$H$1006:$H$1009</definedName>
    <definedName name="FueldistributionsystemsTerminalcontrolequipment">Dropdowns2!$H$1013</definedName>
    <definedName name="FueldistributionsystemsThermalinsulation">Dropdowns2!$H$1014</definedName>
    <definedName name="Fuelstorage">Dropdowns1!$H$366:$H$367</definedName>
    <definedName name="FuelstorageFuelstoragetanks">Dropdowns2!$H$996:$H$999</definedName>
    <definedName name="FuelstorageFuelsystems">Dropdowns2!$H$1000:$H$1003</definedName>
    <definedName name="HeatSource">Dropdowns1!$H$87:$H$104</definedName>
    <definedName name="HeatSourceBoilerbiomass">Dropdowns2!$H$274:$H$276</definedName>
    <definedName name="HeatSourceBoilercoalfired">Dropdowns2!$H$296:$H$302</definedName>
    <definedName name="HeatSourceBoilerelectric">Dropdowns2!$H$303:$H$304</definedName>
    <definedName name="HeatSourceBoilergasoil">Dropdowns2!$H$277:$H$295</definedName>
    <definedName name="HeatSourceBoilerwoodpellet">Dropdowns2!$H$330:$H$332</definedName>
    <definedName name="HeatSourceBurner">Dropdowns2!$H$325:$H$326</definedName>
    <definedName name="HeatSourceCentralcombinedheatandpowerCHPboilerplant">Dropdowns2!$H$309</definedName>
    <definedName name="HeatSourceFluesystem">Dropdowns2!$H$327:$H$329</definedName>
    <definedName name="HeatSourceGantries">Dropdowns2!$H$336</definedName>
    <definedName name="HeatSourceGroundsourceheating">Dropdowns2!$H$310</definedName>
    <definedName name="HeatSourceHeatpumps">Dropdowns2!$H$333</definedName>
    <definedName name="HeatSourceInstrumentationandcontrols">Dropdowns2!$H$318:$H$324</definedName>
    <definedName name="HeatSourceNonstoragecalorifiers">Dropdowns2!$H$334</definedName>
    <definedName name="HeatSourceOtherheatsources">Dropdowns2!$H$335</definedName>
    <definedName name="HeatSourcePackagedsteamgenerators">Dropdowns2!$H$305:$H$308</definedName>
    <definedName name="HeatSourcePumpsvalves">Dropdowns2!$H$311:$H$312</definedName>
    <definedName name="HeatSourceSolarthermalpanels">Dropdowns2!$H$313</definedName>
    <definedName name="HeatSourceTanks">Dropdowns2!$H$314:$H$317</definedName>
    <definedName name="Hotwaterdistribution">Dropdowns1!$H$61:$H$73</definedName>
    <definedName name="HotwaterdistributionExpansiontank">Dropdowns2!$H$219</definedName>
    <definedName name="HotwaterdistributionHeatexchangers">Dropdowns2!$H$243:$H$244</definedName>
    <definedName name="HotwaterdistributionImmersionheaters">Dropdowns2!$H$218</definedName>
    <definedName name="HotwaterdistributionInstrumentationandcontrols">Dropdowns2!$H$253</definedName>
    <definedName name="HotwaterdistributionPipelinesandfittings">Dropdowns2!$H$210:$H$217</definedName>
    <definedName name="HotwaterdistributionPumps">Dropdowns2!$H$238:$H$242</definedName>
    <definedName name="HotwaterdistributionStoragecylindersandcalorifiers">Dropdowns2!$H$245:$H$249</definedName>
    <definedName name="HotwaterdistributionTaps">Dropdowns2!$H$252</definedName>
    <definedName name="HotwaterdistributionThermalinsulation">Dropdowns2!$H$254</definedName>
    <definedName name="HotwaterdistributionTraceheating">Dropdowns2!$H$250</definedName>
    <definedName name="HotwaterdistributionValves">Dropdowns2!$H$234:$H$237</definedName>
    <definedName name="HotwaterdistributionWatersavingdevices">Dropdowns2!$H$251</definedName>
    <definedName name="HotwaterdistributionWatersofteners">Dropdowns2!$H$221:$H$233</definedName>
    <definedName name="L3_DESC" localSheetId="11">'[3]NRM Data Structure'!$A$3:$A$44</definedName>
    <definedName name="L3_DESC">'[5]NRM Data Structure'!$A$3:$A$44</definedName>
    <definedName name="L4_Descrip" localSheetId="11">'[3]NRM Data Structure'!$G$4:$G$914</definedName>
    <definedName name="L4_Descrip">'[4]NRM Data Structure'!$G$4:$G$914</definedName>
    <definedName name="Liftsandenclosedhoists">Dropdowns1!$H$220:$H$225</definedName>
    <definedName name="LiftsandenclosedhoistsFirefightinglifts">Dropdowns2!$H$709</definedName>
    <definedName name="LiftsandenclosedhoistsGantries">Dropdowns2!$H$711</definedName>
    <definedName name="LiftsandenclosedhoistsHoists">Dropdowns2!$H$715:$H$716</definedName>
    <definedName name="LiftsandenclosedhoistsLiftControls">Dropdowns2!$H$712:$H$714</definedName>
    <definedName name="LiftsandenclosedhoistsLifts">Dropdowns2!$H$706:$H$708</definedName>
    <definedName name="LiftsandenclosedhoistsSundryitems">Dropdowns2!#REF!</definedName>
    <definedName name="LiftsandenclosedhoistsWallclimbinglifts">Dropdowns2!$H$710</definedName>
    <definedName name="Lightinginstallations">Dropdowns1!$H$337:$H$346</definedName>
    <definedName name="LightinginstallationsCablesandwiring">Dropdowns2!$H$955</definedName>
    <definedName name="LightinginstallationsConduitsandcabletrunking">Dropdowns2!$H$957</definedName>
    <definedName name="LightinginstallationsDistributionboards">Dropdowns2!$H$956</definedName>
    <definedName name="LightinginstallationsEmergencylighting">Dropdowns2!$H$949:$H$953</definedName>
    <definedName name="LightinginstallationsExternallighting">Dropdowns2!$H$954</definedName>
    <definedName name="LightinginstallationsLightfittings">Dropdowns2!$H$958</definedName>
    <definedName name="LightinginstallationsLightfittingsgeneral">Dropdowns2!$H$936:$H$946</definedName>
    <definedName name="LightinginstallationsLightingcontrolequipment">Dropdowns2!$H$947:$H$948</definedName>
    <definedName name="LightinginstallationsLightingSwitches">Dropdowns2!$H$959</definedName>
    <definedName name="LightinginstallationsLuminaireslamps">Dropdowns2!$H$960</definedName>
    <definedName name="Lightningprotection">Dropdowns1!$H$261</definedName>
    <definedName name="LightningprotectionLightningprotection">Dropdowns2!$H$767:$H$771</definedName>
    <definedName name="Localairconditioning">Dropdowns1!$H$188:$H$196</definedName>
    <definedName name="LocalairconditioningAirconditioningunits">Dropdowns2!$H$624:$H$627</definedName>
    <definedName name="LocalairconditioningAircurtains">Dropdowns2!$H$649</definedName>
    <definedName name="LocalairconditioningDuctworkfittingsandancillaries">Dropdowns2!$H$633:$H$635</definedName>
    <definedName name="LocalairconditioningGrillesdiffusersfansfilters">Dropdowns2!$H$636:$H$638</definedName>
    <definedName name="LocalairconditioningInstrumentationandcontrols">Dropdowns2!$H$647</definedName>
    <definedName name="LocalairconditioningPipelinesandfittings">Dropdowns2!$H$639:$H$642</definedName>
    <definedName name="LocalairconditioningPumps">Dropdowns2!$H$628:$H$632</definedName>
    <definedName name="LocalairconditioningThermalinsulation">Dropdowns2!$H$648</definedName>
    <definedName name="LocalairconditioningValves">Dropdowns2!$H$643:$H$646</definedName>
    <definedName name="Localandspecialventilation">Dropdowns1!$H$207:$H$219</definedName>
    <definedName name="LocalandspecialventilationAnaestheticgasextract">Dropdowns2!$H$704</definedName>
    <definedName name="LocalandspecialventilationCarParkVentilation">Dropdowns2!$H$686:$H$687</definedName>
    <definedName name="LocalandspecialventilationCyclonesystems">Dropdowns2!$H$705</definedName>
    <definedName name="LocalandspecialventilationDuctworkandfittings">Dropdowns2!$H$688:$H$690</definedName>
    <definedName name="LocalandspecialventilationDustcollection">Dropdowns2!$H$699</definedName>
    <definedName name="LocalandspecialventilationExtractFans">Dropdowns2!$H$684:$H$685</definedName>
    <definedName name="LocalandspecialventilationFans">Dropdowns2!$H$700:$H$702</definedName>
    <definedName name="LocalandspecialventilationFumeextracts">Dropdowns2!$H$698</definedName>
    <definedName name="LocalandspecialventilationGrillesdiffusersfansfilters">Dropdowns2!$H$691:$H$693</definedName>
    <definedName name="LocalandspecialventilationInstrumentationandcontrols">Dropdowns2!$H$694:$H$695</definedName>
    <definedName name="LocalandspecialventilationKitchenventilation">Dropdowns2!$H$696</definedName>
    <definedName name="LocalandspecialventilationRotatingventilators">Dropdowns2!$H$703</definedName>
    <definedName name="LocalandspecialventilationSafetycabinetandfumecupboardextracts">Dropdowns2!$H$697</definedName>
    <definedName name="LocalCooling">Dropdowns1!$H$147:$H$152</definedName>
    <definedName name="LocalCoolingDuctworkandfittings">Dropdowns2!$H$495:$H$497</definedName>
    <definedName name="LocalCoolingGrillesdiffusersfans">Dropdowns2!$H$498:$H$500</definedName>
    <definedName name="LocalCoolingInstrumentationandcontrols">Dropdowns2!$H$501</definedName>
    <definedName name="LocalCoolingLocalcoolingunits">Dropdowns2!$H$491:$H$494</definedName>
    <definedName name="LocalCoolingPipelinesandfittings">Dropdowns2!$H$502:$H$505</definedName>
    <definedName name="LocalCoolingValves">Dropdowns2!$H$506:$H$509</definedName>
    <definedName name="Localelectricitygenerationsystems">Dropdowns1!$H$360:$H$363</definedName>
    <definedName name="LocalelectricitygenerationsystemsAncillarycomponents">Dropdowns2!$H$984</definedName>
    <definedName name="LocalelectricitygenerationsystemsPhotovoltaicdevices">Dropdowns2!$H$985</definedName>
    <definedName name="LocalelectricitygenerationsystemsStandbygenerator">Dropdowns2!$H$976:$H$983</definedName>
    <definedName name="LocalelectricitygenerationsystemsSundryitems">Dropdowns2!$H$986:$H$987</definedName>
    <definedName name="LocalHeating">Dropdowns1!$H$125:$H$127</definedName>
    <definedName name="Localheatingandcooling">Dropdowns1!$H$167:$H$174</definedName>
    <definedName name="LocalheatingandcoolingDuctworkfittingsandancillaries">Dropdowns2!$H$552:$H$554</definedName>
    <definedName name="LocalheatingandcoolingGrillesdiffusersfansfilters">Dropdowns2!$H$555:$H$557</definedName>
    <definedName name="LocalheatingandcoolingInstrumentationandcontrols">Dropdowns2!$H$566</definedName>
    <definedName name="LocalheatingandcoolingLocalheatingandcooling">Dropdowns2!$H$548</definedName>
    <definedName name="LocalheatingandcoolingPipelinesandfittings">Dropdowns2!$H$558:$H$561</definedName>
    <definedName name="LocalheatingandcoolingPumps">Dropdowns2!$H$549:$H$551</definedName>
    <definedName name="LocalheatingandcoolingThermalinsulation">Dropdowns2!$H$567</definedName>
    <definedName name="LocalheatingandcoolingValves">Dropdowns2!$H$562:$H$565</definedName>
    <definedName name="LocalHeatingChimneysandflues">Dropdowns2!$H$402:$H$404</definedName>
    <definedName name="LocalHeatingInstrumentationandcontrols">Dropdowns2!$H$405</definedName>
    <definedName name="LocalHeatingRoomheatersorfires">Dropdowns2!$H$394:$H$401</definedName>
    <definedName name="LocalHotWater">Dropdowns1!$H$74:$H$75</definedName>
    <definedName name="LocalHotWaterInstantaneousundersinkmultipointandoversinkunits">Dropdowns2!$H$257</definedName>
    <definedName name="LocalHotWaterInstantwaterheaters">Dropdowns2!$H$255:$H$256</definedName>
    <definedName name="Mainswatersupply">Dropdowns1!$H$42:$H$47</definedName>
    <definedName name="MainswatersupplyMeters">Dropdowns2!$H$166</definedName>
    <definedName name="MainswatersupplyPipelinesandfittings">Dropdowns2!$H$162:$H$165</definedName>
    <definedName name="MainswatersupplyRisingmaintostoragetanks">Dropdowns2!$H$173</definedName>
    <definedName name="MainswatersupplyThermalinsulation">Dropdowns2!$H$174</definedName>
    <definedName name="MainswatersupplyTraceheating">Dropdowns2!$H$167</definedName>
    <definedName name="MainswatersupplyValves">Dropdowns2!$H$168:$H$172</definedName>
    <definedName name="Manufacturers" localSheetId="2">[2]Dropdowns4!$C$3:$C$689</definedName>
    <definedName name="Manufacturers">Dropdowns4!$C$2:$C$745</definedName>
    <definedName name="MovingPavements">Dropdowns1!$H$233:$H$234</definedName>
    <definedName name="MovingPavementsEscalatorControls">Dropdowns2!$H$729</definedName>
    <definedName name="MovingPavementsStairlifts">Dropdowns2!$H$728</definedName>
    <definedName name="NonmechanicalandelectricalequipmentNMEE">Dropdowns1!$H$379</definedName>
    <definedName name="NonmechanicalandelectricalequipmentNMEENonmechanicalandelectricalequipmentNMEE">Dropdowns2!$H$1024</definedName>
    <definedName name="OLE_LINK2" localSheetId="1">'1) Definition of an Asset'!$E$80</definedName>
    <definedName name="Othertransportsystems">Dropdowns1!$H$226:$H$229</definedName>
    <definedName name="OthertransportsystemsControlcomponents">Dropdowns2!$H$720</definedName>
    <definedName name="OthertransportsystemsHoistsformovingpeoplewithdisability">Dropdowns2!$H$718</definedName>
    <definedName name="OthertransportsystemsOthertransportsystems">Dropdowns2!$H$719</definedName>
    <definedName name="OthertransportsystemsPaternosterlifts">Dropdowns2!$H$717</definedName>
    <definedName name="Poweredstairlifts">Dropdowns1!$H$235:$H$236</definedName>
    <definedName name="PoweredstairliftsStairliftControls">Dropdowns2!$H$732</definedName>
    <definedName name="PoweredstairliftsStairlifts">Dropdowns2!$H$730:$H$731</definedName>
    <definedName name="PowerInstallations">Dropdowns1!$H$326:$H$336</definedName>
    <definedName name="PowerInstallationsCablesandwiring">Dropdowns2!$H$932:$H$935</definedName>
    <definedName name="PowerInstallationsDCinstallations">Dropdowns2!$H$929</definedName>
    <definedName name="PowerInstallationsDistributionBoard">Dropdowns2!$H$930:$H$931</definedName>
    <definedName name="PowerInstallationsExtraLVsupplyinstallations">Dropdowns2!$H$928</definedName>
    <definedName name="PowerInstallationsFixedwiringtest">Dropdowns2!$H$912</definedName>
    <definedName name="PowerInstallationsGeneralLVpowerinstallations">Dropdowns2!$H$927</definedName>
    <definedName name="PowerInstallationsLVDistribution">Dropdowns2!$H$909</definedName>
    <definedName name="PowerInstallationsPATtesting">Dropdowns2!$H$911</definedName>
    <definedName name="PowerInstallationssocketoutlets">Dropdowns2!$H$920:$H$926</definedName>
    <definedName name="PowerInstallationsSundryitems">Dropdowns2!$H$910</definedName>
    <definedName name="PowerInstallationsUPSSystem">Dropdowns2!$H$913:$H$919</definedName>
    <definedName name="_xlnm.Print_Area" localSheetId="2">'2) Field Definition'!$A$1:$L$42</definedName>
    <definedName name="_xlnm.Print_Area" localSheetId="3">'3) Data Collection Sheet'!$A$1:$AG$442</definedName>
    <definedName name="_xlnm.Print_Titles" localSheetId="14">'Asset List'!$2:$2</definedName>
    <definedName name="Priority" localSheetId="2">[2]Dropdowns3!$H$3:$H$6</definedName>
    <definedName name="Priority">Dropdowns3!$H$3:$H$6</definedName>
    <definedName name="RefuseDisposal">Dropdowns1!$H$39:$H$41</definedName>
    <definedName name="RefuseDisposalIncinerationplantandancillaries">Dropdowns2!$H$160</definedName>
    <definedName name="RefuseDisposalRefusecollectionanddisposalequipment">Dropdowns2!$H$155:$H$159</definedName>
    <definedName name="RefuseDisposalSafetydevices">Dropdowns2!$H$161</definedName>
    <definedName name="SanitaryAncillaries">Dropdowns1!$H$11:$H$19</definedName>
    <definedName name="SanitaryAncillariesCurtainrailScreen">Dropdowns2!$H$30</definedName>
    <definedName name="SanitaryAncillariesGrabsupportrail">Dropdowns2!$H$31</definedName>
    <definedName name="SanitaryAncillariesHanddryer">Dropdowns2!$H$33</definedName>
    <definedName name="SanitaryAncillariesMacerators">Dropdowns2!$H$36:$H$37</definedName>
    <definedName name="SanitaryAncillariesOtherSanitaryfittings">Dropdowns2!$H$38:$H$40</definedName>
    <definedName name="SanitaryAncillariesPapertoweldispensers">Dropdowns2!$H$34</definedName>
    <definedName name="SanitaryAncillariesSanitaryIncinerators">Dropdowns2!$H$35</definedName>
    <definedName name="SanitaryAncillariesShowercubicles">Dropdowns2!$H$29</definedName>
    <definedName name="SanitaryAncillariesTowelrail">Dropdowns2!$H$32</definedName>
    <definedName name="SanitaryAppliances">Dropdowns1!$H$2:$H$10</definedName>
    <definedName name="SanitaryAppliancesControlandsensors">Dropdowns2!$H$27:$H$28</definedName>
    <definedName name="SanitaryAppliancesDrinkingfountain">Dropdowns2!$H$23:$H$24</definedName>
    <definedName name="SanitaryAppliancesSanitaryappliances">Dropdowns2!$H$2:$H$16</definedName>
    <definedName name="SanitaryAppliancesShowerboosterpump">Dropdowns2!$H$21</definedName>
    <definedName name="SanitaryAppliancesShowers">Dropdowns2!$H$17:$H$18</definedName>
    <definedName name="SanitaryAppliancesShowerunits">Dropdowns2!$H$19:$H$20</definedName>
    <definedName name="SanitaryAppliancesShowervalve">Dropdowns2!$H$22</definedName>
    <definedName name="SanitaryAppliancesTapandoutletfitting">Dropdowns2!$H$25</definedName>
    <definedName name="SanitaryAppliancesWatersavingdevice">Dropdowns2!$H$26</definedName>
    <definedName name="Securitysystems">Dropdowns1!$H$275:$H$281</definedName>
    <definedName name="SecuritysystemsAccessControlsystems">Dropdowns2!$H$829:$H$830</definedName>
    <definedName name="SecuritysystemsBurglarandsecurityalarms">Dropdowns2!$H$825</definedName>
    <definedName name="SecuritysystemsDoorentrysystems">Dropdowns2!$H$826:$H$827</definedName>
    <definedName name="SecuritysystemsSecurityalarmequipment">Dropdowns2!$H$824</definedName>
    <definedName name="SecuritysystemsSecuritydetectionequipment">Dropdowns2!$H$817:$H$823</definedName>
    <definedName name="SecuritysystemsSecuritylightsandlightingsystems">Dropdowns2!$H$828</definedName>
    <definedName name="SecuritysystemsSurveillanceequipment">Dropdowns2!$H$812:$H$816</definedName>
    <definedName name="Servicesequipment">Dropdowns1!$H$20:$H$21</definedName>
    <definedName name="ServicesequipmentCateringEquipment">Dropdowns2!$H$41:$H$97</definedName>
    <definedName name="ServicesequipmentFoodStorageequipment">Dropdowns2!$H$98:$H$114</definedName>
    <definedName name="Smokeextractcontrol">Dropdowns1!$H$310:$H$315</definedName>
    <definedName name="SmokeextractcontrolAutomaticsmokecompartmentalisationsystems">Dropdowns2!$H$875</definedName>
    <definedName name="SmokeextractcontrolAutomaticsmokeextractsystems">Dropdowns2!$H$869:$H$874</definedName>
    <definedName name="SmokeextractcontrolDuctworkandfittings">Dropdowns2!$H$877</definedName>
    <definedName name="SmokeextractcontrolFans">Dropdowns2!$H$876</definedName>
    <definedName name="SmokeextractcontrolGrillesdiffusersfansfilters">Dropdowns2!$H$878:$H$879</definedName>
    <definedName name="SmokeextractcontrolInstrumentationandcontrols">Dropdowns2!$H$880</definedName>
    <definedName name="Specialistelectricalelectronicsystems">Dropdowns1!$H$301:$H$304</definedName>
    <definedName name="SpecialistelectricalelectronicsystemsAutomatedcurtainsandblinds">Dropdowns2!$H$863</definedName>
    <definedName name="SpecialistelectricalelectronicsystemsMultiroomaudioandvideo">Dropdowns2!$H$857</definedName>
    <definedName name="SpecialistelectricalelectronicsystemsOtherspecialistelectricalandelectronicsystems">Dropdowns2!$H$858:$H$861</definedName>
    <definedName name="SpecialistelectricalelectronicsystemsTelevisionaerialandsatellitesystems">Dropdowns2!$H$862</definedName>
    <definedName name="Specialistlightinginstallations">Dropdowns1!$H$347:$H$359</definedName>
    <definedName name="SpecialistlightinginstallationsArenalighting">Dropdowns2!$H$964</definedName>
    <definedName name="SpecialistlightinginstallationsAuditoriumlighting">Dropdowns2!$H$963</definedName>
    <definedName name="SpecialistlightinginstallationsCablesandwiring">Dropdowns2!$H$969</definedName>
    <definedName name="SpecialistlightinginstallationsConduitsandcabletrunking">Dropdowns2!$H$970</definedName>
    <definedName name="SpecialistlightinginstallationsDistributionboards">Dropdowns2!$H$968</definedName>
    <definedName name="SpecialistlightinginstallationsIlluminateddisplaysigns">Dropdowns2!$H$961</definedName>
    <definedName name="SpecialistlightinginstallationsLightfittings">Dropdowns2!$H$971</definedName>
    <definedName name="SpecialistlightinginstallationsLightingcontrolequipment">Dropdowns2!$H$975</definedName>
    <definedName name="SpecialistlightinginstallationsLightinggantries">Dropdowns2!$H$974</definedName>
    <definedName name="SpecialistlightinginstallationsLightingSwitches">Dropdowns2!$H$972</definedName>
    <definedName name="SpecialistlightinginstallationsLuminaireslamps">Dropdowns2!$H$973</definedName>
    <definedName name="SpecialistlightinginstallationsOperatingtheatreandotherspecialistlighting">Dropdowns2!$H$965:$H$967</definedName>
    <definedName name="SpecialistlightinginstallationsStudioLighting">Dropdowns2!$H$962</definedName>
    <definedName name="Specialistpipedsupplysystems">Dropdowns1!$H$287:$H$297</definedName>
    <definedName name="SpecialistpipedsupplysystemsAirductlinesductlineancillariesandfittings">Dropdowns2!$H$848</definedName>
    <definedName name="SpecialistpipedsupplysystemsCentralisedvacuumcleaningsystems">Dropdowns2!$H$845</definedName>
    <definedName name="SpecialistpipedsupplysystemsCompressedairsystems">Dropdowns2!$H$843</definedName>
    <definedName name="SpecialistpipedsupplysystemsControlcomponents">Dropdowns2!$H$851</definedName>
    <definedName name="SpecialistpipedsupplysystemsMedicalandlaboratorygassupplysystems">Dropdowns2!$H$841</definedName>
    <definedName name="SpecialistpipedsupplysystemsOtherspecialistpipedsupplysystems">Dropdowns2!$H$847</definedName>
    <definedName name="SpecialistpipedsupplysystemsPipelinesancillariesandfittings">Dropdowns2!$H$844</definedName>
    <definedName name="SpecialistpipedsupplysystemsSilencersandacoustictreatment">Dropdowns2!$H$850</definedName>
    <definedName name="SpecialistpipedsupplysystemsThermalinsulation">Dropdowns2!$H$849</definedName>
    <definedName name="SpecialistpipedsupplysystemsTreatedwatersystems">Dropdowns2!$H$842</definedName>
    <definedName name="SpecialistpipedsupplysystemsVacuumsystems">Dropdowns2!$H$846</definedName>
    <definedName name="Specialistrefrigerationsystems">Dropdowns1!$H$298:$H$300</definedName>
    <definedName name="SpecialistrefrigerationsystemsColdrooms">Dropdowns2!$H$855</definedName>
    <definedName name="SpecialistrefrigerationsystemsIcepads">Dropdowns2!$H$856</definedName>
    <definedName name="SpecialistrefrigerationsystemsOtherspecialistrefrigerationsystems">Dropdowns2!$H$852:$H$854</definedName>
    <definedName name="Steamandcondensatedistribution">Dropdowns1!$H$76:$H$86</definedName>
    <definedName name="SteamandcondensatedistributionCondensatepumpsets">Dropdowns2!$H$263</definedName>
    <definedName name="SteamandcondensatedistributionCondensatereceivers">Dropdowns2!$H$269</definedName>
    <definedName name="SteamandcondensatedistributionHeatexchangers">Dropdowns2!$H$264</definedName>
    <definedName name="SteamandcondensatedistributionInstrumentationandcontrols">Dropdowns2!$H$272</definedName>
    <definedName name="SteamandcondensatedistributionPipelinesandfittings">Dropdowns2!$H$258:$H$261</definedName>
    <definedName name="SteamandcondensatedistributionSteamCalorifier">Dropdowns2!$H$265:$H$266</definedName>
    <definedName name="SteamandcondensatedistributionSteamconnectionoutlets">Dropdowns2!$H$270</definedName>
    <definedName name="SteamandcondensatedistributionSteamreductionstations">Dropdowns2!$H$267:$H$268</definedName>
    <definedName name="SteamandcondensatedistributionTaps">Dropdowns2!$H$271</definedName>
    <definedName name="SteamandcondensatedistributionThermalinsulation">Dropdowns2!$H$273</definedName>
    <definedName name="SteamandcondensatedistributionValves">Dropdowns2!$H$262</definedName>
    <definedName name="Surfacewaterandfoulwaterdrainage">Dropdowns1!$H$381</definedName>
    <definedName name="SurfacewaterandfoulwaterdrainageSurfacewaterandfoulwaterdrainageSWFWD">Dropdowns2!$H$1026</definedName>
    <definedName name="System" localSheetId="2">[2]Dropdowns1!$B$2:$B$55</definedName>
    <definedName name="System">Dropdowns1!$B$2:$B$55</definedName>
    <definedName name="WallsandScreens">Dropdowns1!$H$380</definedName>
    <definedName name="WallsandScreensSecuritygates">Dropdowns2!$H$1025</definedName>
    <definedName name="Waterfeatures">Dropdowns1!$H$305:$H$309</definedName>
    <definedName name="WaterfeaturesControlcomponents">Dropdowns2!$H$868</definedName>
    <definedName name="WaterfeaturesNutrienttreatmentandequipment">Dropdowns2!$H$867</definedName>
    <definedName name="WaterfeaturesTBD">Dropdowns2!$H$864</definedName>
    <definedName name="WaterfeaturesWaterfeatures">Dropdowns2!$H$865</definedName>
    <definedName name="WaterfeaturesWaterfiltrationequipment">Dropdowns2!$H$866</definedName>
    <definedName name="YOI" localSheetId="2">[2]Dropdowns3!$D$3:$D$66</definedName>
    <definedName name="YOI">Dropdowns3!$D$3:$D$66</definedName>
  </definedNames>
  <calcPr calcId="162913"/>
</workbook>
</file>

<file path=xl/calcChain.xml><?xml version="1.0" encoding="utf-8"?>
<calcChain xmlns="http://schemas.openxmlformats.org/spreadsheetml/2006/main">
  <c r="P649" i="2" l="1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770" i="2"/>
  <c r="P771" i="2"/>
  <c r="P772" i="2"/>
  <c r="P773" i="2"/>
  <c r="P774" i="2"/>
  <c r="P775" i="2"/>
  <c r="P776" i="2"/>
  <c r="P777" i="2"/>
  <c r="P778" i="2"/>
  <c r="P779" i="2"/>
  <c r="P780" i="2"/>
  <c r="P781" i="2"/>
  <c r="P782" i="2"/>
  <c r="P783" i="2"/>
  <c r="P784" i="2"/>
  <c r="P785" i="2"/>
  <c r="P786" i="2"/>
  <c r="P787" i="2"/>
  <c r="P788" i="2"/>
  <c r="P789" i="2"/>
  <c r="P790" i="2"/>
  <c r="P791" i="2"/>
  <c r="P792" i="2"/>
  <c r="P793" i="2"/>
  <c r="P794" i="2"/>
  <c r="P795" i="2"/>
  <c r="P796" i="2"/>
  <c r="P797" i="2"/>
  <c r="P798" i="2"/>
  <c r="P799" i="2"/>
  <c r="P800" i="2"/>
  <c r="P801" i="2"/>
  <c r="P802" i="2"/>
  <c r="P803" i="2"/>
  <c r="P804" i="2"/>
  <c r="P805" i="2"/>
  <c r="P806" i="2"/>
  <c r="P807" i="2"/>
  <c r="P808" i="2"/>
  <c r="P809" i="2"/>
  <c r="P810" i="2"/>
  <c r="P811" i="2"/>
  <c r="P812" i="2"/>
  <c r="P813" i="2"/>
  <c r="P814" i="2"/>
  <c r="P815" i="2"/>
  <c r="P816" i="2"/>
  <c r="P817" i="2"/>
  <c r="P818" i="2"/>
  <c r="P819" i="2"/>
  <c r="P820" i="2"/>
  <c r="P821" i="2"/>
  <c r="P822" i="2"/>
  <c r="P823" i="2"/>
  <c r="P824" i="2"/>
  <c r="P825" i="2"/>
  <c r="P826" i="2"/>
  <c r="P827" i="2"/>
  <c r="P828" i="2"/>
  <c r="P829" i="2"/>
  <c r="P830" i="2"/>
  <c r="P831" i="2"/>
  <c r="P832" i="2"/>
  <c r="P833" i="2"/>
  <c r="P834" i="2"/>
  <c r="P835" i="2"/>
  <c r="P836" i="2"/>
  <c r="P837" i="2"/>
  <c r="P838" i="2"/>
  <c r="P839" i="2"/>
  <c r="P840" i="2"/>
  <c r="P841" i="2"/>
  <c r="P842" i="2"/>
  <c r="P843" i="2"/>
  <c r="P844" i="2"/>
  <c r="P845" i="2"/>
  <c r="P846" i="2"/>
  <c r="P847" i="2"/>
  <c r="P848" i="2"/>
  <c r="P849" i="2"/>
  <c r="P850" i="2"/>
  <c r="P851" i="2"/>
  <c r="P852" i="2"/>
  <c r="P853" i="2"/>
  <c r="P854" i="2"/>
  <c r="P855" i="2"/>
  <c r="P856" i="2"/>
  <c r="P857" i="2"/>
  <c r="P858" i="2"/>
  <c r="P859" i="2"/>
  <c r="P860" i="2"/>
  <c r="P861" i="2"/>
  <c r="P862" i="2"/>
  <c r="P863" i="2"/>
  <c r="P864" i="2"/>
  <c r="P865" i="2"/>
  <c r="P866" i="2"/>
  <c r="P867" i="2"/>
  <c r="P868" i="2"/>
  <c r="P869" i="2"/>
  <c r="P870" i="2"/>
  <c r="P871" i="2"/>
  <c r="P872" i="2"/>
  <c r="P873" i="2"/>
  <c r="P874" i="2"/>
  <c r="P875" i="2"/>
  <c r="P876" i="2"/>
  <c r="P877" i="2"/>
  <c r="P878" i="2"/>
  <c r="P879" i="2"/>
  <c r="P880" i="2"/>
  <c r="P881" i="2"/>
  <c r="P882" i="2"/>
  <c r="P883" i="2"/>
  <c r="P884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/>
  <c r="P899" i="2"/>
  <c r="P900" i="2"/>
  <c r="XFA63" i="2"/>
  <c r="XEZ63" i="2"/>
  <c r="XFB63" i="2"/>
  <c r="XFC63" i="2" l="1"/>
  <c r="C705" i="16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J372" i="6"/>
  <c r="J373" i="6"/>
  <c r="K375" i="6"/>
  <c r="J485" i="6"/>
  <c r="I481" i="6"/>
  <c r="J370" i="6"/>
  <c r="J481" i="6"/>
  <c r="I374" i="6"/>
  <c r="K484" i="6"/>
  <c r="K534" i="6"/>
  <c r="K373" i="6"/>
  <c r="K486" i="6"/>
  <c r="I371" i="6"/>
  <c r="I483" i="6"/>
  <c r="K370" i="6"/>
  <c r="J486" i="6"/>
  <c r="K411" i="6"/>
  <c r="K485" i="6"/>
  <c r="I484" i="6"/>
  <c r="K482" i="6"/>
  <c r="J374" i="6"/>
  <c r="I486" i="6"/>
  <c r="K374" i="6"/>
  <c r="I534" i="6"/>
  <c r="J534" i="6"/>
  <c r="K371" i="6"/>
  <c r="I411" i="6"/>
  <c r="J483" i="6"/>
  <c r="K481" i="6"/>
  <c r="K372" i="6"/>
  <c r="J484" i="6"/>
  <c r="J371" i="6"/>
  <c r="I482" i="6"/>
  <c r="I373" i="6"/>
  <c r="J411" i="6"/>
  <c r="K483" i="6"/>
  <c r="J375" i="6"/>
  <c r="I370" i="6"/>
  <c r="I372" i="6"/>
  <c r="I485" i="6"/>
  <c r="J482" i="6"/>
  <c r="I375" i="6"/>
  <c r="P901" i="2" l="1"/>
  <c r="P902" i="2"/>
  <c r="P903" i="2"/>
  <c r="P904" i="2"/>
  <c r="P905" i="2"/>
  <c r="P906" i="2"/>
  <c r="P907" i="2"/>
  <c r="P908" i="2"/>
  <c r="P909" i="2"/>
  <c r="P910" i="2"/>
  <c r="P911" i="2"/>
  <c r="P912" i="2"/>
  <c r="P913" i="2"/>
  <c r="P914" i="2"/>
  <c r="P915" i="2"/>
  <c r="P916" i="2"/>
  <c r="P917" i="2"/>
  <c r="P918" i="2"/>
  <c r="P919" i="2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C440" i="16"/>
  <c r="C441" i="16"/>
  <c r="C442" i="16"/>
  <c r="C443" i="16"/>
  <c r="C444" i="16"/>
  <c r="C445" i="16"/>
  <c r="C446" i="16"/>
  <c r="C447" i="16"/>
  <c r="C448" i="16"/>
  <c r="C449" i="16"/>
  <c r="C450" i="16"/>
  <c r="C451" i="16"/>
  <c r="C452" i="16"/>
  <c r="C453" i="16"/>
  <c r="C454" i="16"/>
  <c r="C455" i="16"/>
  <c r="C456" i="16"/>
  <c r="C457" i="16"/>
  <c r="C458" i="16"/>
  <c r="C459" i="16"/>
  <c r="C460" i="16"/>
  <c r="C461" i="16"/>
  <c r="C462" i="16"/>
  <c r="C463" i="16"/>
  <c r="C464" i="16"/>
  <c r="C465" i="16"/>
  <c r="C466" i="16"/>
  <c r="C467" i="16"/>
  <c r="C468" i="16"/>
  <c r="C469" i="16"/>
  <c r="C470" i="16"/>
  <c r="C471" i="16"/>
  <c r="C472" i="16"/>
  <c r="C473" i="16"/>
  <c r="C474" i="16"/>
  <c r="C475" i="16"/>
  <c r="C476" i="16"/>
  <c r="C477" i="16"/>
  <c r="C478" i="16"/>
  <c r="C479" i="16"/>
  <c r="C480" i="16"/>
  <c r="C481" i="16"/>
  <c r="C482" i="16"/>
  <c r="C483" i="16"/>
  <c r="C484" i="16"/>
  <c r="C485" i="16"/>
  <c r="C486" i="16"/>
  <c r="C487" i="16"/>
  <c r="C488" i="16"/>
  <c r="C489" i="16"/>
  <c r="C490" i="16"/>
  <c r="C491" i="16"/>
  <c r="C492" i="16"/>
  <c r="C493" i="16"/>
  <c r="C494" i="16"/>
  <c r="C495" i="16"/>
  <c r="C496" i="16"/>
  <c r="C497" i="16"/>
  <c r="C498" i="16"/>
  <c r="C499" i="16"/>
  <c r="C500" i="16"/>
  <c r="C501" i="16"/>
  <c r="C502" i="16"/>
  <c r="C503" i="16"/>
  <c r="C504" i="16"/>
  <c r="C505" i="16"/>
  <c r="C506" i="16"/>
  <c r="C507" i="16"/>
  <c r="C508" i="16"/>
  <c r="C509" i="16"/>
  <c r="C510" i="16"/>
  <c r="C511" i="16"/>
  <c r="C512" i="16"/>
  <c r="C513" i="16"/>
  <c r="C514" i="16"/>
  <c r="C515" i="16"/>
  <c r="C516" i="16"/>
  <c r="C517" i="16"/>
  <c r="C518" i="16"/>
  <c r="C519" i="16"/>
  <c r="C520" i="16"/>
  <c r="C521" i="16"/>
  <c r="C522" i="16"/>
  <c r="C523" i="16"/>
  <c r="C524" i="16"/>
  <c r="C525" i="16"/>
  <c r="C526" i="16"/>
  <c r="C527" i="16"/>
  <c r="C528" i="16"/>
  <c r="C529" i="16"/>
  <c r="C530" i="16"/>
  <c r="C531" i="16"/>
  <c r="C532" i="16"/>
  <c r="C533" i="16"/>
  <c r="C534" i="16"/>
  <c r="C535" i="16"/>
  <c r="C536" i="16"/>
  <c r="C537" i="16"/>
  <c r="C538" i="16"/>
  <c r="C539" i="16"/>
  <c r="C540" i="16"/>
  <c r="C541" i="16"/>
  <c r="C542" i="16"/>
  <c r="C543" i="16"/>
  <c r="C544" i="16"/>
  <c r="C545" i="16"/>
  <c r="C546" i="16"/>
  <c r="C547" i="16"/>
  <c r="C548" i="16"/>
  <c r="C549" i="16"/>
  <c r="C550" i="16"/>
  <c r="C551" i="16"/>
  <c r="C552" i="16"/>
  <c r="C553" i="16"/>
  <c r="C554" i="16"/>
  <c r="C555" i="16"/>
  <c r="C556" i="16"/>
  <c r="C557" i="16"/>
  <c r="C558" i="16"/>
  <c r="C559" i="16"/>
  <c r="C560" i="16"/>
  <c r="C561" i="16"/>
  <c r="C562" i="16"/>
  <c r="C563" i="16"/>
  <c r="C564" i="16"/>
  <c r="C565" i="16"/>
  <c r="C566" i="16"/>
  <c r="C567" i="16"/>
  <c r="C568" i="16"/>
  <c r="C569" i="16"/>
  <c r="C570" i="16"/>
  <c r="C571" i="16"/>
  <c r="C572" i="16"/>
  <c r="C573" i="16"/>
  <c r="C574" i="16"/>
  <c r="C575" i="16"/>
  <c r="C576" i="16"/>
  <c r="C577" i="16"/>
  <c r="C578" i="16"/>
  <c r="C579" i="16"/>
  <c r="C580" i="16"/>
  <c r="C581" i="16"/>
  <c r="C582" i="16"/>
  <c r="C583" i="16"/>
  <c r="C584" i="16"/>
  <c r="C585" i="16"/>
  <c r="C586" i="16"/>
  <c r="C587" i="16"/>
  <c r="C588" i="16"/>
  <c r="C589" i="16"/>
  <c r="C590" i="16"/>
  <c r="C591" i="16"/>
  <c r="C592" i="16"/>
  <c r="C593" i="16"/>
  <c r="C594" i="16"/>
  <c r="C595" i="16"/>
  <c r="C596" i="16"/>
  <c r="C597" i="16"/>
  <c r="C598" i="16"/>
  <c r="C599" i="16"/>
  <c r="C600" i="16"/>
  <c r="C601" i="16"/>
  <c r="C602" i="16"/>
  <c r="C603" i="16"/>
  <c r="C604" i="16"/>
  <c r="C605" i="16"/>
  <c r="C606" i="16"/>
  <c r="C607" i="16"/>
  <c r="C608" i="16"/>
  <c r="C609" i="16"/>
  <c r="C610" i="16"/>
  <c r="C611" i="16"/>
  <c r="C612" i="16"/>
  <c r="C613" i="16"/>
  <c r="C614" i="16"/>
  <c r="C615" i="16"/>
  <c r="C616" i="16"/>
  <c r="C617" i="16"/>
  <c r="C618" i="16"/>
  <c r="C619" i="16"/>
  <c r="C620" i="16"/>
  <c r="C621" i="16"/>
  <c r="C622" i="16"/>
  <c r="C623" i="16"/>
  <c r="C624" i="16"/>
  <c r="C625" i="16"/>
  <c r="C626" i="16"/>
  <c r="C627" i="16"/>
  <c r="C628" i="16"/>
  <c r="C629" i="16"/>
  <c r="C630" i="16"/>
  <c r="C631" i="16"/>
  <c r="C632" i="16"/>
  <c r="C633" i="16"/>
  <c r="C634" i="16"/>
  <c r="C635" i="16"/>
  <c r="C636" i="16"/>
  <c r="C637" i="16"/>
  <c r="C638" i="16"/>
  <c r="C639" i="16"/>
  <c r="C640" i="16"/>
  <c r="C641" i="16"/>
  <c r="C642" i="16"/>
  <c r="C643" i="16"/>
  <c r="C644" i="16"/>
  <c r="C645" i="16"/>
  <c r="C646" i="16"/>
  <c r="C647" i="16"/>
  <c r="C648" i="16"/>
  <c r="C649" i="16"/>
  <c r="C650" i="16"/>
  <c r="C651" i="16"/>
  <c r="C652" i="16"/>
  <c r="C653" i="16"/>
  <c r="C654" i="16"/>
  <c r="C655" i="16"/>
  <c r="C656" i="16"/>
  <c r="C657" i="16"/>
  <c r="C658" i="16"/>
  <c r="C659" i="16"/>
  <c r="C660" i="16"/>
  <c r="C661" i="16"/>
  <c r="C662" i="16"/>
  <c r="C663" i="16"/>
  <c r="C664" i="16"/>
  <c r="C665" i="16"/>
  <c r="C666" i="16"/>
  <c r="C667" i="16"/>
  <c r="C668" i="16"/>
  <c r="C669" i="16"/>
  <c r="C670" i="16"/>
  <c r="C671" i="16"/>
  <c r="C672" i="16"/>
  <c r="C673" i="16"/>
  <c r="C674" i="16"/>
  <c r="C675" i="16"/>
  <c r="C676" i="16"/>
  <c r="C677" i="16"/>
  <c r="C678" i="16"/>
  <c r="C679" i="16"/>
  <c r="C680" i="16"/>
  <c r="C681" i="16"/>
  <c r="C682" i="16"/>
  <c r="C683" i="16"/>
  <c r="C684" i="16"/>
  <c r="C685" i="16"/>
  <c r="C686" i="16"/>
  <c r="C687" i="16"/>
  <c r="C688" i="16"/>
  <c r="C689" i="16"/>
  <c r="C690" i="16"/>
  <c r="C691" i="16"/>
  <c r="C692" i="16"/>
  <c r="C693" i="16"/>
  <c r="C694" i="16"/>
  <c r="C695" i="16"/>
  <c r="C696" i="16"/>
  <c r="C697" i="16"/>
  <c r="C698" i="16"/>
  <c r="C699" i="16"/>
  <c r="C700" i="16"/>
  <c r="C701" i="16"/>
  <c r="C702" i="16"/>
  <c r="C703" i="16"/>
  <c r="C704" i="16"/>
  <c r="C706" i="16"/>
  <c r="C707" i="16"/>
  <c r="C708" i="16"/>
  <c r="C709" i="16"/>
  <c r="C710" i="16"/>
  <c r="C711" i="16"/>
  <c r="C712" i="16"/>
  <c r="C713" i="16"/>
  <c r="C714" i="16"/>
  <c r="C715" i="16"/>
  <c r="C716" i="16"/>
  <c r="C717" i="16"/>
  <c r="C718" i="16"/>
  <c r="C719" i="16"/>
  <c r="C720" i="16"/>
  <c r="C721" i="16"/>
  <c r="C722" i="16"/>
  <c r="C723" i="16"/>
  <c r="C724" i="16"/>
  <c r="C725" i="16"/>
  <c r="C726" i="16"/>
  <c r="C727" i="16"/>
  <c r="C728" i="16"/>
  <c r="C729" i="16"/>
  <c r="C730" i="16"/>
  <c r="C731" i="16"/>
  <c r="C732" i="16"/>
  <c r="C733" i="16"/>
  <c r="C734" i="16"/>
  <c r="C735" i="16"/>
  <c r="C736" i="16"/>
  <c r="C737" i="16"/>
  <c r="C738" i="16"/>
  <c r="C739" i="16"/>
  <c r="C740" i="16"/>
  <c r="C741" i="16"/>
  <c r="C742" i="16"/>
  <c r="C743" i="16"/>
  <c r="C744" i="16"/>
  <c r="C745" i="16"/>
  <c r="C746" i="16"/>
  <c r="C747" i="16"/>
  <c r="C748" i="16"/>
  <c r="C749" i="16"/>
  <c r="C750" i="16"/>
  <c r="C751" i="16"/>
  <c r="C752" i="16"/>
  <c r="C753" i="16"/>
  <c r="C754" i="16"/>
  <c r="C755" i="16"/>
  <c r="C756" i="16"/>
  <c r="C757" i="16"/>
  <c r="C758" i="16"/>
  <c r="C759" i="16"/>
  <c r="C760" i="16"/>
  <c r="C761" i="16"/>
  <c r="C762" i="16"/>
  <c r="C763" i="16"/>
  <c r="C764" i="16"/>
  <c r="C765" i="16"/>
  <c r="C766" i="16"/>
  <c r="C767" i="16"/>
  <c r="C768" i="16"/>
  <c r="C769" i="16"/>
  <c r="C770" i="16"/>
  <c r="C771" i="16"/>
  <c r="C772" i="16"/>
  <c r="C773" i="16"/>
  <c r="C774" i="16"/>
  <c r="C775" i="16"/>
  <c r="C776" i="16"/>
  <c r="C777" i="16"/>
  <c r="C778" i="16"/>
  <c r="C779" i="16"/>
  <c r="C780" i="16"/>
  <c r="C781" i="16"/>
  <c r="C782" i="16"/>
  <c r="C783" i="16"/>
  <c r="C784" i="16"/>
  <c r="C785" i="16"/>
  <c r="C786" i="16"/>
  <c r="C787" i="16"/>
  <c r="C788" i="16"/>
  <c r="C789" i="16"/>
  <c r="C790" i="16"/>
  <c r="C791" i="16"/>
  <c r="C792" i="16"/>
  <c r="C793" i="16"/>
  <c r="C794" i="16"/>
  <c r="C795" i="16"/>
  <c r="C796" i="16"/>
  <c r="C797" i="16"/>
  <c r="C798" i="16"/>
  <c r="C799" i="16"/>
  <c r="C800" i="16"/>
  <c r="C801" i="16"/>
  <c r="C802" i="16"/>
  <c r="C803" i="16"/>
  <c r="C804" i="16"/>
  <c r="C805" i="16"/>
  <c r="C806" i="16"/>
  <c r="C807" i="16"/>
  <c r="C808" i="16"/>
  <c r="C809" i="16"/>
  <c r="C810" i="16"/>
  <c r="C811" i="16"/>
  <c r="C812" i="16"/>
  <c r="C813" i="16"/>
  <c r="C814" i="16"/>
  <c r="C815" i="16"/>
  <c r="C816" i="16"/>
  <c r="C817" i="16"/>
  <c r="C818" i="16"/>
  <c r="C819" i="16"/>
  <c r="C820" i="16"/>
  <c r="C821" i="16"/>
  <c r="C822" i="16"/>
  <c r="C823" i="16"/>
  <c r="C824" i="16"/>
  <c r="C825" i="16"/>
  <c r="C826" i="16"/>
  <c r="C827" i="16"/>
  <c r="C828" i="16"/>
  <c r="C829" i="16"/>
  <c r="C830" i="16"/>
  <c r="C831" i="16"/>
  <c r="C832" i="16"/>
  <c r="C833" i="16"/>
  <c r="C834" i="16"/>
  <c r="C835" i="16"/>
  <c r="C836" i="16"/>
  <c r="C837" i="16"/>
  <c r="C838" i="16"/>
  <c r="C839" i="16"/>
  <c r="C840" i="16"/>
  <c r="C841" i="16"/>
  <c r="C842" i="16"/>
  <c r="C843" i="16"/>
  <c r="C844" i="16"/>
  <c r="C845" i="16"/>
  <c r="C846" i="16"/>
  <c r="C847" i="16"/>
  <c r="C848" i="16"/>
  <c r="C849" i="16"/>
  <c r="C850" i="16"/>
  <c r="C851" i="16"/>
  <c r="C852" i="16"/>
  <c r="C853" i="16"/>
  <c r="C854" i="16"/>
  <c r="C855" i="16"/>
  <c r="C856" i="16"/>
  <c r="C857" i="16"/>
  <c r="C858" i="16"/>
  <c r="C859" i="16"/>
  <c r="C860" i="16"/>
  <c r="C861" i="16"/>
  <c r="C862" i="16"/>
  <c r="C863" i="16"/>
  <c r="C864" i="16"/>
  <c r="C865" i="16"/>
  <c r="C866" i="16"/>
  <c r="C867" i="16"/>
  <c r="C868" i="16"/>
  <c r="C869" i="16"/>
  <c r="C870" i="16"/>
  <c r="C871" i="16"/>
  <c r="C872" i="16"/>
  <c r="C873" i="16"/>
  <c r="C874" i="16"/>
  <c r="C875" i="16"/>
  <c r="C876" i="16"/>
  <c r="C877" i="16"/>
  <c r="C878" i="16"/>
  <c r="C879" i="16"/>
  <c r="C880" i="16"/>
  <c r="C881" i="16"/>
  <c r="C882" i="16"/>
  <c r="C883" i="16"/>
  <c r="C884" i="16"/>
  <c r="C885" i="16"/>
  <c r="C886" i="16"/>
  <c r="C887" i="16"/>
  <c r="C888" i="16"/>
  <c r="C889" i="16"/>
  <c r="C890" i="16"/>
  <c r="C891" i="16"/>
  <c r="C892" i="16"/>
  <c r="C893" i="16"/>
  <c r="C894" i="16"/>
  <c r="C895" i="16"/>
  <c r="C896" i="16"/>
  <c r="C897" i="16"/>
  <c r="C898" i="16"/>
  <c r="C899" i="16"/>
  <c r="C900" i="16"/>
  <c r="C901" i="16"/>
  <c r="C902" i="16"/>
  <c r="C903" i="16"/>
  <c r="C904" i="16"/>
  <c r="C905" i="16"/>
  <c r="C906" i="16"/>
  <c r="C907" i="16"/>
  <c r="C908" i="16"/>
  <c r="C909" i="16"/>
  <c r="C910" i="16"/>
  <c r="C911" i="16"/>
  <c r="C912" i="16"/>
  <c r="C913" i="16"/>
  <c r="C914" i="16"/>
  <c r="C915" i="16"/>
  <c r="C916" i="16"/>
  <c r="C917" i="16"/>
  <c r="C918" i="16"/>
  <c r="C919" i="16"/>
  <c r="C920" i="16"/>
  <c r="C921" i="16"/>
  <c r="C922" i="16"/>
  <c r="C923" i="16"/>
  <c r="C924" i="16"/>
  <c r="C925" i="16"/>
  <c r="C926" i="16"/>
  <c r="C927" i="16"/>
  <c r="C928" i="16"/>
  <c r="C929" i="16"/>
  <c r="C930" i="16"/>
  <c r="C931" i="16"/>
  <c r="C932" i="16"/>
  <c r="C933" i="16"/>
  <c r="C934" i="16"/>
  <c r="C935" i="16"/>
  <c r="C936" i="16"/>
  <c r="C937" i="16"/>
  <c r="C938" i="16"/>
  <c r="C939" i="16"/>
  <c r="C940" i="16"/>
  <c r="C941" i="16"/>
  <c r="C942" i="16"/>
  <c r="C943" i="16"/>
  <c r="C944" i="16"/>
  <c r="C945" i="16"/>
  <c r="C946" i="16"/>
  <c r="C947" i="16"/>
  <c r="C948" i="16"/>
  <c r="C949" i="16"/>
  <c r="C950" i="16"/>
  <c r="C951" i="16"/>
  <c r="C952" i="16"/>
  <c r="C953" i="16"/>
  <c r="C954" i="16"/>
  <c r="C955" i="16"/>
  <c r="C956" i="16"/>
  <c r="C957" i="16"/>
  <c r="C958" i="16"/>
  <c r="C959" i="16"/>
  <c r="C960" i="16"/>
  <c r="C961" i="16"/>
  <c r="C962" i="16"/>
  <c r="C963" i="16"/>
  <c r="C964" i="16"/>
  <c r="C965" i="16"/>
  <c r="C966" i="16"/>
  <c r="C967" i="16"/>
  <c r="C968" i="16"/>
  <c r="C969" i="16"/>
  <c r="C970" i="16"/>
  <c r="C971" i="16"/>
  <c r="C972" i="16"/>
  <c r="C973" i="16"/>
  <c r="C974" i="16"/>
  <c r="C975" i="16"/>
  <c r="C976" i="16"/>
  <c r="C977" i="16"/>
  <c r="C978" i="16"/>
  <c r="C979" i="16"/>
  <c r="C980" i="16"/>
  <c r="C981" i="16"/>
  <c r="C982" i="16"/>
  <c r="C983" i="16"/>
  <c r="C984" i="16"/>
  <c r="C985" i="16"/>
  <c r="C986" i="16"/>
  <c r="C987" i="16"/>
  <c r="C988" i="16"/>
  <c r="C989" i="16"/>
  <c r="C990" i="16"/>
  <c r="C991" i="16"/>
  <c r="C992" i="16"/>
  <c r="C993" i="16"/>
  <c r="C994" i="16"/>
  <c r="C995" i="16"/>
  <c r="C996" i="16"/>
  <c r="C997" i="16"/>
  <c r="C998" i="16"/>
  <c r="C999" i="16"/>
  <c r="C1000" i="16"/>
  <c r="C1001" i="16"/>
  <c r="C1002" i="16"/>
  <c r="C1003" i="16"/>
  <c r="C1004" i="16"/>
  <c r="C1005" i="16"/>
  <c r="C1006" i="16"/>
  <c r="C1007" i="16"/>
  <c r="C1008" i="16"/>
  <c r="C1009" i="16"/>
  <c r="C1010" i="16"/>
  <c r="C1011" i="16"/>
  <c r="C1012" i="16"/>
  <c r="C2" i="16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2" i="12"/>
  <c r="K919" i="2" l="1"/>
  <c r="J919" i="2"/>
  <c r="I919" i="2" s="1"/>
  <c r="K918" i="2"/>
  <c r="J918" i="2"/>
  <c r="I918" i="2" s="1"/>
  <c r="K917" i="2"/>
  <c r="J917" i="2"/>
  <c r="I917" i="2" s="1"/>
  <c r="K916" i="2"/>
  <c r="J916" i="2"/>
  <c r="I916" i="2" s="1"/>
  <c r="K915" i="2"/>
  <c r="J915" i="2"/>
  <c r="I915" i="2" s="1"/>
  <c r="K914" i="2"/>
  <c r="J914" i="2"/>
  <c r="I914" i="2" s="1"/>
  <c r="K913" i="2"/>
  <c r="J913" i="2"/>
  <c r="I913" i="2" s="1"/>
  <c r="K912" i="2"/>
  <c r="J912" i="2"/>
  <c r="I912" i="2" s="1"/>
  <c r="K911" i="2"/>
  <c r="J911" i="2"/>
  <c r="I911" i="2" s="1"/>
  <c r="K910" i="2"/>
  <c r="J910" i="2"/>
  <c r="I910" i="2" s="1"/>
  <c r="K909" i="2"/>
  <c r="J909" i="2"/>
  <c r="I909" i="2" s="1"/>
  <c r="K908" i="2"/>
  <c r="J908" i="2"/>
  <c r="I908" i="2" s="1"/>
  <c r="K907" i="2"/>
  <c r="J907" i="2"/>
  <c r="I907" i="2" s="1"/>
  <c r="K906" i="2"/>
  <c r="J906" i="2"/>
  <c r="I906" i="2" s="1"/>
  <c r="K905" i="2"/>
  <c r="J905" i="2"/>
  <c r="I905" i="2" s="1"/>
  <c r="K904" i="2"/>
  <c r="J904" i="2"/>
  <c r="I904" i="2" s="1"/>
  <c r="K903" i="2"/>
  <c r="J903" i="2"/>
  <c r="I903" i="2" s="1"/>
  <c r="K902" i="2"/>
  <c r="J902" i="2"/>
  <c r="I902" i="2" s="1"/>
  <c r="K901" i="2"/>
  <c r="J901" i="2"/>
  <c r="I901" i="2" s="1"/>
  <c r="K900" i="2"/>
  <c r="J900" i="2"/>
  <c r="I900" i="2" s="1"/>
  <c r="K899" i="2"/>
  <c r="J899" i="2"/>
  <c r="I899" i="2" s="1"/>
  <c r="K898" i="2"/>
  <c r="J898" i="2"/>
  <c r="I898" i="2" s="1"/>
  <c r="K897" i="2"/>
  <c r="J897" i="2"/>
  <c r="I897" i="2" s="1"/>
  <c r="K896" i="2"/>
  <c r="J896" i="2"/>
  <c r="I896" i="2" s="1"/>
  <c r="K895" i="2"/>
  <c r="J895" i="2"/>
  <c r="I895" i="2" s="1"/>
  <c r="K894" i="2"/>
  <c r="J894" i="2"/>
  <c r="I894" i="2" s="1"/>
  <c r="K893" i="2"/>
  <c r="J893" i="2"/>
  <c r="I893" i="2" s="1"/>
  <c r="K892" i="2"/>
  <c r="J892" i="2"/>
  <c r="I892" i="2" s="1"/>
  <c r="K891" i="2"/>
  <c r="J891" i="2"/>
  <c r="I891" i="2" s="1"/>
  <c r="K890" i="2"/>
  <c r="J890" i="2"/>
  <c r="I890" i="2" s="1"/>
  <c r="K889" i="2"/>
  <c r="J889" i="2"/>
  <c r="I889" i="2" s="1"/>
  <c r="K888" i="2"/>
  <c r="J888" i="2"/>
  <c r="I888" i="2" s="1"/>
  <c r="K887" i="2"/>
  <c r="J887" i="2"/>
  <c r="I887" i="2" s="1"/>
  <c r="K886" i="2"/>
  <c r="J886" i="2"/>
  <c r="I886" i="2" s="1"/>
  <c r="K885" i="2"/>
  <c r="J885" i="2"/>
  <c r="I885" i="2" s="1"/>
  <c r="K884" i="2"/>
  <c r="J884" i="2"/>
  <c r="I884" i="2" s="1"/>
  <c r="K883" i="2"/>
  <c r="J883" i="2"/>
  <c r="I883" i="2" s="1"/>
  <c r="K882" i="2"/>
  <c r="J882" i="2"/>
  <c r="I882" i="2" s="1"/>
  <c r="K881" i="2"/>
  <c r="J881" i="2"/>
  <c r="I881" i="2" s="1"/>
  <c r="K880" i="2"/>
  <c r="J880" i="2"/>
  <c r="I880" i="2" s="1"/>
  <c r="K879" i="2"/>
  <c r="J879" i="2"/>
  <c r="I879" i="2" s="1"/>
  <c r="K878" i="2"/>
  <c r="J878" i="2"/>
  <c r="I878" i="2" s="1"/>
  <c r="K877" i="2"/>
  <c r="J877" i="2"/>
  <c r="I877" i="2" s="1"/>
  <c r="K876" i="2"/>
  <c r="J876" i="2"/>
  <c r="I876" i="2" s="1"/>
  <c r="K875" i="2"/>
  <c r="J875" i="2"/>
  <c r="I875" i="2" s="1"/>
  <c r="K874" i="2"/>
  <c r="J874" i="2"/>
  <c r="I874" i="2" s="1"/>
  <c r="K873" i="2"/>
  <c r="J873" i="2"/>
  <c r="I873" i="2" s="1"/>
  <c r="K872" i="2"/>
  <c r="J872" i="2"/>
  <c r="I872" i="2" s="1"/>
  <c r="K871" i="2"/>
  <c r="J871" i="2"/>
  <c r="I871" i="2" s="1"/>
  <c r="K870" i="2"/>
  <c r="J870" i="2"/>
  <c r="I870" i="2" s="1"/>
  <c r="K869" i="2"/>
  <c r="J869" i="2"/>
  <c r="I869" i="2" s="1"/>
  <c r="K868" i="2"/>
  <c r="J868" i="2"/>
  <c r="I868" i="2" s="1"/>
  <c r="K867" i="2"/>
  <c r="J867" i="2"/>
  <c r="I867" i="2" s="1"/>
  <c r="K866" i="2"/>
  <c r="J866" i="2"/>
  <c r="I866" i="2" s="1"/>
  <c r="K865" i="2"/>
  <c r="J865" i="2"/>
  <c r="I865" i="2" s="1"/>
  <c r="K864" i="2"/>
  <c r="J864" i="2"/>
  <c r="I864" i="2" s="1"/>
  <c r="K863" i="2"/>
  <c r="J863" i="2"/>
  <c r="I863" i="2" s="1"/>
  <c r="K862" i="2"/>
  <c r="J862" i="2"/>
  <c r="I862" i="2" s="1"/>
  <c r="K861" i="2"/>
  <c r="J861" i="2"/>
  <c r="I861" i="2" s="1"/>
  <c r="K860" i="2"/>
  <c r="J860" i="2"/>
  <c r="I860" i="2" s="1"/>
  <c r="K859" i="2"/>
  <c r="J859" i="2"/>
  <c r="I859" i="2" s="1"/>
  <c r="K858" i="2"/>
  <c r="J858" i="2"/>
  <c r="I858" i="2" s="1"/>
  <c r="K857" i="2"/>
  <c r="J857" i="2"/>
  <c r="I857" i="2" s="1"/>
  <c r="K856" i="2"/>
  <c r="J856" i="2"/>
  <c r="I856" i="2" s="1"/>
  <c r="K855" i="2"/>
  <c r="J855" i="2"/>
  <c r="I855" i="2" s="1"/>
  <c r="K854" i="2"/>
  <c r="J854" i="2"/>
  <c r="I854" i="2" s="1"/>
  <c r="K853" i="2"/>
  <c r="J853" i="2"/>
  <c r="I853" i="2" s="1"/>
  <c r="K852" i="2"/>
  <c r="J852" i="2"/>
  <c r="I852" i="2" s="1"/>
  <c r="K851" i="2"/>
  <c r="J851" i="2"/>
  <c r="I851" i="2" s="1"/>
  <c r="K850" i="2"/>
  <c r="J850" i="2"/>
  <c r="I850" i="2" s="1"/>
  <c r="K849" i="2"/>
  <c r="J849" i="2"/>
  <c r="I849" i="2" s="1"/>
  <c r="K848" i="2"/>
  <c r="J848" i="2"/>
  <c r="I848" i="2" s="1"/>
  <c r="K847" i="2"/>
  <c r="J847" i="2"/>
  <c r="I847" i="2" s="1"/>
  <c r="K846" i="2"/>
  <c r="J846" i="2"/>
  <c r="I846" i="2" s="1"/>
  <c r="K845" i="2"/>
  <c r="J845" i="2"/>
  <c r="I845" i="2" s="1"/>
  <c r="K844" i="2"/>
  <c r="J844" i="2"/>
  <c r="I844" i="2" s="1"/>
  <c r="K843" i="2"/>
  <c r="J843" i="2"/>
  <c r="I843" i="2" s="1"/>
  <c r="K842" i="2"/>
  <c r="J842" i="2"/>
  <c r="I842" i="2" s="1"/>
  <c r="K841" i="2"/>
  <c r="J841" i="2"/>
  <c r="I841" i="2" s="1"/>
  <c r="K840" i="2"/>
  <c r="J840" i="2"/>
  <c r="I840" i="2" s="1"/>
  <c r="K839" i="2"/>
  <c r="J839" i="2"/>
  <c r="I839" i="2" s="1"/>
  <c r="K838" i="2"/>
  <c r="J838" i="2"/>
  <c r="I838" i="2" s="1"/>
  <c r="K837" i="2"/>
  <c r="J837" i="2"/>
  <c r="I837" i="2" s="1"/>
  <c r="K836" i="2"/>
  <c r="J836" i="2"/>
  <c r="I836" i="2" s="1"/>
  <c r="K835" i="2"/>
  <c r="J835" i="2"/>
  <c r="I835" i="2" s="1"/>
  <c r="K834" i="2"/>
  <c r="J834" i="2"/>
  <c r="I834" i="2" s="1"/>
  <c r="K833" i="2"/>
  <c r="J833" i="2"/>
  <c r="I833" i="2" s="1"/>
  <c r="K832" i="2"/>
  <c r="J832" i="2"/>
  <c r="I832" i="2" s="1"/>
  <c r="K831" i="2"/>
  <c r="J831" i="2"/>
  <c r="I831" i="2" s="1"/>
  <c r="K830" i="2"/>
  <c r="J830" i="2"/>
  <c r="I830" i="2" s="1"/>
  <c r="K829" i="2"/>
  <c r="J829" i="2"/>
  <c r="I829" i="2" s="1"/>
  <c r="K828" i="2"/>
  <c r="J828" i="2"/>
  <c r="I828" i="2" s="1"/>
  <c r="K827" i="2"/>
  <c r="J827" i="2"/>
  <c r="I827" i="2" s="1"/>
  <c r="K826" i="2"/>
  <c r="J826" i="2"/>
  <c r="I826" i="2" s="1"/>
  <c r="K825" i="2"/>
  <c r="J825" i="2"/>
  <c r="I825" i="2" s="1"/>
  <c r="K824" i="2"/>
  <c r="J824" i="2"/>
  <c r="I824" i="2" s="1"/>
  <c r="K823" i="2"/>
  <c r="J823" i="2"/>
  <c r="I823" i="2" s="1"/>
  <c r="K822" i="2"/>
  <c r="J822" i="2"/>
  <c r="I822" i="2" s="1"/>
  <c r="K821" i="2"/>
  <c r="J821" i="2"/>
  <c r="I821" i="2" s="1"/>
  <c r="K820" i="2"/>
  <c r="J820" i="2"/>
  <c r="I820" i="2" s="1"/>
  <c r="K819" i="2"/>
  <c r="J819" i="2"/>
  <c r="I819" i="2" s="1"/>
  <c r="K818" i="2"/>
  <c r="J818" i="2"/>
  <c r="I818" i="2" s="1"/>
  <c r="K817" i="2"/>
  <c r="J817" i="2"/>
  <c r="I817" i="2" s="1"/>
  <c r="K816" i="2"/>
  <c r="J816" i="2"/>
  <c r="I816" i="2" s="1"/>
  <c r="K815" i="2"/>
  <c r="J815" i="2"/>
  <c r="I815" i="2" s="1"/>
  <c r="K814" i="2"/>
  <c r="J814" i="2"/>
  <c r="I814" i="2" s="1"/>
  <c r="K813" i="2"/>
  <c r="J813" i="2"/>
  <c r="I813" i="2" s="1"/>
  <c r="K812" i="2"/>
  <c r="J812" i="2"/>
  <c r="I812" i="2" s="1"/>
  <c r="K811" i="2"/>
  <c r="J811" i="2"/>
  <c r="I811" i="2" s="1"/>
  <c r="K810" i="2"/>
  <c r="J810" i="2"/>
  <c r="I810" i="2" s="1"/>
  <c r="K809" i="2"/>
  <c r="J809" i="2"/>
  <c r="I809" i="2" s="1"/>
  <c r="K808" i="2"/>
  <c r="J808" i="2"/>
  <c r="I808" i="2" s="1"/>
  <c r="K807" i="2"/>
  <c r="J807" i="2"/>
  <c r="I807" i="2" s="1"/>
  <c r="K806" i="2"/>
  <c r="J806" i="2"/>
  <c r="I806" i="2" s="1"/>
  <c r="K805" i="2"/>
  <c r="J805" i="2"/>
  <c r="I805" i="2" s="1"/>
  <c r="K804" i="2"/>
  <c r="J804" i="2"/>
  <c r="I804" i="2" s="1"/>
  <c r="K803" i="2"/>
  <c r="J803" i="2"/>
  <c r="I803" i="2" s="1"/>
  <c r="K802" i="2"/>
  <c r="J802" i="2"/>
  <c r="I802" i="2" s="1"/>
  <c r="K801" i="2"/>
  <c r="J801" i="2"/>
  <c r="I801" i="2" s="1"/>
  <c r="K800" i="2"/>
  <c r="J800" i="2"/>
  <c r="I800" i="2" s="1"/>
  <c r="K799" i="2"/>
  <c r="J799" i="2"/>
  <c r="I799" i="2" s="1"/>
  <c r="K798" i="2"/>
  <c r="J798" i="2"/>
  <c r="I798" i="2" s="1"/>
  <c r="K797" i="2"/>
  <c r="J797" i="2"/>
  <c r="I797" i="2" s="1"/>
  <c r="K796" i="2"/>
  <c r="J796" i="2"/>
  <c r="I796" i="2" s="1"/>
  <c r="K795" i="2"/>
  <c r="J795" i="2"/>
  <c r="I795" i="2" s="1"/>
  <c r="K794" i="2"/>
  <c r="J794" i="2"/>
  <c r="I794" i="2" s="1"/>
  <c r="K793" i="2"/>
  <c r="J793" i="2"/>
  <c r="I793" i="2" s="1"/>
  <c r="K792" i="2"/>
  <c r="J792" i="2"/>
  <c r="I792" i="2" s="1"/>
  <c r="K791" i="2"/>
  <c r="J791" i="2"/>
  <c r="I791" i="2" s="1"/>
  <c r="K790" i="2"/>
  <c r="J790" i="2"/>
  <c r="I790" i="2" s="1"/>
  <c r="K789" i="2"/>
  <c r="J789" i="2"/>
  <c r="I789" i="2" s="1"/>
  <c r="K788" i="2"/>
  <c r="J788" i="2"/>
  <c r="I788" i="2" s="1"/>
  <c r="K787" i="2"/>
  <c r="J787" i="2"/>
  <c r="I787" i="2" s="1"/>
  <c r="K786" i="2"/>
  <c r="J786" i="2"/>
  <c r="I786" i="2" s="1"/>
  <c r="K785" i="2"/>
  <c r="J785" i="2"/>
  <c r="I785" i="2" s="1"/>
  <c r="K784" i="2"/>
  <c r="J784" i="2"/>
  <c r="I784" i="2" s="1"/>
  <c r="K783" i="2"/>
  <c r="J783" i="2"/>
  <c r="I783" i="2" s="1"/>
  <c r="K782" i="2"/>
  <c r="J782" i="2"/>
  <c r="I782" i="2" s="1"/>
  <c r="K781" i="2"/>
  <c r="J781" i="2"/>
  <c r="I781" i="2" s="1"/>
  <c r="K780" i="2"/>
  <c r="J780" i="2"/>
  <c r="I780" i="2" s="1"/>
  <c r="K779" i="2"/>
  <c r="J779" i="2"/>
  <c r="I779" i="2" s="1"/>
  <c r="K778" i="2"/>
  <c r="J778" i="2"/>
  <c r="I778" i="2" s="1"/>
  <c r="K777" i="2"/>
  <c r="J777" i="2"/>
  <c r="I777" i="2" s="1"/>
  <c r="K776" i="2"/>
  <c r="J776" i="2"/>
  <c r="I776" i="2" s="1"/>
  <c r="K775" i="2"/>
  <c r="J775" i="2"/>
  <c r="I775" i="2" s="1"/>
  <c r="K774" i="2"/>
  <c r="J774" i="2"/>
  <c r="I774" i="2" s="1"/>
  <c r="K773" i="2"/>
  <c r="J773" i="2"/>
  <c r="I773" i="2" s="1"/>
  <c r="K772" i="2"/>
  <c r="J772" i="2"/>
  <c r="I772" i="2" s="1"/>
  <c r="K771" i="2"/>
  <c r="J771" i="2"/>
  <c r="I771" i="2" s="1"/>
  <c r="K770" i="2"/>
  <c r="J770" i="2"/>
  <c r="I770" i="2" s="1"/>
  <c r="K769" i="2"/>
  <c r="J769" i="2"/>
  <c r="I769" i="2" s="1"/>
  <c r="K768" i="2"/>
  <c r="J768" i="2"/>
  <c r="I768" i="2" s="1"/>
  <c r="K767" i="2"/>
  <c r="J767" i="2"/>
  <c r="I767" i="2" s="1"/>
  <c r="K766" i="2"/>
  <c r="J766" i="2"/>
  <c r="I766" i="2" s="1"/>
  <c r="K765" i="2"/>
  <c r="J765" i="2"/>
  <c r="I765" i="2" s="1"/>
  <c r="K764" i="2"/>
  <c r="J764" i="2"/>
  <c r="I764" i="2" s="1"/>
  <c r="K763" i="2"/>
  <c r="J763" i="2"/>
  <c r="I763" i="2" s="1"/>
  <c r="K762" i="2"/>
  <c r="J762" i="2"/>
  <c r="I762" i="2" s="1"/>
  <c r="K761" i="2"/>
  <c r="J761" i="2"/>
  <c r="I761" i="2" s="1"/>
  <c r="K760" i="2"/>
  <c r="J760" i="2"/>
  <c r="I760" i="2" s="1"/>
  <c r="K759" i="2"/>
  <c r="J759" i="2"/>
  <c r="I759" i="2" s="1"/>
  <c r="K758" i="2"/>
  <c r="J758" i="2"/>
  <c r="I758" i="2" s="1"/>
  <c r="K757" i="2"/>
  <c r="J757" i="2"/>
  <c r="I757" i="2" s="1"/>
  <c r="K756" i="2"/>
  <c r="J756" i="2"/>
  <c r="I756" i="2" s="1"/>
  <c r="K755" i="2"/>
  <c r="J755" i="2"/>
  <c r="I755" i="2" s="1"/>
  <c r="K754" i="2"/>
  <c r="J754" i="2"/>
  <c r="I754" i="2" s="1"/>
  <c r="K753" i="2"/>
  <c r="J753" i="2"/>
  <c r="I753" i="2" s="1"/>
  <c r="K752" i="2"/>
  <c r="J752" i="2"/>
  <c r="I752" i="2" s="1"/>
  <c r="K751" i="2"/>
  <c r="J751" i="2"/>
  <c r="I751" i="2" s="1"/>
  <c r="K750" i="2"/>
  <c r="J750" i="2"/>
  <c r="I750" i="2" s="1"/>
  <c r="K749" i="2"/>
  <c r="J749" i="2"/>
  <c r="I749" i="2" s="1"/>
  <c r="K748" i="2"/>
  <c r="J748" i="2"/>
  <c r="I748" i="2" s="1"/>
  <c r="K747" i="2"/>
  <c r="J747" i="2"/>
  <c r="I747" i="2" s="1"/>
  <c r="K746" i="2"/>
  <c r="J746" i="2"/>
  <c r="I746" i="2" s="1"/>
  <c r="K745" i="2"/>
  <c r="J745" i="2"/>
  <c r="I745" i="2" s="1"/>
  <c r="K744" i="2"/>
  <c r="J744" i="2"/>
  <c r="I744" i="2" s="1"/>
  <c r="K743" i="2"/>
  <c r="J743" i="2"/>
  <c r="I743" i="2" s="1"/>
  <c r="K742" i="2"/>
  <c r="J742" i="2"/>
  <c r="I742" i="2" s="1"/>
  <c r="K741" i="2"/>
  <c r="J741" i="2"/>
  <c r="I741" i="2" s="1"/>
  <c r="K740" i="2"/>
  <c r="J740" i="2"/>
  <c r="I740" i="2" s="1"/>
  <c r="K739" i="2"/>
  <c r="J739" i="2"/>
  <c r="I739" i="2" s="1"/>
  <c r="K738" i="2"/>
  <c r="J738" i="2"/>
  <c r="I738" i="2" s="1"/>
  <c r="K737" i="2"/>
  <c r="J737" i="2"/>
  <c r="I737" i="2" s="1"/>
  <c r="K736" i="2"/>
  <c r="J736" i="2"/>
  <c r="I736" i="2" s="1"/>
  <c r="K735" i="2"/>
  <c r="J735" i="2"/>
  <c r="I735" i="2" s="1"/>
  <c r="K734" i="2"/>
  <c r="J734" i="2"/>
  <c r="I734" i="2" s="1"/>
  <c r="K733" i="2"/>
  <c r="J733" i="2"/>
  <c r="I733" i="2" s="1"/>
  <c r="K732" i="2"/>
  <c r="J732" i="2"/>
  <c r="I732" i="2" s="1"/>
  <c r="K731" i="2"/>
  <c r="J731" i="2"/>
  <c r="I731" i="2" s="1"/>
  <c r="K730" i="2"/>
  <c r="J730" i="2"/>
  <c r="I730" i="2" s="1"/>
  <c r="K729" i="2"/>
  <c r="J729" i="2"/>
  <c r="I729" i="2" s="1"/>
  <c r="K728" i="2"/>
  <c r="J728" i="2"/>
  <c r="I728" i="2" s="1"/>
  <c r="K727" i="2"/>
  <c r="J727" i="2"/>
  <c r="I727" i="2" s="1"/>
  <c r="K726" i="2"/>
  <c r="J726" i="2"/>
  <c r="I726" i="2" s="1"/>
  <c r="K725" i="2"/>
  <c r="J725" i="2"/>
  <c r="I725" i="2" s="1"/>
  <c r="K724" i="2"/>
  <c r="J724" i="2"/>
  <c r="I724" i="2" s="1"/>
  <c r="K723" i="2"/>
  <c r="J723" i="2"/>
  <c r="I723" i="2" s="1"/>
  <c r="K722" i="2"/>
  <c r="J722" i="2"/>
  <c r="I722" i="2" s="1"/>
  <c r="K721" i="2"/>
  <c r="J721" i="2"/>
  <c r="I721" i="2" s="1"/>
  <c r="K720" i="2"/>
  <c r="J720" i="2"/>
  <c r="I720" i="2" s="1"/>
  <c r="K719" i="2"/>
  <c r="J719" i="2"/>
  <c r="I719" i="2" s="1"/>
  <c r="K718" i="2"/>
  <c r="J718" i="2"/>
  <c r="I718" i="2" s="1"/>
  <c r="K717" i="2"/>
  <c r="J717" i="2"/>
  <c r="I717" i="2" s="1"/>
  <c r="K716" i="2"/>
  <c r="J716" i="2"/>
  <c r="I716" i="2" s="1"/>
  <c r="K715" i="2"/>
  <c r="J715" i="2"/>
  <c r="I715" i="2" s="1"/>
  <c r="K714" i="2"/>
  <c r="J714" i="2"/>
  <c r="I714" i="2" s="1"/>
  <c r="K713" i="2"/>
  <c r="J713" i="2"/>
  <c r="I713" i="2" s="1"/>
  <c r="K712" i="2"/>
  <c r="J712" i="2"/>
  <c r="I712" i="2" s="1"/>
  <c r="K711" i="2"/>
  <c r="J711" i="2"/>
  <c r="I711" i="2" s="1"/>
  <c r="K710" i="2"/>
  <c r="J710" i="2"/>
  <c r="I710" i="2" s="1"/>
  <c r="K709" i="2"/>
  <c r="J709" i="2"/>
  <c r="I709" i="2" s="1"/>
  <c r="K708" i="2"/>
  <c r="J708" i="2"/>
  <c r="I708" i="2" s="1"/>
  <c r="K707" i="2"/>
  <c r="J707" i="2"/>
  <c r="I707" i="2" s="1"/>
  <c r="K706" i="2"/>
  <c r="J706" i="2"/>
  <c r="I706" i="2" s="1"/>
  <c r="K705" i="2"/>
  <c r="J705" i="2"/>
  <c r="I705" i="2" s="1"/>
  <c r="K704" i="2"/>
  <c r="J704" i="2"/>
  <c r="I704" i="2" s="1"/>
  <c r="K703" i="2"/>
  <c r="J703" i="2"/>
  <c r="I703" i="2" s="1"/>
  <c r="K702" i="2"/>
  <c r="J702" i="2"/>
  <c r="I702" i="2" s="1"/>
  <c r="K701" i="2"/>
  <c r="J701" i="2"/>
  <c r="I701" i="2" s="1"/>
  <c r="K700" i="2"/>
  <c r="J700" i="2"/>
  <c r="I700" i="2" s="1"/>
  <c r="K699" i="2"/>
  <c r="J699" i="2"/>
  <c r="I699" i="2" s="1"/>
  <c r="K698" i="2"/>
  <c r="J698" i="2"/>
  <c r="I698" i="2" s="1"/>
  <c r="K697" i="2"/>
  <c r="J697" i="2"/>
  <c r="I697" i="2" s="1"/>
  <c r="K696" i="2"/>
  <c r="J696" i="2"/>
  <c r="I696" i="2" s="1"/>
  <c r="K695" i="2"/>
  <c r="J695" i="2"/>
  <c r="I695" i="2" s="1"/>
  <c r="K694" i="2"/>
  <c r="J694" i="2"/>
  <c r="I694" i="2" s="1"/>
  <c r="K693" i="2"/>
  <c r="J693" i="2"/>
  <c r="I693" i="2" s="1"/>
  <c r="K692" i="2"/>
  <c r="J692" i="2"/>
  <c r="I692" i="2" s="1"/>
  <c r="K691" i="2"/>
  <c r="J691" i="2"/>
  <c r="I691" i="2" s="1"/>
  <c r="K690" i="2"/>
  <c r="J690" i="2"/>
  <c r="I690" i="2" s="1"/>
  <c r="K689" i="2"/>
  <c r="J689" i="2"/>
  <c r="I689" i="2" s="1"/>
  <c r="K688" i="2"/>
  <c r="J688" i="2"/>
  <c r="I688" i="2" s="1"/>
  <c r="K687" i="2"/>
  <c r="J687" i="2"/>
  <c r="I687" i="2" s="1"/>
  <c r="K686" i="2"/>
  <c r="J686" i="2"/>
  <c r="I686" i="2" s="1"/>
  <c r="K685" i="2"/>
  <c r="J685" i="2"/>
  <c r="I685" i="2" s="1"/>
  <c r="K684" i="2"/>
  <c r="J684" i="2"/>
  <c r="I684" i="2" s="1"/>
  <c r="K683" i="2"/>
  <c r="J683" i="2"/>
  <c r="I683" i="2" s="1"/>
  <c r="K682" i="2"/>
  <c r="J682" i="2"/>
  <c r="I682" i="2" s="1"/>
  <c r="K681" i="2"/>
  <c r="J681" i="2"/>
  <c r="I681" i="2" s="1"/>
  <c r="K680" i="2"/>
  <c r="J680" i="2"/>
  <c r="I680" i="2" s="1"/>
  <c r="K679" i="2"/>
  <c r="J679" i="2"/>
  <c r="I679" i="2" s="1"/>
  <c r="K678" i="2"/>
  <c r="J678" i="2"/>
  <c r="I678" i="2" s="1"/>
  <c r="K677" i="2"/>
  <c r="J677" i="2"/>
  <c r="I677" i="2" s="1"/>
  <c r="K676" i="2"/>
  <c r="J676" i="2"/>
  <c r="I676" i="2" s="1"/>
  <c r="K675" i="2"/>
  <c r="J675" i="2"/>
  <c r="I675" i="2" s="1"/>
  <c r="K674" i="2"/>
  <c r="J674" i="2"/>
  <c r="I674" i="2" s="1"/>
  <c r="K673" i="2"/>
  <c r="J673" i="2"/>
  <c r="I673" i="2" s="1"/>
  <c r="K672" i="2"/>
  <c r="J672" i="2"/>
  <c r="I672" i="2" s="1"/>
  <c r="K671" i="2"/>
  <c r="J671" i="2"/>
  <c r="I671" i="2" s="1"/>
  <c r="K670" i="2"/>
  <c r="J670" i="2"/>
  <c r="I670" i="2" s="1"/>
  <c r="K669" i="2"/>
  <c r="J669" i="2"/>
  <c r="I669" i="2" s="1"/>
  <c r="K668" i="2"/>
  <c r="J668" i="2"/>
  <c r="I668" i="2" s="1"/>
  <c r="K667" i="2"/>
  <c r="J667" i="2"/>
  <c r="I667" i="2" s="1"/>
  <c r="K666" i="2"/>
  <c r="J666" i="2"/>
  <c r="I666" i="2" s="1"/>
  <c r="K665" i="2"/>
  <c r="J665" i="2"/>
  <c r="I665" i="2" s="1"/>
  <c r="K664" i="2"/>
  <c r="J664" i="2"/>
  <c r="I664" i="2" s="1"/>
  <c r="K663" i="2"/>
  <c r="J663" i="2"/>
  <c r="I663" i="2" s="1"/>
  <c r="K662" i="2"/>
  <c r="J662" i="2"/>
  <c r="I662" i="2" s="1"/>
  <c r="K661" i="2"/>
  <c r="J661" i="2"/>
  <c r="I661" i="2" s="1"/>
  <c r="K660" i="2"/>
  <c r="J660" i="2"/>
  <c r="I660" i="2" s="1"/>
  <c r="K659" i="2"/>
  <c r="J659" i="2"/>
  <c r="I659" i="2" s="1"/>
  <c r="K658" i="2"/>
  <c r="J658" i="2"/>
  <c r="I658" i="2" s="1"/>
  <c r="K657" i="2"/>
  <c r="J657" i="2"/>
  <c r="I657" i="2" s="1"/>
  <c r="K656" i="2"/>
  <c r="J656" i="2"/>
  <c r="I656" i="2" s="1"/>
  <c r="K655" i="2"/>
  <c r="J655" i="2"/>
  <c r="I655" i="2" s="1"/>
  <c r="K654" i="2"/>
  <c r="J654" i="2"/>
  <c r="I654" i="2" s="1"/>
  <c r="K653" i="2"/>
  <c r="J653" i="2"/>
  <c r="I653" i="2" s="1"/>
  <c r="K652" i="2"/>
  <c r="J652" i="2"/>
  <c r="I652" i="2" s="1"/>
  <c r="K651" i="2"/>
  <c r="J651" i="2"/>
  <c r="I651" i="2" s="1"/>
  <c r="K650" i="2"/>
  <c r="J650" i="2"/>
  <c r="I650" i="2" s="1"/>
  <c r="K649" i="2"/>
  <c r="J649" i="2"/>
  <c r="I649" i="2" s="1"/>
  <c r="XFB279" i="2"/>
  <c r="XEZ279" i="2"/>
  <c r="XFA279" i="2"/>
  <c r="XFC279" i="2" l="1"/>
  <c r="XFB278" i="2"/>
  <c r="XFA278" i="2"/>
  <c r="XEZ278" i="2"/>
  <c r="XFC278" i="2" l="1"/>
  <c r="XFB277" i="2"/>
  <c r="XEZ277" i="2"/>
  <c r="XFA277" i="2"/>
  <c r="XFC277" i="2" l="1"/>
  <c r="XEZ276" i="2"/>
  <c r="XFB276" i="2"/>
  <c r="XFA276" i="2"/>
  <c r="XFC276" i="2" l="1"/>
  <c r="XEZ275" i="2"/>
  <c r="XFA275" i="2"/>
  <c r="XFB275" i="2"/>
  <c r="XFC275" i="2" l="1"/>
  <c r="XEZ274" i="2"/>
  <c r="XFA274" i="2"/>
  <c r="XFB274" i="2"/>
  <c r="XFC274" i="2" l="1"/>
  <c r="XFB273" i="2"/>
  <c r="XEZ273" i="2"/>
  <c r="XFA273" i="2"/>
  <c r="XFC273" i="2" l="1"/>
  <c r="XEZ272" i="2"/>
  <c r="XFA272" i="2"/>
  <c r="XFB272" i="2"/>
  <c r="XFC272" i="2" l="1"/>
  <c r="XFA271" i="2"/>
  <c r="XFB271" i="2"/>
  <c r="XEZ271" i="2"/>
  <c r="XFC271" i="2" l="1"/>
  <c r="XFA270" i="2"/>
  <c r="XEZ270" i="2"/>
  <c r="XFB270" i="2"/>
  <c r="XFC270" i="2" l="1"/>
  <c r="XFB269" i="2"/>
  <c r="XEZ269" i="2"/>
  <c r="XFA269" i="2"/>
  <c r="XFC269" i="2" l="1"/>
  <c r="XFA268" i="2"/>
  <c r="XEZ268" i="2"/>
  <c r="XFB268" i="2"/>
  <c r="XFC268" i="2" l="1"/>
  <c r="XFB267" i="2"/>
  <c r="XFA267" i="2"/>
  <c r="XEZ267" i="2"/>
  <c r="XFC267" i="2" l="1"/>
  <c r="XFB266" i="2"/>
  <c r="XEZ266" i="2"/>
  <c r="XFA266" i="2"/>
  <c r="XFC266" i="2" l="1"/>
  <c r="XFB265" i="2"/>
  <c r="XEZ265" i="2"/>
  <c r="XFA265" i="2"/>
  <c r="XFC265" i="2" l="1"/>
  <c r="XFA264" i="2"/>
  <c r="XEZ264" i="2"/>
  <c r="XFB264" i="2"/>
  <c r="XFC264" i="2" l="1"/>
  <c r="XFB263" i="2"/>
  <c r="XFA263" i="2"/>
  <c r="XEZ263" i="2"/>
  <c r="XFC263" i="2" l="1"/>
  <c r="XEZ262" i="2"/>
  <c r="XFB262" i="2"/>
  <c r="XFA262" i="2"/>
  <c r="XFC262" i="2" l="1"/>
  <c r="XEZ261" i="2"/>
  <c r="XFA261" i="2"/>
  <c r="XFB261" i="2"/>
  <c r="XFC261" i="2" l="1"/>
  <c r="XFA260" i="2"/>
  <c r="XFB260" i="2"/>
  <c r="XEZ260" i="2"/>
  <c r="XFC260" i="2" l="1"/>
  <c r="XFA259" i="2"/>
  <c r="XFB259" i="2"/>
  <c r="XEZ259" i="2"/>
  <c r="XFC259" i="2" l="1"/>
  <c r="XEZ258" i="2"/>
  <c r="XFA258" i="2"/>
  <c r="XFB258" i="2"/>
  <c r="XFC258" i="2" l="1"/>
  <c r="XFB257" i="2"/>
  <c r="XEZ257" i="2"/>
  <c r="XFA257" i="2"/>
  <c r="XFC257" i="2" l="1"/>
  <c r="XFB256" i="2"/>
  <c r="XEZ256" i="2"/>
  <c r="XFA256" i="2"/>
  <c r="XFC256" i="2" l="1"/>
  <c r="XEZ255" i="2"/>
  <c r="XFB255" i="2"/>
  <c r="XFA255" i="2"/>
  <c r="XFC255" i="2" l="1"/>
  <c r="XFB254" i="2"/>
  <c r="XFA254" i="2"/>
  <c r="XEZ254" i="2"/>
  <c r="XFC254" i="2" l="1"/>
  <c r="XFA253" i="2"/>
  <c r="XEZ253" i="2"/>
  <c r="XFB253" i="2"/>
  <c r="XFC253" i="2" l="1"/>
  <c r="XFB252" i="2"/>
  <c r="XEZ252" i="2"/>
  <c r="XFA252" i="2"/>
  <c r="XFC252" i="2" l="1"/>
  <c r="XFB251" i="2"/>
  <c r="XFA251" i="2"/>
  <c r="XEZ251" i="2"/>
  <c r="XFC251" i="2" l="1"/>
  <c r="XFA250" i="2"/>
  <c r="XFB250" i="2"/>
  <c r="XEZ250" i="2"/>
  <c r="XFC250" i="2" l="1"/>
  <c r="XFA249" i="2"/>
  <c r="XFB249" i="2"/>
  <c r="XEZ249" i="2"/>
  <c r="XFC249" i="2" l="1"/>
  <c r="XEZ248" i="2"/>
  <c r="XFB248" i="2"/>
  <c r="XFA248" i="2"/>
  <c r="XFC248" i="2" l="1"/>
  <c r="XEZ247" i="2"/>
  <c r="XFB247" i="2"/>
  <c r="XFA247" i="2"/>
  <c r="XFC247" i="2" l="1"/>
  <c r="XFA246" i="2"/>
  <c r="XFB246" i="2"/>
  <c r="XEZ246" i="2"/>
  <c r="XFC246" i="2" l="1"/>
  <c r="XFA245" i="2"/>
  <c r="XFB245" i="2"/>
  <c r="XEZ245" i="2"/>
  <c r="XFC245" i="2" l="1"/>
  <c r="XFA244" i="2"/>
  <c r="XFB244" i="2"/>
  <c r="XEZ244" i="2"/>
  <c r="XFC244" i="2" l="1"/>
  <c r="XFB243" i="2"/>
  <c r="XEZ243" i="2"/>
  <c r="XFA243" i="2"/>
  <c r="XFC243" i="2" l="1"/>
  <c r="XEZ242" i="2"/>
  <c r="XFB242" i="2"/>
  <c r="XFA242" i="2"/>
  <c r="XFC242" i="2" l="1"/>
  <c r="XFA241" i="2"/>
  <c r="XEZ241" i="2"/>
  <c r="XFB241" i="2"/>
  <c r="XFC241" i="2" l="1"/>
  <c r="XEZ240" i="2"/>
  <c r="XFA240" i="2"/>
  <c r="XFB240" i="2"/>
  <c r="XFC240" i="2" l="1"/>
  <c r="XEZ239" i="2"/>
  <c r="XFB239" i="2"/>
  <c r="XFA239" i="2"/>
  <c r="XFC239" i="2" l="1"/>
  <c r="XFA238" i="2"/>
  <c r="XEZ238" i="2"/>
  <c r="XFB238" i="2"/>
  <c r="XFC238" i="2" l="1"/>
  <c r="XEZ237" i="2"/>
  <c r="XFB237" i="2"/>
  <c r="XFA237" i="2"/>
  <c r="XFC237" i="2" l="1"/>
  <c r="XFA236" i="2"/>
  <c r="XFB236" i="2"/>
  <c r="XEZ236" i="2"/>
  <c r="XFC236" i="2" l="1"/>
  <c r="XFA235" i="2"/>
  <c r="XEZ235" i="2"/>
  <c r="XFB235" i="2"/>
  <c r="XFC235" i="2" l="1"/>
  <c r="XEZ234" i="2"/>
  <c r="XFA234" i="2"/>
  <c r="XFB234" i="2"/>
  <c r="XFC234" i="2" l="1"/>
  <c r="XEZ233" i="2"/>
  <c r="XFB233" i="2"/>
  <c r="XFA233" i="2"/>
  <c r="XFC233" i="2" l="1"/>
  <c r="XEZ232" i="2"/>
  <c r="XFB232" i="2"/>
  <c r="XFA232" i="2"/>
  <c r="XFC232" i="2" l="1"/>
  <c r="XFB231" i="2"/>
  <c r="XFA231" i="2"/>
  <c r="XEZ231" i="2"/>
  <c r="XFC231" i="2" l="1"/>
  <c r="XEZ230" i="2"/>
  <c r="XFA230" i="2"/>
  <c r="XFB230" i="2"/>
  <c r="XFC230" i="2" l="1"/>
  <c r="XEZ229" i="2"/>
  <c r="XFA229" i="2"/>
  <c r="XFB229" i="2"/>
  <c r="XFC229" i="2" l="1"/>
  <c r="XFB228" i="2"/>
  <c r="XEZ228" i="2"/>
  <c r="XFA228" i="2"/>
  <c r="XFC228" i="2" l="1"/>
  <c r="XFB227" i="2"/>
  <c r="XFA227" i="2"/>
  <c r="XEZ227" i="2"/>
  <c r="XFC227" i="2" l="1"/>
  <c r="XEZ226" i="2"/>
  <c r="XFB226" i="2"/>
  <c r="XFA226" i="2"/>
  <c r="XFC226" i="2" l="1"/>
  <c r="XEZ225" i="2"/>
  <c r="XFA225" i="2"/>
  <c r="XFB225" i="2"/>
  <c r="XFC225" i="2" l="1"/>
  <c r="XFB224" i="2"/>
  <c r="XEZ224" i="2"/>
  <c r="XFA224" i="2"/>
  <c r="XFC224" i="2" l="1"/>
  <c r="XFB223" i="2"/>
  <c r="XEZ223" i="2"/>
  <c r="XFA223" i="2"/>
  <c r="XFC223" i="2" l="1"/>
  <c r="XEZ222" i="2"/>
  <c r="XFA222" i="2"/>
  <c r="XFB222" i="2"/>
  <c r="XFC222" i="2" l="1"/>
  <c r="XFB221" i="2"/>
  <c r="XEZ221" i="2"/>
  <c r="XFA221" i="2"/>
  <c r="XFC221" i="2" l="1"/>
  <c r="XEZ220" i="2"/>
  <c r="XFB220" i="2"/>
  <c r="XFA220" i="2"/>
  <c r="XFC220" i="2" l="1"/>
  <c r="XFB219" i="2"/>
  <c r="XFA219" i="2"/>
  <c r="XEZ219" i="2"/>
  <c r="XFC219" i="2" l="1"/>
  <c r="XFA218" i="2"/>
  <c r="XFB218" i="2"/>
  <c r="XEZ218" i="2"/>
  <c r="XFC218" i="2" l="1"/>
  <c r="XFB217" i="2"/>
  <c r="XEZ217" i="2"/>
  <c r="XFA217" i="2"/>
  <c r="XFC217" i="2" l="1"/>
  <c r="XEZ216" i="2"/>
  <c r="XFB216" i="2"/>
  <c r="XFA216" i="2"/>
  <c r="XFC216" i="2" l="1"/>
  <c r="XEZ215" i="2"/>
  <c r="XFB215" i="2"/>
  <c r="XFA215" i="2"/>
  <c r="XFC215" i="2" l="1"/>
  <c r="XFB214" i="2"/>
  <c r="XFA214" i="2"/>
  <c r="XEZ214" i="2"/>
  <c r="XFC214" i="2" l="1"/>
  <c r="XEZ213" i="2"/>
  <c r="XFA213" i="2"/>
  <c r="XFB213" i="2"/>
  <c r="XFC213" i="2" l="1"/>
  <c r="XEZ212" i="2"/>
  <c r="XFB212" i="2"/>
  <c r="XFA212" i="2"/>
  <c r="XFC212" i="2" l="1"/>
  <c r="XEZ211" i="2"/>
  <c r="XFA211" i="2"/>
  <c r="XFB211" i="2"/>
  <c r="XFC211" i="2" l="1"/>
  <c r="XEZ210" i="2"/>
  <c r="XFA210" i="2"/>
  <c r="XFB210" i="2"/>
  <c r="XFC210" i="2" l="1"/>
  <c r="XEZ209" i="2"/>
  <c r="XFA209" i="2"/>
  <c r="XFB209" i="2"/>
  <c r="XFC209" i="2" l="1"/>
  <c r="XEZ208" i="2"/>
  <c r="XFA208" i="2"/>
  <c r="XFB208" i="2"/>
  <c r="XFC208" i="2" l="1"/>
  <c r="XEZ207" i="2"/>
  <c r="XFA207" i="2"/>
  <c r="XFB207" i="2"/>
  <c r="XFC207" i="2" l="1"/>
  <c r="XFB206" i="2"/>
  <c r="XEZ206" i="2"/>
  <c r="XFA206" i="2"/>
  <c r="XFC206" i="2" l="1"/>
  <c r="XEZ205" i="2"/>
  <c r="XFB205" i="2"/>
  <c r="XFA205" i="2"/>
  <c r="XFC205" i="2" l="1"/>
  <c r="XEZ204" i="2"/>
  <c r="XFB204" i="2"/>
  <c r="XFA204" i="2"/>
  <c r="XFC204" i="2" l="1"/>
  <c r="XEZ203" i="2"/>
  <c r="XFA203" i="2"/>
  <c r="XFB203" i="2"/>
  <c r="XFC203" i="2" l="1"/>
  <c r="XFB202" i="2"/>
  <c r="XEZ202" i="2"/>
  <c r="XFA202" i="2"/>
  <c r="XFC202" i="2" l="1"/>
  <c r="XFB201" i="2"/>
  <c r="XEZ201" i="2"/>
  <c r="XFA201" i="2"/>
  <c r="XFC201" i="2" l="1"/>
  <c r="XFB200" i="2"/>
  <c r="XEZ200" i="2"/>
  <c r="XFA200" i="2"/>
  <c r="XFC200" i="2" l="1"/>
  <c r="XFB199" i="2"/>
  <c r="XFA199" i="2"/>
  <c r="XEZ199" i="2"/>
  <c r="XFC199" i="2" l="1"/>
  <c r="XFA198" i="2"/>
  <c r="XEZ198" i="2"/>
  <c r="XFB198" i="2"/>
  <c r="XFC198" i="2" l="1"/>
  <c r="XEZ197" i="2"/>
  <c r="XFB197" i="2"/>
  <c r="XFA197" i="2"/>
  <c r="XFC197" i="2" l="1"/>
  <c r="XEZ196" i="2"/>
  <c r="XFA196" i="2"/>
  <c r="XFB196" i="2"/>
  <c r="XFC196" i="2" l="1"/>
  <c r="XFA195" i="2"/>
  <c r="XFB195" i="2"/>
  <c r="XEZ195" i="2"/>
  <c r="XFC195" i="2" l="1"/>
  <c r="XFA194" i="2"/>
  <c r="XFB194" i="2"/>
  <c r="XEZ194" i="2"/>
  <c r="XFC194" i="2" l="1"/>
  <c r="XFB193" i="2"/>
  <c r="XFA193" i="2"/>
  <c r="XEZ193" i="2"/>
  <c r="XFC193" i="2" l="1"/>
  <c r="XFB192" i="2"/>
  <c r="XEZ192" i="2"/>
  <c r="XFA192" i="2"/>
  <c r="XFC192" i="2" l="1"/>
  <c r="XEZ191" i="2"/>
  <c r="XFB191" i="2"/>
  <c r="XFA191" i="2"/>
  <c r="XFC191" i="2" l="1"/>
  <c r="XEZ190" i="2"/>
  <c r="XFB190" i="2"/>
  <c r="XFA190" i="2"/>
  <c r="XFC190" i="2" l="1"/>
  <c r="XFB189" i="2"/>
  <c r="XEZ189" i="2"/>
  <c r="XFA189" i="2"/>
  <c r="XFC189" i="2" l="1"/>
  <c r="XEZ188" i="2"/>
  <c r="XFA188" i="2"/>
  <c r="XFB188" i="2"/>
  <c r="XFC188" i="2" l="1"/>
  <c r="XFB187" i="2"/>
  <c r="XEZ187" i="2"/>
  <c r="XFA187" i="2"/>
  <c r="XFC187" i="2" l="1"/>
  <c r="XFA186" i="2"/>
  <c r="XEZ186" i="2"/>
  <c r="XFB186" i="2"/>
  <c r="XFC186" i="2" l="1"/>
  <c r="XFB185" i="2"/>
  <c r="XFA185" i="2"/>
  <c r="XEZ185" i="2"/>
  <c r="XFC185" i="2" l="1"/>
  <c r="XEZ184" i="2"/>
  <c r="XFA184" i="2"/>
  <c r="XFB184" i="2"/>
  <c r="XFC184" i="2" l="1"/>
  <c r="XFB183" i="2"/>
  <c r="XEZ183" i="2"/>
  <c r="XFA183" i="2"/>
  <c r="XFC183" i="2" l="1"/>
  <c r="XFB182" i="2"/>
  <c r="XEZ182" i="2"/>
  <c r="XFA182" i="2"/>
  <c r="XFC182" i="2" l="1"/>
  <c r="XEZ181" i="2"/>
  <c r="XFA181" i="2"/>
  <c r="XFB181" i="2"/>
  <c r="XFC181" i="2" l="1"/>
  <c r="XFB180" i="2"/>
  <c r="XEZ180" i="2"/>
  <c r="XFA180" i="2"/>
  <c r="XFC180" i="2" l="1"/>
  <c r="XEZ179" i="2"/>
  <c r="XFB179" i="2"/>
  <c r="XFA179" i="2"/>
  <c r="XFC179" i="2" l="1"/>
  <c r="XFB178" i="2"/>
  <c r="XEZ178" i="2"/>
  <c r="XFA178" i="2"/>
  <c r="XFC178" i="2" l="1"/>
  <c r="XFB177" i="2"/>
  <c r="XEZ177" i="2"/>
  <c r="XFA177" i="2"/>
  <c r="XFC177" i="2" l="1"/>
  <c r="XFB176" i="2"/>
  <c r="XEZ176" i="2"/>
  <c r="XFA176" i="2"/>
  <c r="XFC176" i="2" l="1"/>
  <c r="XEZ175" i="2"/>
  <c r="XFB175" i="2"/>
  <c r="XFA175" i="2"/>
  <c r="XFC175" i="2" l="1"/>
  <c r="XFB174" i="2"/>
  <c r="XFA174" i="2"/>
  <c r="XEZ174" i="2"/>
  <c r="XFC174" i="2" l="1"/>
  <c r="XEZ173" i="2"/>
  <c r="XFB173" i="2"/>
  <c r="XFA173" i="2"/>
  <c r="XFC173" i="2" l="1"/>
  <c r="XFA172" i="2"/>
  <c r="XEZ172" i="2"/>
  <c r="XFB172" i="2"/>
  <c r="XFC172" i="2" l="1"/>
  <c r="XEZ171" i="2"/>
  <c r="XFA171" i="2"/>
  <c r="XFB171" i="2"/>
  <c r="XFC171" i="2" l="1"/>
  <c r="XEZ170" i="2"/>
  <c r="XFA170" i="2"/>
  <c r="XFB170" i="2"/>
  <c r="XFC170" i="2" l="1"/>
  <c r="XFA169" i="2"/>
  <c r="XEZ169" i="2"/>
  <c r="XFB169" i="2"/>
  <c r="XFC169" i="2" l="1"/>
  <c r="XFB168" i="2"/>
  <c r="XEZ168" i="2"/>
  <c r="XFA168" i="2"/>
  <c r="XFC168" i="2" l="1"/>
  <c r="XFA167" i="2"/>
  <c r="XEZ167" i="2"/>
  <c r="XFB167" i="2"/>
  <c r="XFC167" i="2" l="1"/>
  <c r="XFA166" i="2"/>
  <c r="XEZ166" i="2"/>
  <c r="XFB166" i="2"/>
  <c r="XFC166" i="2" l="1"/>
  <c r="XFA165" i="2"/>
  <c r="XEZ165" i="2"/>
  <c r="XFB165" i="2"/>
  <c r="XFC165" i="2" l="1"/>
  <c r="XFB164" i="2"/>
  <c r="XEZ164" i="2"/>
  <c r="XFA164" i="2"/>
  <c r="XFC164" i="2" l="1"/>
  <c r="XEZ163" i="2"/>
  <c r="XFA163" i="2"/>
  <c r="XFB163" i="2"/>
  <c r="XFC163" i="2" l="1"/>
  <c r="XFA162" i="2"/>
  <c r="XEZ162" i="2"/>
  <c r="XFB162" i="2"/>
  <c r="XFC162" i="2" l="1"/>
  <c r="XEZ161" i="2"/>
  <c r="XFA161" i="2"/>
  <c r="XFB161" i="2"/>
  <c r="XFC161" i="2" l="1"/>
  <c r="XFB160" i="2"/>
  <c r="XFA160" i="2"/>
  <c r="XEZ160" i="2"/>
  <c r="XFC160" i="2" l="1"/>
  <c r="XEZ159" i="2"/>
  <c r="XFA159" i="2"/>
  <c r="XFB159" i="2"/>
  <c r="XFC159" i="2" l="1"/>
  <c r="XFA158" i="2"/>
  <c r="XFB158" i="2"/>
  <c r="XEZ158" i="2"/>
  <c r="XFC158" i="2" l="1"/>
  <c r="XFA157" i="2"/>
  <c r="XFB157" i="2"/>
  <c r="XEZ157" i="2"/>
  <c r="XFC157" i="2" l="1"/>
  <c r="XFA156" i="2"/>
  <c r="XFB156" i="2"/>
  <c r="XEZ156" i="2"/>
  <c r="XFC156" i="2" l="1"/>
  <c r="XFB155" i="2"/>
  <c r="XFA155" i="2"/>
  <c r="XEZ155" i="2"/>
  <c r="XFC155" i="2" l="1"/>
  <c r="XFB154" i="2"/>
  <c r="XEZ154" i="2"/>
  <c r="XFA154" i="2"/>
  <c r="XFC154" i="2" l="1"/>
  <c r="XEZ153" i="2"/>
  <c r="XFA153" i="2"/>
  <c r="XFB153" i="2"/>
  <c r="XFC153" i="2" l="1"/>
  <c r="XFA152" i="2"/>
  <c r="XFB152" i="2"/>
  <c r="XEZ152" i="2"/>
  <c r="XFC152" i="2" l="1"/>
  <c r="XFB151" i="2"/>
  <c r="XFA151" i="2"/>
  <c r="XEZ151" i="2"/>
  <c r="XFC151" i="2" l="1"/>
  <c r="XFB150" i="2"/>
  <c r="XEZ150" i="2"/>
  <c r="XFA150" i="2"/>
  <c r="XFC150" i="2" l="1"/>
  <c r="XFB149" i="2"/>
  <c r="XEZ149" i="2"/>
  <c r="XFA149" i="2"/>
  <c r="XFC149" i="2" l="1"/>
  <c r="XFB148" i="2"/>
  <c r="XFA148" i="2"/>
  <c r="XEZ148" i="2"/>
  <c r="XFC148" i="2" l="1"/>
  <c r="XFB147" i="2"/>
  <c r="XEZ147" i="2"/>
  <c r="XFA147" i="2"/>
  <c r="XFC147" i="2" l="1"/>
  <c r="XFB146" i="2"/>
  <c r="XFA146" i="2"/>
  <c r="XEZ146" i="2"/>
  <c r="XFC146" i="2" l="1"/>
  <c r="XFA145" i="2"/>
  <c r="XFB145" i="2"/>
  <c r="XEZ145" i="2"/>
  <c r="XFC145" i="2" l="1"/>
  <c r="XEZ144" i="2"/>
  <c r="XFB144" i="2"/>
  <c r="XFA144" i="2"/>
  <c r="XFC144" i="2" l="1"/>
  <c r="XFA143" i="2"/>
  <c r="XEZ143" i="2"/>
  <c r="XFB143" i="2"/>
  <c r="XFC143" i="2" l="1"/>
  <c r="XFB142" i="2"/>
  <c r="XFA142" i="2"/>
  <c r="XEZ142" i="2"/>
  <c r="XFC142" i="2" l="1"/>
  <c r="XFA141" i="2"/>
  <c r="XEZ141" i="2"/>
  <c r="XFB141" i="2"/>
  <c r="XFC141" i="2" l="1"/>
  <c r="XFA140" i="2"/>
  <c r="XEZ140" i="2"/>
  <c r="XFB140" i="2"/>
  <c r="XFC140" i="2" l="1"/>
  <c r="XFA139" i="2"/>
  <c r="XFB139" i="2"/>
  <c r="XEZ139" i="2"/>
  <c r="XFC139" i="2" l="1"/>
  <c r="XEZ138" i="2"/>
  <c r="XFA138" i="2"/>
  <c r="XFB138" i="2"/>
  <c r="XFC138" i="2" l="1"/>
  <c r="XEZ137" i="2"/>
  <c r="XFA137" i="2"/>
  <c r="XFB137" i="2"/>
  <c r="XFC137" i="2" l="1"/>
  <c r="XEZ136" i="2"/>
  <c r="XFB136" i="2"/>
  <c r="XFA136" i="2"/>
  <c r="XFC136" i="2" l="1"/>
  <c r="XEZ135" i="2"/>
  <c r="XFA135" i="2"/>
  <c r="XFB135" i="2"/>
  <c r="XFC135" i="2" l="1"/>
  <c r="XFA134" i="2"/>
  <c r="XEZ134" i="2"/>
  <c r="XFB134" i="2"/>
  <c r="XFC134" i="2" l="1"/>
  <c r="XFA133" i="2"/>
  <c r="XFB133" i="2"/>
  <c r="XEZ133" i="2"/>
  <c r="XFC133" i="2" l="1"/>
  <c r="XFA132" i="2"/>
  <c r="XEZ132" i="2"/>
  <c r="XFB132" i="2"/>
  <c r="XFC132" i="2" l="1"/>
  <c r="XEZ131" i="2"/>
  <c r="XFB131" i="2"/>
  <c r="XFA131" i="2"/>
  <c r="XFC131" i="2" l="1"/>
  <c r="XEZ130" i="2"/>
  <c r="XFA130" i="2"/>
  <c r="XFB130" i="2"/>
  <c r="XFC130" i="2" l="1"/>
  <c r="XFA129" i="2"/>
  <c r="XFB129" i="2"/>
  <c r="XEZ129" i="2"/>
  <c r="XFC129" i="2" l="1"/>
  <c r="XFA128" i="2"/>
  <c r="XEZ128" i="2"/>
  <c r="XFB128" i="2"/>
  <c r="XFC128" i="2" l="1"/>
  <c r="XFB127" i="2"/>
  <c r="XFA127" i="2"/>
  <c r="XEZ127" i="2"/>
  <c r="XFC127" i="2" l="1"/>
  <c r="XFB126" i="2"/>
  <c r="XFA126" i="2"/>
  <c r="XEZ126" i="2"/>
  <c r="XFC126" i="2" l="1"/>
  <c r="XEZ125" i="2"/>
  <c r="XFB125" i="2"/>
  <c r="XFA125" i="2"/>
  <c r="XFC125" i="2" l="1"/>
  <c r="XFA124" i="2"/>
  <c r="XEZ124" i="2"/>
  <c r="XFB124" i="2"/>
  <c r="XFC124" i="2" l="1"/>
  <c r="XFB123" i="2"/>
  <c r="XEZ123" i="2"/>
  <c r="XFA123" i="2"/>
  <c r="XFC123" i="2" l="1"/>
  <c r="XFA122" i="2"/>
  <c r="XEZ122" i="2"/>
  <c r="XFB122" i="2"/>
  <c r="XFC122" i="2" l="1"/>
  <c r="XFB121" i="2"/>
  <c r="XEZ121" i="2"/>
  <c r="XFA121" i="2"/>
  <c r="XFC121" i="2" l="1"/>
  <c r="XFB120" i="2"/>
  <c r="XEZ120" i="2"/>
  <c r="XFA120" i="2"/>
  <c r="XFC120" i="2" l="1"/>
  <c r="XFB119" i="2"/>
  <c r="XEZ119" i="2"/>
  <c r="XFA119" i="2"/>
  <c r="XFC119" i="2" l="1"/>
  <c r="XFA118" i="2"/>
  <c r="XEZ118" i="2"/>
  <c r="XFB118" i="2"/>
  <c r="XFC118" i="2" l="1"/>
  <c r="XEZ117" i="2"/>
  <c r="XFA117" i="2"/>
  <c r="XFB117" i="2"/>
  <c r="XFC117" i="2" l="1"/>
  <c r="XFB116" i="2"/>
  <c r="XEZ116" i="2"/>
  <c r="XFA116" i="2"/>
  <c r="XFC116" i="2" l="1"/>
  <c r="XFA115" i="2"/>
  <c r="XEZ115" i="2"/>
  <c r="XFB115" i="2"/>
  <c r="XFC115" i="2" l="1"/>
  <c r="XFB114" i="2"/>
  <c r="XEZ114" i="2"/>
  <c r="XFA114" i="2"/>
  <c r="XFC114" i="2" l="1"/>
  <c r="XFA113" i="2"/>
  <c r="XFB113" i="2"/>
  <c r="XEZ113" i="2"/>
  <c r="XFC113" i="2" l="1"/>
  <c r="XEZ112" i="2"/>
  <c r="XFA112" i="2"/>
  <c r="XFB112" i="2"/>
  <c r="XFC112" i="2" l="1"/>
  <c r="XEZ111" i="2"/>
  <c r="XFB111" i="2"/>
  <c r="XFA111" i="2"/>
  <c r="XFC111" i="2" l="1"/>
  <c r="XFB110" i="2"/>
  <c r="XEZ110" i="2"/>
  <c r="XFA110" i="2"/>
  <c r="XFC110" i="2" l="1"/>
  <c r="XFA109" i="2"/>
  <c r="XEZ109" i="2"/>
  <c r="XFB109" i="2"/>
  <c r="XFC109" i="2" l="1"/>
  <c r="XFB108" i="2"/>
  <c r="XFA108" i="2"/>
  <c r="XEZ108" i="2"/>
  <c r="XFC108" i="2" l="1"/>
  <c r="XFA107" i="2"/>
  <c r="XFB107" i="2"/>
  <c r="XEZ107" i="2"/>
  <c r="XFC107" i="2" l="1"/>
  <c r="XFA106" i="2"/>
  <c r="XEZ106" i="2"/>
  <c r="XFB106" i="2"/>
  <c r="XFC106" i="2" l="1"/>
  <c r="XEZ105" i="2"/>
  <c r="XFA105" i="2"/>
  <c r="XFB105" i="2"/>
  <c r="XFC105" i="2" l="1"/>
  <c r="XFA104" i="2"/>
  <c r="XEZ104" i="2"/>
  <c r="XFB104" i="2"/>
  <c r="XFC104" i="2" l="1"/>
  <c r="XEZ103" i="2"/>
  <c r="XFA103" i="2"/>
  <c r="XFB103" i="2"/>
  <c r="XFC103" i="2" l="1"/>
  <c r="XFB102" i="2"/>
  <c r="XEZ102" i="2"/>
  <c r="XFA102" i="2"/>
  <c r="XFC102" i="2" l="1"/>
  <c r="XFB101" i="2"/>
  <c r="XEZ101" i="2"/>
  <c r="XFA101" i="2"/>
  <c r="XFC101" i="2" l="1"/>
  <c r="XFA100" i="2"/>
  <c r="XEZ100" i="2"/>
  <c r="XFB100" i="2"/>
  <c r="XFC100" i="2" l="1"/>
  <c r="XFB99" i="2"/>
  <c r="XEZ99" i="2"/>
  <c r="XFA99" i="2"/>
  <c r="XFC99" i="2" l="1"/>
  <c r="XFA98" i="2"/>
  <c r="XEZ98" i="2"/>
  <c r="XFB98" i="2"/>
  <c r="XFC98" i="2" l="1"/>
  <c r="XFA97" i="2"/>
  <c r="XEZ97" i="2"/>
  <c r="XFB97" i="2"/>
  <c r="XFC97" i="2" l="1"/>
  <c r="XEZ96" i="2"/>
  <c r="XFB96" i="2"/>
  <c r="XFA96" i="2"/>
  <c r="XFC96" i="2" l="1"/>
  <c r="XFB95" i="2"/>
  <c r="XEZ95" i="2"/>
  <c r="XFA95" i="2"/>
  <c r="XFC95" i="2" l="1"/>
  <c r="XFB94" i="2"/>
  <c r="XFA94" i="2"/>
  <c r="XEZ94" i="2"/>
  <c r="XFC94" i="2" l="1"/>
  <c r="XFB93" i="2"/>
  <c r="XEZ93" i="2"/>
  <c r="XFA93" i="2"/>
  <c r="XFC93" i="2" l="1"/>
  <c r="XFA92" i="2"/>
  <c r="XFB92" i="2"/>
  <c r="XEZ92" i="2"/>
  <c r="XFC92" i="2" l="1"/>
  <c r="XFB91" i="2"/>
  <c r="XFA91" i="2"/>
  <c r="XEZ91" i="2"/>
  <c r="XFC91" i="2" l="1"/>
  <c r="XFA90" i="2"/>
  <c r="XEZ90" i="2"/>
  <c r="XFB90" i="2"/>
  <c r="XFC90" i="2" l="1"/>
  <c r="XEZ89" i="2"/>
  <c r="XFA89" i="2"/>
  <c r="XFB89" i="2"/>
  <c r="XFC89" i="2" l="1"/>
  <c r="XEZ88" i="2"/>
  <c r="XFB88" i="2"/>
  <c r="XFA88" i="2"/>
  <c r="XFC88" i="2" l="1"/>
  <c r="XEZ87" i="2"/>
  <c r="XFA87" i="2"/>
  <c r="XFB87" i="2"/>
  <c r="XFC87" i="2" l="1"/>
  <c r="XEZ86" i="2"/>
  <c r="XFA86" i="2"/>
  <c r="XFB86" i="2"/>
  <c r="XFC86" i="2" l="1"/>
  <c r="XFA85" i="2"/>
  <c r="XFB85" i="2"/>
  <c r="XEZ85" i="2"/>
  <c r="XFC85" i="2" l="1"/>
  <c r="XEZ84" i="2"/>
  <c r="XFA84" i="2"/>
  <c r="XFB84" i="2"/>
  <c r="XFC84" i="2" l="1"/>
  <c r="XEZ83" i="2"/>
  <c r="XFA83" i="2"/>
  <c r="XFB83" i="2"/>
  <c r="XFC83" i="2" l="1"/>
  <c r="XFA82" i="2"/>
  <c r="XEZ82" i="2"/>
  <c r="XFB82" i="2"/>
  <c r="XFC82" i="2" l="1"/>
  <c r="XEZ81" i="2"/>
  <c r="XFB81" i="2"/>
  <c r="XFA81" i="2"/>
  <c r="XFC81" i="2" l="1"/>
  <c r="XFA80" i="2"/>
  <c r="XEZ80" i="2"/>
  <c r="XFB80" i="2"/>
  <c r="XFC80" i="2" l="1"/>
  <c r="XFB79" i="2"/>
  <c r="XFA79" i="2"/>
  <c r="XEZ79" i="2"/>
  <c r="XFC79" i="2" l="1"/>
  <c r="XEZ78" i="2"/>
  <c r="XFA78" i="2"/>
  <c r="XFB78" i="2"/>
  <c r="XFC78" i="2" l="1"/>
  <c r="XFB77" i="2"/>
  <c r="XEZ77" i="2"/>
  <c r="XFA77" i="2"/>
  <c r="XFC77" i="2" l="1"/>
  <c r="XFA76" i="2"/>
  <c r="XFB76" i="2"/>
  <c r="XEZ76" i="2"/>
  <c r="XFC76" i="2" l="1"/>
  <c r="XFB75" i="2"/>
  <c r="XFA75" i="2"/>
  <c r="XEZ75" i="2"/>
  <c r="XFC75" i="2" l="1"/>
  <c r="XEZ74" i="2"/>
  <c r="XFA74" i="2"/>
  <c r="XFB74" i="2"/>
  <c r="XFC74" i="2" l="1"/>
  <c r="XFB73" i="2"/>
  <c r="XFA73" i="2"/>
  <c r="XEZ73" i="2"/>
  <c r="XFC73" i="2" l="1"/>
  <c r="XFB72" i="2"/>
  <c r="XFA72" i="2"/>
  <c r="XEZ72" i="2"/>
  <c r="XFC72" i="2" l="1"/>
  <c r="XEZ71" i="2"/>
  <c r="XFB71" i="2"/>
  <c r="XFA71" i="2"/>
  <c r="XFC71" i="2" l="1"/>
  <c r="XEZ70" i="2"/>
  <c r="XFA70" i="2"/>
  <c r="XFB70" i="2"/>
  <c r="XFC70" i="2" l="1"/>
  <c r="XFA69" i="2"/>
  <c r="XFB69" i="2"/>
  <c r="XEZ69" i="2"/>
  <c r="XFC69" i="2" l="1"/>
  <c r="XFB68" i="2"/>
  <c r="XFA68" i="2"/>
  <c r="XEZ68" i="2"/>
  <c r="XFC68" i="2" l="1"/>
  <c r="XFB67" i="2"/>
  <c r="XFA67" i="2"/>
  <c r="XEZ67" i="2"/>
  <c r="XFC67" i="2" l="1"/>
  <c r="XFA66" i="2"/>
  <c r="XFB66" i="2"/>
  <c r="XEZ66" i="2"/>
  <c r="XFC66" i="2" l="1"/>
  <c r="XFB65" i="2"/>
  <c r="XEZ65" i="2"/>
  <c r="XFA65" i="2"/>
  <c r="XFC65" i="2" l="1"/>
  <c r="XEZ64" i="2"/>
  <c r="XFB64" i="2"/>
  <c r="XFA64" i="2"/>
  <c r="XFC64" i="2" l="1"/>
  <c r="J596" i="6"/>
  <c r="J533" i="6"/>
  <c r="J945" i="6"/>
  <c r="I463" i="6"/>
  <c r="K359" i="6"/>
  <c r="K490" i="6"/>
  <c r="K716" i="6"/>
  <c r="K207" i="6"/>
  <c r="I401" i="6"/>
  <c r="J641" i="6"/>
  <c r="J557" i="6"/>
  <c r="K886" i="6"/>
  <c r="I348" i="6"/>
  <c r="J286" i="6"/>
  <c r="K523" i="6"/>
  <c r="I201" i="6"/>
  <c r="J275" i="6"/>
  <c r="K707" i="6"/>
  <c r="I854" i="6"/>
  <c r="J651" i="6"/>
  <c r="J525" i="6"/>
  <c r="I178" i="6"/>
  <c r="I625" i="6"/>
  <c r="I94" i="6"/>
  <c r="I388" i="6"/>
  <c r="K577" i="6"/>
  <c r="J217" i="6"/>
  <c r="I172" i="6"/>
  <c r="K353" i="6"/>
  <c r="I167" i="6"/>
  <c r="K904" i="6"/>
  <c r="J567" i="6"/>
  <c r="I1020" i="6"/>
  <c r="I947" i="6"/>
  <c r="I1002" i="6"/>
  <c r="I262" i="6"/>
  <c r="I274" i="6"/>
  <c r="J683" i="6"/>
  <c r="I796" i="6"/>
  <c r="J981" i="6"/>
  <c r="I252" i="6"/>
  <c r="I170" i="6"/>
  <c r="J660" i="6"/>
  <c r="K1007" i="6"/>
  <c r="J152" i="6"/>
  <c r="J318" i="6"/>
  <c r="K982" i="6"/>
  <c r="I928" i="6"/>
  <c r="K995" i="6"/>
  <c r="I793" i="6"/>
  <c r="K799" i="6"/>
  <c r="K781" i="6"/>
  <c r="J239" i="6"/>
  <c r="I938" i="6"/>
  <c r="I508" i="6"/>
  <c r="J263" i="6"/>
  <c r="K273" i="6"/>
  <c r="I842" i="6"/>
  <c r="I299" i="6"/>
  <c r="K74" i="6"/>
  <c r="I417" i="6"/>
  <c r="J70" i="6"/>
  <c r="I591" i="6"/>
  <c r="J184" i="6"/>
  <c r="K53" i="6"/>
  <c r="I513" i="6"/>
  <c r="J687" i="6"/>
  <c r="K894" i="6"/>
  <c r="I752" i="6"/>
  <c r="I635" i="6"/>
  <c r="I454" i="6"/>
  <c r="J132" i="6"/>
  <c r="J89" i="6"/>
  <c r="I628" i="6"/>
  <c r="J202" i="6"/>
  <c r="K317" i="6"/>
  <c r="I657" i="6"/>
  <c r="J719" i="6"/>
  <c r="I537" i="6"/>
  <c r="I265" i="6"/>
  <c r="J364" i="6"/>
  <c r="J188" i="6"/>
  <c r="J2" i="6"/>
  <c r="K312" i="6"/>
  <c r="I286" i="6"/>
  <c r="K651" i="6"/>
  <c r="J324" i="6"/>
  <c r="I849" i="6"/>
  <c r="J110" i="6"/>
  <c r="J321" i="6"/>
  <c r="K911" i="6"/>
  <c r="J564" i="6"/>
  <c r="K1012" i="6"/>
  <c r="K356" i="6"/>
  <c r="J749" i="6"/>
  <c r="I317" i="6"/>
  <c r="I460" i="6"/>
  <c r="K198" i="6"/>
  <c r="J566" i="6"/>
  <c r="J167" i="6"/>
  <c r="I530" i="6"/>
  <c r="J92" i="6"/>
  <c r="I65" i="6"/>
  <c r="I936" i="6"/>
  <c r="K898" i="6"/>
  <c r="K864" i="6"/>
  <c r="I1018" i="6"/>
  <c r="K667" i="6"/>
  <c r="I77" i="6"/>
  <c r="I162" i="6"/>
  <c r="I933" i="6"/>
  <c r="J243" i="6"/>
  <c r="K182" i="6"/>
  <c r="K784" i="6"/>
  <c r="K697" i="6"/>
  <c r="K683" i="6"/>
  <c r="J985" i="6"/>
  <c r="J3" i="6"/>
  <c r="I861" i="6"/>
  <c r="I809" i="6"/>
  <c r="J61" i="6"/>
  <c r="K103" i="6"/>
  <c r="I270" i="6"/>
  <c r="K68" i="6"/>
  <c r="K728" i="6"/>
  <c r="I45" i="6"/>
  <c r="I548" i="6"/>
  <c r="J792" i="6"/>
  <c r="K55" i="6"/>
  <c r="I944" i="6"/>
  <c r="J355" i="6"/>
  <c r="J382" i="6"/>
  <c r="J420" i="6"/>
  <c r="K277" i="6"/>
  <c r="J917" i="6"/>
  <c r="J871" i="6"/>
  <c r="K4" i="6"/>
  <c r="I778" i="6"/>
  <c r="K552" i="6"/>
  <c r="I210" i="6"/>
  <c r="I984" i="6"/>
  <c r="J890" i="6"/>
  <c r="I357" i="6"/>
  <c r="K847" i="6"/>
  <c r="I652" i="6"/>
  <c r="I670" i="6"/>
  <c r="I141" i="6"/>
  <c r="J85" i="6"/>
  <c r="I832" i="6"/>
  <c r="I771" i="6"/>
  <c r="K801" i="6"/>
  <c r="J959" i="6"/>
  <c r="K270" i="6"/>
  <c r="J657" i="6"/>
  <c r="J37" i="6"/>
  <c r="I1006" i="6"/>
  <c r="I258" i="6"/>
  <c r="I327" i="6"/>
  <c r="J655" i="6"/>
  <c r="J503" i="6"/>
  <c r="I503" i="6"/>
  <c r="I557" i="6"/>
  <c r="K880" i="6"/>
  <c r="K200" i="6"/>
  <c r="J624" i="6"/>
  <c r="I261" i="6"/>
  <c r="K398" i="6"/>
  <c r="I806" i="6"/>
  <c r="I601" i="6"/>
  <c r="J517" i="6"/>
  <c r="K962" i="6"/>
  <c r="I160" i="6"/>
  <c r="K283" i="6"/>
  <c r="J83" i="6"/>
  <c r="I569" i="6"/>
  <c r="K669" i="6"/>
  <c r="K338" i="6"/>
  <c r="K466" i="6"/>
  <c r="I2" i="6"/>
  <c r="J977" i="6"/>
  <c r="I661" i="6"/>
  <c r="J497" i="6"/>
  <c r="I704" i="6"/>
  <c r="J241" i="6"/>
  <c r="J1026" i="6"/>
  <c r="I905" i="6"/>
  <c r="I568" i="6"/>
  <c r="J459" i="6"/>
  <c r="I837" i="6"/>
  <c r="J76" i="6"/>
  <c r="I391" i="6"/>
  <c r="I1023" i="6"/>
  <c r="J117" i="6"/>
  <c r="I275" i="6"/>
  <c r="J118" i="6"/>
  <c r="I798" i="6"/>
  <c r="K629" i="6"/>
  <c r="J724" i="6"/>
  <c r="K941" i="6"/>
  <c r="K676" i="6"/>
  <c r="K827" i="6"/>
  <c r="K548" i="6"/>
  <c r="K881" i="6"/>
  <c r="I57" i="6"/>
  <c r="I516" i="6"/>
  <c r="J980" i="6"/>
  <c r="J45" i="6"/>
  <c r="I439" i="6"/>
  <c r="I104" i="6"/>
  <c r="J766" i="6"/>
  <c r="I836" i="6"/>
  <c r="J648" i="6"/>
  <c r="J102" i="6"/>
  <c r="J223" i="6"/>
  <c r="I742" i="6"/>
  <c r="J278" i="6"/>
  <c r="I32" i="6"/>
  <c r="J439" i="6"/>
  <c r="J233" i="6"/>
  <c r="K570" i="6"/>
  <c r="J84" i="6"/>
  <c r="J794" i="6"/>
  <c r="I18" i="6"/>
  <c r="J103" i="6"/>
  <c r="I1026" i="6"/>
  <c r="K420" i="6"/>
  <c r="I804" i="6"/>
  <c r="I494" i="6"/>
  <c r="K770" i="6"/>
  <c r="J405" i="6"/>
  <c r="J237" i="6"/>
  <c r="K533" i="6"/>
  <c r="I103" i="6"/>
  <c r="K251" i="6"/>
  <c r="I499" i="6"/>
  <c r="K140" i="6"/>
  <c r="K758" i="6"/>
  <c r="K274" i="6"/>
  <c r="J587" i="6"/>
  <c r="I924" i="6"/>
  <c r="I406" i="6"/>
  <c r="K723" i="6"/>
  <c r="J785" i="6"/>
  <c r="K253" i="6"/>
  <c r="K361" i="6"/>
  <c r="K494" i="6"/>
  <c r="J350" i="6"/>
  <c r="I449" i="6"/>
  <c r="I56" i="6"/>
  <c r="J211" i="6"/>
  <c r="K454" i="6"/>
  <c r="J761" i="6"/>
  <c r="I647" i="6"/>
  <c r="J129" i="6"/>
  <c r="J477" i="6"/>
  <c r="J855" i="6"/>
  <c r="J393" i="6"/>
  <c r="J443" i="6"/>
  <c r="I384" i="6"/>
  <c r="K449" i="6"/>
  <c r="I873" i="6"/>
  <c r="K611" i="6"/>
  <c r="K153" i="6"/>
  <c r="K457" i="6"/>
  <c r="K753" i="6"/>
  <c r="J12" i="6"/>
  <c r="I558" i="6"/>
  <c r="I855" i="6"/>
  <c r="K194" i="6"/>
  <c r="K73" i="6"/>
  <c r="K478" i="6"/>
  <c r="J939" i="6"/>
  <c r="I573" i="6"/>
  <c r="J829" i="6"/>
  <c r="J68" i="6"/>
  <c r="I48" i="6"/>
  <c r="K464" i="6"/>
  <c r="I883" i="6"/>
  <c r="I205" i="6"/>
  <c r="I211" i="6"/>
  <c r="J966" i="6"/>
  <c r="I517" i="6"/>
  <c r="J745" i="6"/>
  <c r="J222" i="6"/>
  <c r="J331" i="6"/>
  <c r="I892" i="6"/>
  <c r="K889" i="6"/>
  <c r="K803" i="6"/>
  <c r="J779" i="6"/>
  <c r="J408" i="6"/>
  <c r="I666" i="6"/>
  <c r="I169" i="6"/>
  <c r="K943" i="6"/>
  <c r="J909" i="6"/>
  <c r="J782" i="6"/>
  <c r="J760" i="6"/>
  <c r="J88" i="6"/>
  <c r="I310" i="6"/>
  <c r="K714" i="6"/>
  <c r="J780" i="6"/>
  <c r="J240" i="6"/>
  <c r="J255" i="6"/>
  <c r="I978" i="6"/>
  <c r="I408" i="6"/>
  <c r="J740" i="6"/>
  <c r="K656" i="6"/>
  <c r="J248" i="6"/>
  <c r="I654" i="6"/>
  <c r="J203" i="6"/>
  <c r="I236" i="6"/>
  <c r="K824" i="6"/>
  <c r="I320" i="6"/>
  <c r="I171" i="6"/>
  <c r="K189" i="6"/>
  <c r="I376" i="6"/>
  <c r="K19" i="6"/>
  <c r="J1015" i="6"/>
  <c r="K650" i="6"/>
  <c r="I903" i="6"/>
  <c r="J776" i="6"/>
  <c r="J1021" i="6"/>
  <c r="J13" i="6"/>
  <c r="I231" i="6"/>
  <c r="K725" i="6"/>
  <c r="J18" i="6"/>
  <c r="K877" i="6"/>
  <c r="J560" i="6"/>
  <c r="I547" i="6"/>
  <c r="I762" i="6"/>
  <c r="J583" i="6"/>
  <c r="I426" i="6"/>
  <c r="I1016" i="6"/>
  <c r="K255" i="6"/>
  <c r="J531" i="6"/>
  <c r="J536" i="6"/>
  <c r="J710" i="6"/>
  <c r="I858" i="6"/>
  <c r="J791" i="6"/>
  <c r="I1022" i="6"/>
  <c r="K992" i="6"/>
  <c r="I285" i="6"/>
  <c r="K40" i="6"/>
  <c r="K284" i="6"/>
  <c r="J590" i="6"/>
  <c r="J206" i="6"/>
  <c r="I404" i="6"/>
  <c r="I312" i="6"/>
  <c r="K329" i="6"/>
  <c r="I814" i="6"/>
  <c r="K197" i="6"/>
  <c r="J734" i="6"/>
  <c r="I620" i="6"/>
  <c r="K605" i="6"/>
  <c r="K681" i="6"/>
  <c r="J1013" i="6"/>
  <c r="J964" i="6"/>
  <c r="K931" i="6"/>
  <c r="I576" i="6"/>
  <c r="I658" i="6"/>
  <c r="I129" i="6"/>
  <c r="I726" i="6"/>
  <c r="I597" i="6"/>
  <c r="I592" i="6"/>
  <c r="K177" i="6"/>
  <c r="J171" i="6"/>
  <c r="I290" i="6"/>
  <c r="K101" i="6"/>
  <c r="K729" i="6"/>
  <c r="I957" i="6"/>
  <c r="K399" i="6"/>
  <c r="I322" i="6"/>
  <c r="K514" i="6"/>
  <c r="J360" i="6"/>
  <c r="I208" i="6"/>
  <c r="I632" i="6"/>
  <c r="I802" i="6"/>
  <c r="I259" i="6"/>
  <c r="I359" i="6"/>
  <c r="K12" i="6"/>
  <c r="I19" i="6"/>
  <c r="I943" i="6"/>
  <c r="J385" i="6"/>
  <c r="K674" i="6"/>
  <c r="I31" i="6"/>
  <c r="K819" i="6"/>
  <c r="J315" i="6"/>
  <c r="K71" i="6"/>
  <c r="K402" i="6"/>
  <c r="J731" i="6"/>
  <c r="I396" i="6"/>
  <c r="J986" i="6"/>
  <c r="K456" i="6"/>
  <c r="J21" i="6"/>
  <c r="J747" i="6"/>
  <c r="J682" i="6"/>
  <c r="I743" i="6"/>
  <c r="K804" i="6"/>
  <c r="J1011" i="6"/>
  <c r="I955" i="6"/>
  <c r="I347" i="6"/>
  <c r="J582" i="6"/>
  <c r="K584" i="6"/>
  <c r="J182" i="6"/>
  <c r="K721" i="6"/>
  <c r="I63" i="6"/>
  <c r="J998" i="6"/>
  <c r="K139" i="6"/>
  <c r="I807" i="6"/>
  <c r="J249" i="6"/>
  <c r="I355" i="6"/>
  <c r="K668" i="6"/>
  <c r="J748" i="6"/>
  <c r="I822" i="6"/>
  <c r="K32" i="6"/>
  <c r="K595" i="6"/>
  <c r="J164" i="6"/>
  <c r="K363" i="6"/>
  <c r="I800" i="6"/>
  <c r="J604" i="6"/>
  <c r="K617" i="6"/>
  <c r="K67" i="6"/>
  <c r="J71" i="6"/>
  <c r="I451" i="6"/>
  <c r="J848" i="6"/>
  <c r="K355" i="6"/>
  <c r="J826" i="6"/>
  <c r="K300" i="6"/>
  <c r="I412" i="6"/>
  <c r="I522" i="6"/>
  <c r="J205" i="6"/>
  <c r="I850" i="6"/>
  <c r="I698" i="6"/>
  <c r="I810" i="6"/>
  <c r="J886" i="6"/>
  <c r="I633" i="6"/>
  <c r="K480" i="6"/>
  <c r="J475" i="6"/>
  <c r="K746" i="6"/>
  <c r="I971" i="6"/>
  <c r="J661" i="6"/>
  <c r="J499" i="6"/>
  <c r="K385" i="6"/>
  <c r="I609" i="6"/>
  <c r="I799" i="6"/>
  <c r="I1017" i="6"/>
  <c r="K390" i="6"/>
  <c r="K299" i="6"/>
  <c r="K719" i="6"/>
  <c r="J221" i="6"/>
  <c r="K151" i="6"/>
  <c r="I433" i="6"/>
  <c r="K26" i="6"/>
  <c r="K496" i="6"/>
  <c r="I964" i="6"/>
  <c r="J57" i="6"/>
  <c r="I102" i="6"/>
  <c r="K38" i="6"/>
  <c r="I470" i="6"/>
  <c r="K556" i="6"/>
  <c r="K260" i="6"/>
  <c r="J518" i="6"/>
  <c r="J958" i="6"/>
  <c r="I215" i="6"/>
  <c r="K384" i="6"/>
  <c r="J447" i="6"/>
  <c r="I900" i="6"/>
  <c r="K365" i="6"/>
  <c r="I759" i="6"/>
  <c r="I827" i="6"/>
  <c r="K582" i="6"/>
  <c r="J81" i="6"/>
  <c r="K210" i="6"/>
  <c r="I734" i="6"/>
  <c r="J930" i="6"/>
  <c r="J742" i="6"/>
  <c r="K768" i="6"/>
  <c r="J446" i="6"/>
  <c r="I874" i="6"/>
  <c r="K711" i="6"/>
  <c r="K730" i="6"/>
  <c r="I637" i="6"/>
  <c r="I847" i="6"/>
  <c r="K99" i="6"/>
  <c r="J495" i="6"/>
  <c r="K828" i="6"/>
  <c r="J1017" i="6"/>
  <c r="J692" i="6"/>
  <c r="J337" i="6"/>
  <c r="J543" i="6"/>
  <c r="J730" i="6"/>
  <c r="I4" i="6"/>
  <c r="I683" i="6"/>
  <c r="K1014" i="6"/>
  <c r="I691" i="6"/>
  <c r="I428" i="6"/>
  <c r="K138" i="6"/>
  <c r="J80" i="6"/>
  <c r="I139" i="6"/>
  <c r="K782" i="6"/>
  <c r="I821" i="6"/>
  <c r="I414" i="6"/>
  <c r="J837" i="6"/>
  <c r="I616" i="6"/>
  <c r="K830" i="6"/>
  <c r="K132" i="6"/>
  <c r="J493" i="6"/>
  <c r="K772" i="6"/>
  <c r="J72" i="6"/>
  <c r="K876" i="6"/>
  <c r="J821" i="6"/>
  <c r="I490" i="6"/>
  <c r="K302" i="6"/>
  <c r="J322" i="6"/>
  <c r="J847" i="6"/>
  <c r="I699" i="6"/>
  <c r="I646" i="6"/>
  <c r="K811" i="6"/>
  <c r="I218" i="6"/>
  <c r="I202" i="6"/>
  <c r="J646" i="6"/>
  <c r="I929" i="6"/>
  <c r="J238" i="6"/>
  <c r="K792" i="6"/>
  <c r="J254" i="6"/>
  <c r="I478" i="6"/>
  <c r="I564" i="6"/>
  <c r="J294" i="6"/>
  <c r="K131" i="6"/>
  <c r="J437" i="6"/>
  <c r="K82" i="6"/>
  <c r="K637" i="6"/>
  <c r="K609" i="6"/>
  <c r="K262" i="6"/>
  <c r="I992" i="6"/>
  <c r="I100" i="6"/>
  <c r="I176" i="6"/>
  <c r="J618" i="6"/>
  <c r="I833" i="6"/>
  <c r="J488" i="6"/>
  <c r="J306" i="6"/>
  <c r="J674" i="6"/>
  <c r="I416" i="6"/>
  <c r="I260" i="6"/>
  <c r="K61" i="6"/>
  <c r="J925" i="6"/>
  <c r="J703" i="6"/>
  <c r="K368" i="6"/>
  <c r="I35" i="6"/>
  <c r="I693" i="6"/>
  <c r="K794" i="6"/>
  <c r="J552" i="6"/>
  <c r="K6" i="6"/>
  <c r="J210" i="6"/>
  <c r="K810" i="6"/>
  <c r="I33" i="6"/>
  <c r="J149" i="6"/>
  <c r="K785" i="6"/>
  <c r="J906" i="6"/>
  <c r="I959" i="6"/>
  <c r="K839" i="6"/>
  <c r="K37" i="6"/>
  <c r="K166" i="6"/>
  <c r="K17" i="6"/>
  <c r="J514" i="6"/>
  <c r="J330" i="6"/>
  <c r="J955" i="6"/>
  <c r="J66" i="6"/>
  <c r="J323" i="6"/>
  <c r="J423" i="6"/>
  <c r="I383" i="6"/>
  <c r="I741" i="6"/>
  <c r="K357" i="6"/>
  <c r="K612" i="6"/>
  <c r="K841" i="6"/>
  <c r="J180" i="6"/>
  <c r="K114" i="6"/>
  <c r="I602" i="6"/>
  <c r="K404" i="6"/>
  <c r="I99" i="6"/>
  <c r="J993" i="6"/>
  <c r="J291" i="6"/>
  <c r="K580" i="6"/>
  <c r="I121" i="6"/>
  <c r="K84" i="6"/>
  <c r="K635" i="6"/>
  <c r="K155" i="6"/>
  <c r="I975" i="6"/>
  <c r="I443" i="6"/>
  <c r="I890" i="6"/>
  <c r="J424" i="6"/>
  <c r="I941" i="6"/>
  <c r="I461" i="6"/>
  <c r="I515" i="6"/>
  <c r="I492" i="6"/>
  <c r="K286" i="6"/>
  <c r="J717" i="6"/>
  <c r="K639" i="6"/>
  <c r="J105" i="6"/>
  <c r="K240" i="6"/>
  <c r="J879" i="6"/>
  <c r="J680" i="6"/>
  <c r="K689" i="6"/>
  <c r="J416" i="6"/>
  <c r="I214" i="6"/>
  <c r="K791" i="6"/>
  <c r="K91" i="6"/>
  <c r="K313" i="6"/>
  <c r="J186" i="6"/>
  <c r="K621" i="6"/>
  <c r="J584" i="6"/>
  <c r="K126" i="6"/>
  <c r="I284" i="6"/>
  <c r="J843" i="6"/>
  <c r="I872" i="6"/>
  <c r="J178" i="6"/>
  <c r="I748" i="6"/>
  <c r="I665" i="6"/>
  <c r="K218" i="6"/>
  <c r="K75" i="6"/>
  <c r="K125" i="6"/>
  <c r="I839" i="6"/>
  <c r="J285" i="6"/>
  <c r="I995" i="6"/>
  <c r="K1025" i="6"/>
  <c r="I188" i="6"/>
  <c r="J104" i="6"/>
  <c r="J523" i="6"/>
  <c r="I189" i="6"/>
  <c r="J809" i="6"/>
  <c r="I639" i="6"/>
  <c r="J264" i="6"/>
  <c r="I966" i="6"/>
  <c r="I733" i="6"/>
  <c r="I636" i="6"/>
  <c r="K603" i="6"/>
  <c r="K46" i="6"/>
  <c r="J14" i="6"/>
  <c r="J830" i="6"/>
  <c r="I736" i="6"/>
  <c r="J107" i="6"/>
  <c r="K332" i="6"/>
  <c r="J827" i="6"/>
  <c r="J946" i="6"/>
  <c r="J715" i="6"/>
  <c r="J309" i="6"/>
  <c r="K914" i="6"/>
  <c r="J665" i="6"/>
  <c r="I551" i="6"/>
  <c r="K764" i="6"/>
  <c r="I750" i="6"/>
  <c r="K190" i="6"/>
  <c r="I423" i="6"/>
  <c r="J838" i="6"/>
  <c r="I745" i="6"/>
  <c r="K571" i="6"/>
  <c r="J162" i="6"/>
  <c r="K907" i="6"/>
  <c r="I940" i="6"/>
  <c r="I500" i="6"/>
  <c r="K9" i="6"/>
  <c r="J419" i="6"/>
  <c r="K840" i="6"/>
  <c r="K553" i="6"/>
  <c r="I89" i="6"/>
  <c r="J973" i="6"/>
  <c r="K909" i="6"/>
  <c r="K130" i="6"/>
  <c r="J197" i="6"/>
  <c r="J256" i="6"/>
  <c r="K698" i="6"/>
  <c r="I403" i="6"/>
  <c r="J971" i="6"/>
  <c r="J571" i="6"/>
  <c r="I962" i="6"/>
  <c r="I566" i="6"/>
  <c r="J629" i="6"/>
  <c r="J667" i="6"/>
  <c r="I700" i="6"/>
  <c r="K157" i="6"/>
  <c r="K618" i="6"/>
  <c r="K410" i="6"/>
  <c r="J457" i="6"/>
  <c r="K201" i="6"/>
  <c r="J954" i="6"/>
  <c r="K892" i="6"/>
  <c r="J193" i="6"/>
  <c r="J308" i="6"/>
  <c r="I182" i="6"/>
  <c r="J537" i="6"/>
  <c r="K62" i="6"/>
  <c r="I475" i="6"/>
  <c r="J992" i="6"/>
  <c r="J397" i="6"/>
  <c r="K256" i="6"/>
  <c r="K170" i="6"/>
  <c r="I911" i="6"/>
  <c r="I727" i="6"/>
  <c r="K517" i="6"/>
  <c r="J191" i="6"/>
  <c r="J253" i="6"/>
  <c r="J865" i="6"/>
  <c r="I467" i="6"/>
  <c r="K193" i="6"/>
  <c r="J555" i="6"/>
  <c r="I897" i="6"/>
  <c r="K129" i="6"/>
  <c r="J463" i="6"/>
  <c r="I254" i="6"/>
  <c r="K106" i="6"/>
  <c r="K858" i="6"/>
  <c r="I282" i="6"/>
  <c r="J900" i="6"/>
  <c r="K458" i="6"/>
  <c r="K1020" i="6"/>
  <c r="K497" i="6"/>
  <c r="K301" i="6"/>
  <c r="I697" i="6"/>
  <c r="I794" i="6"/>
  <c r="K979" i="6"/>
  <c r="I453" i="6"/>
  <c r="I427" i="6"/>
  <c r="J139" i="6"/>
  <c r="J841" i="6"/>
  <c r="J625" i="6"/>
  <c r="I1012" i="6"/>
  <c r="K965" i="6"/>
  <c r="J391" i="6"/>
  <c r="I194" i="6"/>
  <c r="J48" i="6"/>
  <c r="J805" i="6"/>
  <c r="I899" i="6"/>
  <c r="I358" i="6"/>
  <c r="K983" i="6"/>
  <c r="K501" i="6"/>
  <c r="I579" i="6"/>
  <c r="K706" i="6"/>
  <c r="I976" i="6"/>
  <c r="I195" i="6"/>
  <c r="K211" i="6"/>
  <c r="J59" i="6"/>
  <c r="J218" i="6"/>
  <c r="I918" i="6"/>
  <c r="I440" i="6"/>
  <c r="J380" i="6"/>
  <c r="K178" i="6"/>
  <c r="K297" i="6"/>
  <c r="J706" i="6"/>
  <c r="I159" i="6"/>
  <c r="I271" i="6"/>
  <c r="J944" i="6"/>
  <c r="K623" i="6"/>
  <c r="K919" i="6"/>
  <c r="I754" i="6"/>
  <c r="I382" i="6"/>
  <c r="K762" i="6"/>
  <c r="J4" i="6"/>
  <c r="K705" i="6"/>
  <c r="I429" i="6"/>
  <c r="I488" i="6"/>
  <c r="J504" i="6"/>
  <c r="J551" i="6"/>
  <c r="J923" i="6"/>
  <c r="I788" i="6"/>
  <c r="J645" i="6"/>
  <c r="K452" i="6"/>
  <c r="K1022" i="6"/>
  <c r="K376" i="6"/>
  <c r="J831" i="6"/>
  <c r="I29" i="6"/>
  <c r="I791" i="6"/>
  <c r="J528" i="6"/>
  <c r="J538" i="6"/>
  <c r="K418" i="6"/>
  <c r="J320" i="6"/>
  <c r="J878" i="6"/>
  <c r="K335" i="6"/>
  <c r="I624" i="6"/>
  <c r="K1021" i="6"/>
  <c r="I469" i="6"/>
  <c r="I772" i="6"/>
  <c r="I906" i="6"/>
  <c r="K1003" i="6"/>
  <c r="K766" i="6"/>
  <c r="J64" i="6"/>
  <c r="I142" i="6"/>
  <c r="J433" i="6"/>
  <c r="J82" i="6"/>
  <c r="K527" i="6"/>
  <c r="J885" i="6"/>
  <c r="J305" i="6"/>
  <c r="J176" i="6"/>
  <c r="K844" i="6"/>
  <c r="J467" i="6"/>
  <c r="I851" i="6"/>
  <c r="K930" i="6"/>
  <c r="K960" i="6"/>
  <c r="I474" i="6"/>
  <c r="K315" i="6"/>
  <c r="I349" i="6"/>
  <c r="I83" i="6"/>
  <c r="K946" i="6"/>
  <c r="I25" i="6"/>
  <c r="I8" i="6"/>
  <c r="K115" i="6"/>
  <c r="J141" i="6"/>
  <c r="I185" i="6"/>
  <c r="K757" i="6"/>
  <c r="I264" i="6"/>
  <c r="I672" i="6"/>
  <c r="K276" i="6"/>
  <c r="J842" i="6"/>
  <c r="J612" i="6"/>
  <c r="J140" i="6"/>
  <c r="K465" i="6"/>
  <c r="I180" i="6"/>
  <c r="I714" i="6"/>
  <c r="I360" i="6"/>
  <c r="K511" i="6"/>
  <c r="J684" i="6"/>
  <c r="J187" i="6"/>
  <c r="I614" i="6"/>
  <c r="J714" i="6"/>
  <c r="K164" i="6"/>
  <c r="I695" i="6"/>
  <c r="K180" i="6"/>
  <c r="K108" i="6"/>
  <c r="I560" i="6"/>
  <c r="K999" i="6"/>
  <c r="K955" i="6"/>
  <c r="K185" i="6"/>
  <c r="I436" i="6"/>
  <c r="J75" i="6"/>
  <c r="K1006" i="6"/>
  <c r="J295" i="6"/>
  <c r="J479" i="6"/>
  <c r="K292" i="6"/>
  <c r="I1004" i="6"/>
  <c r="I87" i="6"/>
  <c r="K463" i="6"/>
  <c r="J153" i="6"/>
  <c r="I164" i="6"/>
  <c r="J967" i="6"/>
  <c r="K677" i="6"/>
  <c r="J224" i="6"/>
  <c r="K247" i="6"/>
  <c r="K526" i="6"/>
  <c r="J166" i="6"/>
  <c r="K509" i="6"/>
  <c r="J43" i="6"/>
  <c r="K424" i="6"/>
  <c r="K451" i="6"/>
  <c r="J990" i="6"/>
  <c r="I730" i="6"/>
  <c r="K89" i="6"/>
  <c r="I497" i="6"/>
  <c r="I675" i="6"/>
  <c r="J870" i="6"/>
  <c r="K759" i="6"/>
  <c r="J41" i="6"/>
  <c r="I131" i="6"/>
  <c r="I946" i="6"/>
  <c r="K783" i="6"/>
  <c r="K981" i="6"/>
  <c r="J55" i="6"/>
  <c r="J147" i="6"/>
  <c r="K203" i="6"/>
  <c r="K428" i="6"/>
  <c r="I529" i="6"/>
  <c r="J549" i="6"/>
  <c r="J948" i="6"/>
  <c r="I156" i="6"/>
  <c r="I158" i="6"/>
  <c r="I287" i="6"/>
  <c r="K275" i="6"/>
  <c r="K421" i="6"/>
  <c r="J640" i="6"/>
  <c r="I660" i="6"/>
  <c r="J811" i="6"/>
  <c r="K695" i="6"/>
  <c r="I875" i="6"/>
  <c r="I119" i="6"/>
  <c r="K554" i="6"/>
  <c r="I613" i="6"/>
  <c r="J451" i="6"/>
  <c r="K30" i="6"/>
  <c r="K545" i="6"/>
  <c r="J702" i="6"/>
  <c r="K183" i="6"/>
  <c r="I341" i="6"/>
  <c r="I364" i="6"/>
  <c r="K381" i="6"/>
  <c r="J605" i="6"/>
  <c r="K204" i="6"/>
  <c r="J333" i="6"/>
  <c r="K400" i="6"/>
  <c r="J474" i="6"/>
  <c r="J941" i="6"/>
  <c r="K615" i="6"/>
  <c r="J696" i="6"/>
  <c r="K156" i="6"/>
  <c r="J269" i="6"/>
  <c r="K351" i="6"/>
  <c r="K1013" i="6"/>
  <c r="I343" i="6"/>
  <c r="I14" i="6"/>
  <c r="J569" i="6"/>
  <c r="K396" i="6"/>
  <c r="J857" i="6"/>
  <c r="K546" i="6"/>
  <c r="J979" i="6"/>
  <c r="J799" i="6"/>
  <c r="J77" i="6"/>
  <c r="K264" i="6"/>
  <c r="I763" i="6"/>
  <c r="J795" i="6"/>
  <c r="J192" i="6"/>
  <c r="K977" i="6"/>
  <c r="K596" i="6"/>
  <c r="K1023" i="6"/>
  <c r="J376" i="6"/>
  <c r="K234" i="6"/>
  <c r="K969" i="6"/>
  <c r="J615" i="6"/>
  <c r="K105" i="6"/>
  <c r="I585" i="6"/>
  <c r="I444" i="6"/>
  <c r="I203" i="6"/>
  <c r="J924" i="6"/>
  <c r="J539" i="6"/>
  <c r="K641" i="6"/>
  <c r="J148" i="6"/>
  <c r="K11" i="6"/>
  <c r="J875" i="6"/>
  <c r="K662" i="6"/>
  <c r="J927" i="6"/>
  <c r="I764" i="6"/>
  <c r="I913" i="6"/>
  <c r="K590" i="6"/>
  <c r="K7" i="6"/>
  <c r="I1008" i="6"/>
  <c r="J296" i="6"/>
  <c r="K837" i="6"/>
  <c r="I588" i="6"/>
  <c r="K976" i="6"/>
  <c r="J99" i="6"/>
  <c r="I329" i="6"/>
  <c r="I457" i="6"/>
  <c r="J889" i="6"/>
  <c r="K226" i="6"/>
  <c r="K459" i="6"/>
  <c r="I393" i="6"/>
  <c r="I155" i="6"/>
  <c r="J559" i="6"/>
  <c r="K779" i="6"/>
  <c r="I553" i="6"/>
  <c r="J366" i="6"/>
  <c r="I634" i="6"/>
  <c r="K488" i="6"/>
  <c r="K655" i="6"/>
  <c r="J832" i="6"/>
  <c r="J365" i="6"/>
  <c r="J666" i="6"/>
  <c r="I640" i="6"/>
  <c r="K957" i="6"/>
  <c r="I792" i="6"/>
  <c r="K57" i="6"/>
  <c r="J487" i="6"/>
  <c r="K345" i="6"/>
  <c r="K932" i="6"/>
  <c r="I6" i="6"/>
  <c r="I667" i="6"/>
  <c r="J114" i="6"/>
  <c r="K842" i="6"/>
  <c r="J394" i="6"/>
  <c r="J65" i="6"/>
  <c r="I75" i="6"/>
  <c r="K489" i="6"/>
  <c r="K383" i="6"/>
  <c r="I985" i="6"/>
  <c r="K348" i="6"/>
  <c r="J111" i="6"/>
  <c r="J542" i="6"/>
  <c r="J125" i="6"/>
  <c r="I586" i="6"/>
  <c r="I183" i="6"/>
  <c r="J773" i="6"/>
  <c r="I552" i="6"/>
  <c r="I204" i="6"/>
  <c r="I593" i="6"/>
  <c r="K249" i="6"/>
  <c r="K118" i="6"/>
  <c r="K807" i="6"/>
  <c r="K574" i="6"/>
  <c r="I565" i="6"/>
  <c r="I656" i="6"/>
  <c r="K461" i="6"/>
  <c r="J359" i="6"/>
  <c r="I618" i="6"/>
  <c r="J506" i="6"/>
  <c r="J757" i="6"/>
  <c r="I638" i="6"/>
  <c r="I931" i="6"/>
  <c r="K734" i="6"/>
  <c r="J881" i="6"/>
  <c r="K516" i="6"/>
  <c r="J24" i="6"/>
  <c r="K912" i="6"/>
  <c r="K720" i="6"/>
  <c r="J511" i="6"/>
  <c r="I24" i="6"/>
  <c r="J637" i="6"/>
  <c r="I824" i="6"/>
  <c r="K710" i="6"/>
  <c r="I648" i="6"/>
  <c r="J716" i="6"/>
  <c r="K473" i="6"/>
  <c r="I559" i="6"/>
  <c r="I629" i="6"/>
  <c r="J461" i="6"/>
  <c r="J642" i="6"/>
  <c r="J614" i="6"/>
  <c r="I10" i="6"/>
  <c r="K717" i="6"/>
  <c r="I722" i="6"/>
  <c r="J201" i="6"/>
  <c r="K834" i="6"/>
  <c r="I765" i="6"/>
  <c r="J472" i="6"/>
  <c r="J1012" i="6"/>
  <c r="J274" i="6"/>
  <c r="I240" i="6"/>
  <c r="J310" i="6"/>
  <c r="I112" i="6"/>
  <c r="I130" i="6"/>
  <c r="K259" i="6"/>
  <c r="J880" i="6"/>
  <c r="J229" i="6"/>
  <c r="J231" i="6"/>
  <c r="K407" i="6"/>
  <c r="I399" i="6"/>
  <c r="K815" i="6"/>
  <c r="J421" i="6"/>
  <c r="K948" i="6"/>
  <c r="K679" i="6"/>
  <c r="K902" i="6"/>
  <c r="J519" i="6"/>
  <c r="K430" i="6"/>
  <c r="K602" i="6"/>
  <c r="J619" i="6"/>
  <c r="I122" i="6"/>
  <c r="I296" i="6"/>
  <c r="I293" i="6"/>
  <c r="I385" i="6"/>
  <c r="J453" i="6"/>
  <c r="J369" i="6"/>
  <c r="I997" i="6"/>
  <c r="J98" i="6"/>
  <c r="I1013" i="6"/>
  <c r="K736" i="6"/>
  <c r="J686" i="6"/>
  <c r="J951" i="6"/>
  <c r="J662" i="6"/>
  <c r="I739" i="6"/>
  <c r="I437" i="6"/>
  <c r="I1019" i="6"/>
  <c r="I820" i="6"/>
  <c r="I476" i="6"/>
  <c r="K492" i="6"/>
  <c r="K493" i="6"/>
  <c r="I400" i="6"/>
  <c r="I363" i="6"/>
  <c r="K22" i="6"/>
  <c r="K513" i="6"/>
  <c r="I776" i="6"/>
  <c r="J170" i="6"/>
  <c r="I673" i="6"/>
  <c r="J462" i="6"/>
  <c r="I26" i="6"/>
  <c r="K625" i="6"/>
  <c r="J916" i="6"/>
  <c r="I7" i="6"/>
  <c r="J915" i="6"/>
  <c r="K998" i="6"/>
  <c r="J759" i="6"/>
  <c r="K120" i="6"/>
  <c r="K257" i="6"/>
  <c r="I70" i="6"/>
  <c r="K944" i="6"/>
  <c r="K415" i="6"/>
  <c r="J27" i="6"/>
  <c r="I307" i="6"/>
  <c r="I143" i="6"/>
  <c r="K744" i="6"/>
  <c r="J974" i="6"/>
  <c r="K805" i="6"/>
  <c r="I135" i="6"/>
  <c r="I5" i="6"/>
  <c r="J507" i="6"/>
  <c r="K951" i="6"/>
  <c r="J95" i="6"/>
  <c r="I877" i="6"/>
  <c r="I69" i="6"/>
  <c r="J174" i="6"/>
  <c r="J845" i="6"/>
  <c r="K25" i="6"/>
  <c r="K649" i="6"/>
  <c r="K133" i="6"/>
  <c r="J145" i="6"/>
  <c r="J516" i="6"/>
  <c r="K506" i="6"/>
  <c r="K337" i="6"/>
  <c r="I935" i="6"/>
  <c r="J1007" i="6"/>
  <c r="J609" i="6"/>
  <c r="J877" i="6"/>
  <c r="J204" i="6"/>
  <c r="J950" i="6"/>
  <c r="K519" i="6"/>
  <c r="K684" i="6"/>
  <c r="K98" i="6"/>
  <c r="I815" i="6"/>
  <c r="K241" i="6"/>
  <c r="I535" i="6"/>
  <c r="J33" i="6"/>
  <c r="J752" i="6"/>
  <c r="K789" i="6"/>
  <c r="J1000" i="6"/>
  <c r="I747" i="6"/>
  <c r="K462" i="6"/>
  <c r="J568" i="6"/>
  <c r="I902" i="6"/>
  <c r="J276" i="6"/>
  <c r="I790" i="6"/>
  <c r="J282" i="6"/>
  <c r="J219" i="6"/>
  <c r="I174" i="6"/>
  <c r="K87" i="6"/>
  <c r="J115" i="6"/>
  <c r="K923" i="6"/>
  <c r="J427" i="6"/>
  <c r="I571" i="6"/>
  <c r="J401" i="6"/>
  <c r="I521" i="6"/>
  <c r="I3" i="6"/>
  <c r="K561" i="6"/>
  <c r="K36" i="6"/>
  <c r="J858" i="6"/>
  <c r="I894" i="6"/>
  <c r="J856" i="6"/>
  <c r="I531" i="6"/>
  <c r="I868" i="6"/>
  <c r="K916" i="6"/>
  <c r="I603" i="6"/>
  <c r="J935" i="6"/>
  <c r="K386" i="6"/>
  <c r="I679" i="6"/>
  <c r="J736" i="6"/>
  <c r="J351" i="6"/>
  <c r="I567" i="6"/>
  <c r="I922" i="6"/>
  <c r="K733" i="6"/>
  <c r="J919" i="6"/>
  <c r="I277" i="6"/>
  <c r="J753" i="6"/>
  <c r="J520" i="6"/>
  <c r="K394" i="6"/>
  <c r="I856" i="6"/>
  <c r="K362" i="6"/>
  <c r="K740" i="6"/>
  <c r="J454" i="6"/>
  <c r="J910" i="6"/>
  <c r="I887" i="6"/>
  <c r="K831" i="6"/>
  <c r="K219" i="6"/>
  <c r="J1004" i="6"/>
  <c r="K212" i="6"/>
  <c r="J541" i="6"/>
  <c r="I574" i="6"/>
  <c r="I16" i="6"/>
  <c r="I353" i="6"/>
  <c r="J726" i="6"/>
  <c r="J431" i="6"/>
  <c r="J634" i="6"/>
  <c r="J921" i="6"/>
  <c r="J247" i="6"/>
  <c r="J444" i="6"/>
  <c r="J610" i="6"/>
  <c r="K432" i="6"/>
  <c r="K820" i="6"/>
  <c r="J867" i="6"/>
  <c r="J54" i="6"/>
  <c r="J344" i="6"/>
  <c r="K1009" i="6"/>
  <c r="I898" i="6"/>
  <c r="K334" i="6"/>
  <c r="K693" i="6"/>
  <c r="I118" i="6"/>
  <c r="K85" i="6"/>
  <c r="K542" i="6"/>
  <c r="K594" i="6"/>
  <c r="J874" i="6"/>
  <c r="K778" i="6"/>
  <c r="I775" i="6"/>
  <c r="J896" i="6"/>
  <c r="J693" i="6"/>
  <c r="J639" i="6"/>
  <c r="K228" i="6"/>
  <c r="K773" i="6"/>
  <c r="K31" i="6"/>
  <c r="I930" i="6"/>
  <c r="K856" i="6"/>
  <c r="K344" i="6"/>
  <c r="I39" i="6"/>
  <c r="J1003" i="6"/>
  <c r="J556" i="6"/>
  <c r="I472" i="6"/>
  <c r="J34" i="6"/>
  <c r="J345" i="6"/>
  <c r="J94" i="6"/>
  <c r="K826" i="6"/>
  <c r="K468" i="6"/>
  <c r="K181" i="6"/>
  <c r="K963" i="6"/>
  <c r="K535" i="6"/>
  <c r="I279" i="6"/>
  <c r="I942" i="6"/>
  <c r="J319" i="6"/>
  <c r="I715" i="6"/>
  <c r="K882" i="6"/>
  <c r="J246" i="6"/>
  <c r="J442" i="6"/>
  <c r="J471" i="6"/>
  <c r="J922" i="6"/>
  <c r="I140" i="6"/>
  <c r="J527" i="6"/>
  <c r="I80" i="6"/>
  <c r="K215" i="6"/>
  <c r="I650" i="6"/>
  <c r="K986" i="6"/>
  <c r="I93" i="6"/>
  <c r="K316" i="6"/>
  <c r="K174" i="6"/>
  <c r="I227" i="6"/>
  <c r="K102" i="6"/>
  <c r="K3" i="6"/>
  <c r="K29" i="6"/>
  <c r="K145" i="6"/>
  <c r="K761" i="6"/>
  <c r="J942" i="6"/>
  <c r="J138" i="6"/>
  <c r="K743" i="6"/>
  <c r="I823" i="6"/>
  <c r="K387" i="6"/>
  <c r="I852" i="6"/>
  <c r="I589" i="6"/>
  <c r="I267" i="6"/>
  <c r="I785" i="6"/>
  <c r="K175" i="6"/>
  <c r="I90" i="6"/>
  <c r="I600" i="6"/>
  <c r="I257" i="6"/>
  <c r="I192" i="6"/>
  <c r="K521" i="6"/>
  <c r="K817" i="6"/>
  <c r="J1019" i="6"/>
  <c r="I575" i="6"/>
  <c r="K616" i="6"/>
  <c r="I980" i="6"/>
  <c r="I688" i="6"/>
  <c r="K366" i="6"/>
  <c r="K291" i="6"/>
  <c r="K460" i="6"/>
  <c r="K756" i="6"/>
  <c r="K893" i="6"/>
  <c r="J1024" i="6"/>
  <c r="I617" i="6"/>
  <c r="J920" i="6"/>
  <c r="J456" i="6"/>
  <c r="K775" i="6"/>
  <c r="K808" i="6"/>
  <c r="J301" i="6"/>
  <c r="J772" i="6"/>
  <c r="J245" i="6"/>
  <c r="J819" i="6"/>
  <c r="J346" i="6"/>
  <c r="J362" i="6"/>
  <c r="I674" i="6"/>
  <c r="K48" i="6"/>
  <c r="I362" i="6"/>
  <c r="J806" i="6"/>
  <c r="J678" i="6"/>
  <c r="K739" i="6"/>
  <c r="K223" i="6"/>
  <c r="J997" i="6"/>
  <c r="I54" i="6"/>
  <c r="I524" i="6"/>
  <c r="I901" i="6"/>
  <c r="K104" i="6"/>
  <c r="J390" i="6"/>
  <c r="I979" i="6"/>
  <c r="I36" i="6"/>
  <c r="I157" i="6"/>
  <c r="I291" i="6"/>
  <c r="J395" i="6"/>
  <c r="K339" i="6"/>
  <c r="J28" i="6"/>
  <c r="I495" i="6"/>
  <c r="K278" i="6"/>
  <c r="J701" i="6"/>
  <c r="XFA873" i="2"/>
  <c r="XFB760" i="2"/>
  <c r="XEZ780" i="2"/>
  <c r="XFA875" i="2"/>
  <c r="XFB819" i="2"/>
  <c r="XFB716" i="2"/>
  <c r="XEZ903" i="2"/>
  <c r="XEZ887" i="2"/>
  <c r="XFB680" i="2"/>
  <c r="XFA898" i="2"/>
  <c r="XFB723" i="2"/>
  <c r="XEZ709" i="2"/>
  <c r="XFA749" i="2"/>
  <c r="XFB709" i="2"/>
  <c r="XFB795" i="2"/>
  <c r="XFA658" i="2"/>
  <c r="XEZ710" i="2"/>
  <c r="XFB880" i="2"/>
  <c r="XEZ742" i="2"/>
  <c r="XFB826" i="2"/>
  <c r="XEZ916" i="2"/>
  <c r="XFA737" i="2"/>
  <c r="XFB794" i="2"/>
  <c r="XFB663" i="2"/>
  <c r="XFA854" i="2"/>
  <c r="XFA919" i="2"/>
  <c r="XEZ730" i="2"/>
  <c r="XFA651" i="2"/>
  <c r="XFB673" i="2"/>
  <c r="XFB864" i="2"/>
  <c r="XFB874" i="2"/>
  <c r="XFB690" i="2"/>
  <c r="XFB776" i="2"/>
  <c r="XFA716" i="2"/>
  <c r="XEZ698" i="2"/>
  <c r="XFB745" i="2"/>
  <c r="XFA696" i="2"/>
  <c r="XEZ913" i="2"/>
  <c r="XEZ911" i="2"/>
  <c r="XFA881" i="2"/>
  <c r="XEZ893" i="2"/>
  <c r="XFB651" i="2"/>
  <c r="XFB900" i="2"/>
  <c r="XEZ808" i="2"/>
  <c r="J40" i="6"/>
  <c r="J515" i="6"/>
  <c r="I711" i="6"/>
  <c r="K393" i="6"/>
  <c r="K952" i="6"/>
  <c r="J669" i="6"/>
  <c r="J334" i="6"/>
  <c r="J579" i="6"/>
  <c r="K191" i="6"/>
  <c r="I968" i="6"/>
  <c r="J635" i="6"/>
  <c r="K550" i="6"/>
  <c r="J290" i="6"/>
  <c r="J177" i="6"/>
  <c r="K868" i="6"/>
  <c r="J1002" i="6"/>
  <c r="I15" i="6"/>
  <c r="K1026" i="6"/>
  <c r="I196" i="6"/>
  <c r="J822" i="6"/>
  <c r="J705" i="6"/>
  <c r="J550" i="6"/>
  <c r="K246" i="6"/>
  <c r="I732" i="6"/>
  <c r="J429" i="6"/>
  <c r="I74" i="6"/>
  <c r="I604" i="6"/>
  <c r="J771" i="6"/>
  <c r="K701" i="6"/>
  <c r="I835" i="6"/>
  <c r="K857" i="6"/>
  <c r="K425" i="6"/>
  <c r="I345" i="6"/>
  <c r="J777" i="6"/>
  <c r="J154" i="6"/>
  <c r="K573" i="6"/>
  <c r="I1000" i="6"/>
  <c r="K413" i="6"/>
  <c r="K159" i="6"/>
  <c r="J108" i="6"/>
  <c r="I58" i="6"/>
  <c r="J418" i="6"/>
  <c r="I303" i="6"/>
  <c r="J835" i="6"/>
  <c r="K69" i="6"/>
  <c r="J490" i="6"/>
  <c r="K319" i="6"/>
  <c r="J46" i="6"/>
  <c r="K885" i="6"/>
  <c r="K209" i="6"/>
  <c r="I1024" i="6"/>
  <c r="I108" i="6"/>
  <c r="I367" i="6"/>
  <c r="J273" i="6"/>
  <c r="I81" i="6"/>
  <c r="J109" i="6"/>
  <c r="J512" i="6"/>
  <c r="I333" i="6"/>
  <c r="J654" i="6"/>
  <c r="I740" i="6"/>
  <c r="K304" i="6"/>
  <c r="K567" i="6"/>
  <c r="J769" i="6"/>
  <c r="K576" i="6"/>
  <c r="I891" i="6"/>
  <c r="I12" i="6"/>
  <c r="J340" i="6"/>
  <c r="K933" i="6"/>
  <c r="I945" i="6"/>
  <c r="I294" i="6"/>
  <c r="I126" i="6"/>
  <c r="I818" i="6"/>
  <c r="J464" i="6"/>
  <c r="I549" i="6"/>
  <c r="K109" i="6"/>
  <c r="K349" i="6"/>
  <c r="K354" i="6"/>
  <c r="I509" i="6"/>
  <c r="J535" i="6"/>
  <c r="I934" i="6"/>
  <c r="I330" i="6"/>
  <c r="K154" i="6"/>
  <c r="K1018" i="6"/>
  <c r="I519" i="6"/>
  <c r="I729" i="6"/>
  <c r="J996" i="6"/>
  <c r="K658" i="6"/>
  <c r="J143" i="6"/>
  <c r="I493" i="6"/>
  <c r="K657" i="6"/>
  <c r="K814" i="6"/>
  <c r="K777" i="6"/>
  <c r="I848" i="6"/>
  <c r="K643" i="6"/>
  <c r="K83" i="6"/>
  <c r="I113" i="6"/>
  <c r="I893" i="6"/>
  <c r="J937" i="6"/>
  <c r="K694" i="6"/>
  <c r="I111" i="6"/>
  <c r="K2" i="6"/>
  <c r="J87" i="6"/>
  <c r="K795" i="6"/>
  <c r="I381" i="6"/>
  <c r="K866" i="6"/>
  <c r="I184" i="6"/>
  <c r="I682" i="6"/>
  <c r="K747" i="6"/>
  <c r="I713" i="6"/>
  <c r="J311" i="6"/>
  <c r="K491" i="6"/>
  <c r="I536" i="6"/>
  <c r="J440" i="6"/>
  <c r="J126" i="6"/>
  <c r="I685" i="6"/>
  <c r="I760" i="6"/>
  <c r="J62" i="6"/>
  <c r="J995" i="6"/>
  <c r="I71" i="6"/>
  <c r="J764" i="6"/>
  <c r="I424" i="6"/>
  <c r="K287" i="6"/>
  <c r="I527" i="6"/>
  <c r="J302" i="6"/>
  <c r="K631" i="6"/>
  <c r="I407" i="6"/>
  <c r="K520" i="6"/>
  <c r="J22" i="6"/>
  <c r="I398" i="6"/>
  <c r="J918" i="6"/>
  <c r="I885" i="6"/>
  <c r="K66" i="6"/>
  <c r="J901" i="6"/>
  <c r="I751" i="6"/>
  <c r="K158" i="6"/>
  <c r="K939" i="6"/>
  <c r="I857" i="6"/>
  <c r="K303" i="6"/>
  <c r="I179" i="6"/>
  <c r="K867" i="6"/>
  <c r="J718" i="6"/>
  <c r="J260" i="6"/>
  <c r="K172" i="6"/>
  <c r="K905" i="6"/>
  <c r="J873" i="6"/>
  <c r="J888" i="6"/>
  <c r="K589" i="6"/>
  <c r="J403" i="6"/>
  <c r="J25" i="6"/>
  <c r="K472" i="6"/>
  <c r="K137" i="6"/>
  <c r="J476" i="6"/>
  <c r="I109" i="6"/>
  <c r="K970" i="6"/>
  <c r="J181" i="6"/>
  <c r="K8" i="6"/>
  <c r="K44" i="6"/>
  <c r="J902" i="6"/>
  <c r="J872" i="6"/>
  <c r="J400" i="6"/>
  <c r="K63" i="6"/>
  <c r="I181" i="6"/>
  <c r="I297" i="6"/>
  <c r="K306" i="6"/>
  <c r="I79" i="6"/>
  <c r="I533" i="6"/>
  <c r="J723" i="6"/>
  <c r="J20" i="6"/>
  <c r="K503" i="6"/>
  <c r="K199" i="6"/>
  <c r="I662" i="6"/>
  <c r="I452" i="6"/>
  <c r="J898" i="6"/>
  <c r="K395" i="6"/>
  <c r="J150" i="6"/>
  <c r="J733" i="6"/>
  <c r="K263" i="6"/>
  <c r="J884" i="6"/>
  <c r="K409" i="6"/>
  <c r="J601" i="6"/>
  <c r="J876" i="6"/>
  <c r="I321" i="6"/>
  <c r="I886" i="6"/>
  <c r="K97" i="6"/>
  <c r="K450" i="6"/>
  <c r="J554" i="6"/>
  <c r="I982" i="6"/>
  <c r="K187" i="6"/>
  <c r="I756" i="6"/>
  <c r="I664" i="6"/>
  <c r="J47" i="6"/>
  <c r="K250" i="6"/>
  <c r="K688" i="6"/>
  <c r="J688" i="6"/>
  <c r="I641" i="6"/>
  <c r="K760" i="6"/>
  <c r="K569" i="6"/>
  <c r="J332" i="6"/>
  <c r="J650" i="6"/>
  <c r="I151" i="6"/>
  <c r="K875" i="6"/>
  <c r="K123" i="6"/>
  <c r="J19" i="6"/>
  <c r="K708" i="6"/>
  <c r="I458" i="6"/>
  <c r="K401" i="6"/>
  <c r="K539" i="6"/>
  <c r="J341" i="6"/>
  <c r="I165" i="6"/>
  <c r="I643" i="6"/>
  <c r="K213" i="6"/>
  <c r="J500" i="6"/>
  <c r="I309" i="6"/>
  <c r="J722" i="6"/>
  <c r="J631" i="6"/>
  <c r="I337" i="6"/>
  <c r="K179" i="6"/>
  <c r="I720" i="6"/>
  <c r="K742" i="6"/>
  <c r="I324" i="6"/>
  <c r="I67" i="6"/>
  <c r="I223" i="6"/>
  <c r="J868" i="6"/>
  <c r="J663" i="6"/>
  <c r="J739" i="6"/>
  <c r="K547" i="6"/>
  <c r="I235" i="6"/>
  <c r="K436" i="6"/>
  <c r="J521" i="6"/>
  <c r="I716" i="6"/>
  <c r="K562" i="6"/>
  <c r="K117" i="6"/>
  <c r="J252" i="6"/>
  <c r="I280" i="6"/>
  <c r="J79" i="6"/>
  <c r="J852" i="6"/>
  <c r="J113" i="6"/>
  <c r="J404" i="6"/>
  <c r="K767" i="6"/>
  <c r="I378" i="6"/>
  <c r="I505" i="6"/>
  <c r="K216" i="6"/>
  <c r="I281" i="6"/>
  <c r="J585" i="6"/>
  <c r="K793" i="6"/>
  <c r="I692" i="6"/>
  <c r="J883" i="6"/>
  <c r="J929" i="6"/>
  <c r="I128" i="6"/>
  <c r="J50" i="6"/>
  <c r="J934" i="6"/>
  <c r="J526" i="6"/>
  <c r="J581" i="6"/>
  <c r="J293" i="6"/>
  <c r="J570" i="6"/>
  <c r="J713" i="6"/>
  <c r="K666" i="6"/>
  <c r="K196" i="6"/>
  <c r="J616" i="6"/>
  <c r="K727" i="6"/>
  <c r="I755" i="6"/>
  <c r="J983" i="6"/>
  <c r="I340" i="6"/>
  <c r="I867" i="6"/>
  <c r="K765" i="6"/>
  <c r="J725" i="6"/>
  <c r="I520" i="6"/>
  <c r="I64" i="6"/>
  <c r="K613" i="6"/>
  <c r="K43" i="6"/>
  <c r="I953" i="6"/>
  <c r="I269" i="6"/>
  <c r="K414" i="6"/>
  <c r="J478" i="6"/>
  <c r="K358" i="6"/>
  <c r="J938" i="6"/>
  <c r="I514" i="6"/>
  <c r="I932" i="6"/>
  <c r="K661" i="6"/>
  <c r="K328" i="6"/>
  <c r="K192" i="6"/>
  <c r="I42" i="6"/>
  <c r="K261" i="6"/>
  <c r="J897" i="6"/>
  <c r="I881" i="6"/>
  <c r="I85" i="6"/>
  <c r="I864" i="6"/>
  <c r="K147" i="6"/>
  <c r="K870" i="6"/>
  <c r="I973" i="6"/>
  <c r="I988" i="6"/>
  <c r="J575" i="6"/>
  <c r="K673" i="6"/>
  <c r="I958" i="6"/>
  <c r="K429" i="6"/>
  <c r="K551" i="6"/>
  <c r="J664" i="6"/>
  <c r="J425" i="6"/>
  <c r="I430" i="6"/>
  <c r="I644" i="6"/>
  <c r="J801" i="6"/>
  <c r="I361" i="6"/>
  <c r="J699" i="6"/>
  <c r="J999" i="6"/>
  <c r="I605" i="6"/>
  <c r="J450" i="6"/>
  <c r="K540" i="6"/>
  <c r="I61" i="6"/>
  <c r="I448" i="6"/>
  <c r="I870" i="6"/>
  <c r="K289" i="6"/>
  <c r="J230" i="6"/>
  <c r="K865" i="6"/>
  <c r="I239" i="6"/>
  <c r="K380" i="6"/>
  <c r="J968" i="6"/>
  <c r="J458" i="6"/>
  <c r="I51" i="6"/>
  <c r="I916" i="6"/>
  <c r="I473" i="6"/>
  <c r="I694" i="6"/>
  <c r="J751" i="6"/>
  <c r="I187" i="6"/>
  <c r="J189" i="6"/>
  <c r="K702" i="6"/>
  <c r="I707" i="6"/>
  <c r="I255" i="6"/>
  <c r="J994" i="6"/>
  <c r="I606" i="6"/>
  <c r="J287" i="6"/>
  <c r="K1015" i="6"/>
  <c r="I344" i="6"/>
  <c r="J144" i="6"/>
  <c r="I350" i="6"/>
  <c r="J565" i="6"/>
  <c r="K237" i="6"/>
  <c r="I542" i="6"/>
  <c r="I888" i="6"/>
  <c r="J262" i="6"/>
  <c r="I332" i="6"/>
  <c r="K188" i="6"/>
  <c r="J134" i="6"/>
  <c r="J430" i="6"/>
  <c r="I735" i="6"/>
  <c r="J578" i="6"/>
  <c r="K160" i="6"/>
  <c r="K646" i="6"/>
  <c r="I803" i="6"/>
  <c r="I107" i="6"/>
  <c r="J798" i="6"/>
  <c r="I998" i="6"/>
  <c r="I677" i="6"/>
  <c r="I278" i="6"/>
  <c r="J90" i="6"/>
  <c r="J36" i="6"/>
  <c r="J970" i="6"/>
  <c r="K171" i="6"/>
  <c r="J711" i="6"/>
  <c r="J128" i="6"/>
  <c r="I1005" i="6"/>
  <c r="K1002" i="6"/>
  <c r="I268" i="6"/>
  <c r="I983" i="6"/>
  <c r="I380" i="6"/>
  <c r="I224" i="6"/>
  <c r="J428" i="6"/>
  <c r="K645" i="6"/>
  <c r="I596" i="6"/>
  <c r="I986" i="6"/>
  <c r="J335" i="6"/>
  <c r="K168" i="6"/>
  <c r="I161" i="6"/>
  <c r="K709" i="6"/>
  <c r="K427" i="6"/>
  <c r="J690" i="6"/>
  <c r="K750" i="6"/>
  <c r="K285" i="6"/>
  <c r="J271" i="6"/>
  <c r="K859" i="6"/>
  <c r="I556" i="6"/>
  <c r="I884" i="6"/>
  <c r="J649" i="6"/>
  <c r="J124" i="6"/>
  <c r="I425" i="6"/>
  <c r="K377" i="6"/>
  <c r="J96" i="6"/>
  <c r="J52" i="6"/>
  <c r="I20" i="6"/>
  <c r="J976" i="6"/>
  <c r="J379" i="6"/>
  <c r="K680" i="6"/>
  <c r="K15" i="6"/>
  <c r="I744" i="6"/>
  <c r="K899" i="6"/>
  <c r="J432" i="6"/>
  <c r="I466" i="6"/>
  <c r="K825" i="6"/>
  <c r="K628" i="6"/>
  <c r="J226" i="6"/>
  <c r="K267" i="6"/>
  <c r="I541" i="6"/>
  <c r="J851" i="6"/>
  <c r="I717" i="6"/>
  <c r="K978" i="6"/>
  <c r="I47" i="6"/>
  <c r="K224" i="6"/>
  <c r="I230" i="6"/>
  <c r="I146" i="6"/>
  <c r="J130" i="6"/>
  <c r="J1009" i="6"/>
  <c r="XFA887" i="2"/>
  <c r="XEZ670" i="2"/>
  <c r="XEZ910" i="2"/>
  <c r="XEZ847" i="2"/>
  <c r="XFB653" i="2"/>
  <c r="XFB707" i="2"/>
  <c r="XFA673" i="2"/>
  <c r="XEZ686" i="2"/>
  <c r="XEZ804" i="2"/>
  <c r="XFB855" i="2"/>
  <c r="XFA773" i="2"/>
  <c r="XEZ691" i="2"/>
  <c r="XFA836" i="2"/>
  <c r="XEZ661" i="2"/>
  <c r="XFB868" i="2"/>
  <c r="XFA908" i="2"/>
  <c r="XFB811" i="2"/>
  <c r="XEZ714" i="2"/>
  <c r="XFA655" i="2"/>
  <c r="XEZ674" i="2"/>
  <c r="XFB903" i="2"/>
  <c r="XFB675" i="2"/>
  <c r="XFB706" i="2"/>
  <c r="XFB703" i="2"/>
  <c r="XFA901" i="2"/>
  <c r="XFB840" i="2"/>
  <c r="XFA828" i="2"/>
  <c r="XFB704" i="2"/>
  <c r="XFB711" i="2"/>
  <c r="XFB698" i="2"/>
  <c r="XFA772" i="2"/>
  <c r="XFA886" i="2"/>
  <c r="XFB853" i="2"/>
  <c r="XEZ732" i="2"/>
  <c r="XEZ757" i="2"/>
  <c r="XEZ820" i="2"/>
  <c r="XEZ876" i="2"/>
  <c r="I127" i="6"/>
  <c r="J758" i="6"/>
  <c r="K518" i="6"/>
  <c r="I974" i="6"/>
  <c r="J834" i="6"/>
  <c r="I828" i="6"/>
  <c r="K910" i="6"/>
  <c r="J5" i="6"/>
  <c r="K422" i="6"/>
  <c r="J1008" i="6"/>
  <c r="K591" i="6"/>
  <c r="I525" i="6"/>
  <c r="I702" i="6"/>
  <c r="K604" i="6"/>
  <c r="K195" i="6"/>
  <c r="K28" i="6"/>
  <c r="K790" i="6"/>
  <c r="I43" i="6"/>
  <c r="K350" i="6"/>
  <c r="J545" i="6"/>
  <c r="J505" i="6"/>
  <c r="J529" i="6"/>
  <c r="J151" i="6"/>
  <c r="I301" i="6"/>
  <c r="J735" i="6"/>
  <c r="J754" i="6"/>
  <c r="K598" i="6"/>
  <c r="J750" i="6"/>
  <c r="J123" i="6"/>
  <c r="J810" i="6"/>
  <c r="I55" i="6"/>
  <c r="K35" i="6"/>
  <c r="K624" i="6"/>
  <c r="K813" i="6"/>
  <c r="K431" i="6"/>
  <c r="K161" i="6"/>
  <c r="I217" i="6"/>
  <c r="K809" i="6"/>
  <c r="K989" i="6"/>
  <c r="J836" i="6"/>
  <c r="K41" i="6"/>
  <c r="I368" i="6"/>
  <c r="I52" i="6"/>
  <c r="J383" i="6"/>
  <c r="J44" i="6"/>
  <c r="J119" i="6"/>
  <c r="J957" i="6"/>
  <c r="K56" i="6"/>
  <c r="K908" i="6"/>
  <c r="I222" i="6"/>
  <c r="I62" i="6"/>
  <c r="I518" i="6"/>
  <c r="K926" i="6"/>
  <c r="J69" i="6"/>
  <c r="I212" i="6"/>
  <c r="K690" i="6"/>
  <c r="I1010" i="6"/>
  <c r="I306" i="6"/>
  <c r="J708" i="6"/>
  <c r="I981" i="6"/>
  <c r="J936" i="6"/>
  <c r="J338" i="6"/>
  <c r="I23" i="6"/>
  <c r="I73" i="6"/>
  <c r="J121" i="6"/>
  <c r="J389" i="6"/>
  <c r="K512" i="6"/>
  <c r="I659" i="6"/>
  <c r="J413" i="6"/>
  <c r="I655" i="6"/>
  <c r="I186" i="6"/>
  <c r="I325" i="6"/>
  <c r="K863" i="6"/>
  <c r="XEZ894" i="2"/>
  <c r="XEZ891" i="2"/>
  <c r="XFA748" i="2"/>
  <c r="XEZ818" i="2"/>
  <c r="XFA751" i="2"/>
  <c r="XEZ762" i="2"/>
  <c r="XEZ727" i="2"/>
  <c r="XFA664" i="2"/>
  <c r="XEZ764" i="2"/>
  <c r="XFB783" i="2"/>
  <c r="XFA816" i="2"/>
  <c r="XFB820" i="2"/>
  <c r="XFA857" i="2"/>
  <c r="XFB905" i="2"/>
  <c r="XFA666" i="2"/>
  <c r="XFB765" i="2"/>
  <c r="XEZ720" i="2"/>
  <c r="XEZ775" i="2"/>
  <c r="XFB850" i="2"/>
  <c r="XFB762" i="2"/>
  <c r="XFB758" i="2"/>
  <c r="XFB731" i="2"/>
  <c r="XFA670" i="2"/>
  <c r="XFB733" i="2"/>
  <c r="XFB801" i="2"/>
  <c r="XEZ817" i="2"/>
  <c r="XFB774" i="2"/>
  <c r="XFA649" i="2"/>
  <c r="XFA703" i="2"/>
  <c r="XEZ687" i="2"/>
  <c r="XFB691" i="2"/>
  <c r="XFB806" i="2"/>
  <c r="XEZ663" i="2"/>
  <c r="XFA695" i="2"/>
  <c r="XEZ861" i="2"/>
  <c r="XFA678" i="2"/>
  <c r="XEZ905" i="2"/>
  <c r="XFA663" i="2"/>
  <c r="XFA855" i="2"/>
  <c r="XFB907" i="2"/>
  <c r="XFA708" i="2"/>
  <c r="XEZ792" i="2"/>
  <c r="XFB879" i="2"/>
  <c r="XFB708" i="2"/>
  <c r="XEZ864" i="2"/>
  <c r="XEZ717" i="2"/>
  <c r="XFA739" i="2"/>
  <c r="XEZ734" i="2"/>
  <c r="XFA668" i="2"/>
  <c r="XFA896" i="2"/>
  <c r="XFB692" i="2"/>
  <c r="XFA858" i="2"/>
  <c r="XFA897" i="2"/>
  <c r="I313" i="6"/>
  <c r="I757" i="6"/>
  <c r="I779" i="6"/>
  <c r="I117" i="6"/>
  <c r="I630" i="6"/>
  <c r="K499" i="6"/>
  <c r="I336" i="6"/>
  <c r="K230" i="6"/>
  <c r="K543" i="6"/>
  <c r="I234" i="6"/>
  <c r="I813" i="6"/>
  <c r="K997" i="6"/>
  <c r="K474" i="6"/>
  <c r="K502" i="6"/>
  <c r="J638" i="6"/>
  <c r="J172" i="6"/>
  <c r="I369" i="6"/>
  <c r="K244" i="6"/>
  <c r="I845" i="6"/>
  <c r="J386" i="6"/>
  <c r="K664" i="6"/>
  <c r="K242" i="6"/>
  <c r="I377" i="6"/>
  <c r="K971" i="6"/>
  <c r="I34" i="6"/>
  <c r="J136" i="6"/>
  <c r="K24" i="6"/>
  <c r="I869" i="6"/>
  <c r="K816" i="6"/>
  <c r="I761" i="6"/>
  <c r="J137" i="6"/>
  <c r="I496" i="6"/>
  <c r="I768" i="6"/>
  <c r="J169" i="6"/>
  <c r="J899" i="6"/>
  <c r="J853" i="6"/>
  <c r="I904" i="6"/>
  <c r="J265" i="6"/>
  <c r="XFB771" i="2"/>
  <c r="XEZ868" i="2"/>
  <c r="XFA654" i="2"/>
  <c r="XFB870" i="2"/>
  <c r="XFA693" i="2"/>
  <c r="XFA733" i="2"/>
  <c r="XFB914" i="2"/>
  <c r="XFA830" i="2"/>
  <c r="XFB677" i="2"/>
  <c r="XFB699" i="2"/>
  <c r="XFA771" i="2"/>
  <c r="XFA818" i="2"/>
  <c r="XFB755" i="2"/>
  <c r="XEZ781" i="2"/>
  <c r="XFA796" i="2"/>
  <c r="XFA825" i="2"/>
  <c r="XFB918" i="2"/>
  <c r="XFA899" i="2"/>
  <c r="XFB669" i="2"/>
  <c r="XFB791" i="2"/>
  <c r="XEZ689" i="2"/>
  <c r="XFA791" i="2"/>
  <c r="XFB772" i="2"/>
  <c r="XFA675" i="2"/>
  <c r="XEZ707" i="2"/>
  <c r="I17" i="6"/>
  <c r="J209" i="6"/>
  <c r="J987" i="6"/>
  <c r="I782" i="6"/>
  <c r="J496" i="6"/>
  <c r="K950" i="6"/>
  <c r="K627" i="6"/>
  <c r="J677" i="6"/>
  <c r="K787" i="6"/>
  <c r="I627" i="6"/>
  <c r="I464" i="6"/>
  <c r="K945" i="6"/>
  <c r="K849" i="6"/>
  <c r="J975" i="6"/>
  <c r="I418" i="6"/>
  <c r="I999" i="6"/>
  <c r="K173" i="6"/>
  <c r="J789" i="6"/>
  <c r="J784" i="6"/>
  <c r="J712" i="6"/>
  <c r="K437" i="6"/>
  <c r="J101" i="6"/>
  <c r="K469" i="6"/>
  <c r="K434" i="6"/>
  <c r="I78" i="6"/>
  <c r="XFB913" i="2"/>
  <c r="XEZ915" i="2"/>
  <c r="XFB844" i="2"/>
  <c r="XFB738" i="2"/>
  <c r="XFA659" i="2"/>
  <c r="XFA662" i="2"/>
  <c r="K435" i="6"/>
  <c r="K935" i="6"/>
  <c r="J790" i="6"/>
  <c r="I668" i="6"/>
  <c r="I354" i="6"/>
  <c r="I197" i="6"/>
  <c r="J460" i="6"/>
  <c r="K406" i="6"/>
  <c r="K530" i="6"/>
  <c r="K879" i="6"/>
  <c r="K341" i="6"/>
  <c r="I725" i="6"/>
  <c r="J1014" i="6"/>
  <c r="J268" i="6"/>
  <c r="K966" i="6"/>
  <c r="K1004" i="6"/>
  <c r="J339" i="6"/>
  <c r="K860" i="6"/>
  <c r="I912" i="6"/>
  <c r="J540" i="6"/>
  <c r="I907" i="6"/>
  <c r="J348" i="6"/>
  <c r="I926" i="6"/>
  <c r="K360" i="6"/>
  <c r="I510" i="6"/>
  <c r="I710" i="6"/>
  <c r="J953" i="6"/>
  <c r="K217" i="6"/>
  <c r="K640" i="6"/>
  <c r="J15" i="6"/>
  <c r="I830" i="6"/>
  <c r="I402" i="6"/>
  <c r="I838" i="6"/>
  <c r="J38" i="6"/>
  <c r="XFB835" i="2"/>
  <c r="XEZ826" i="2"/>
  <c r="XFB899" i="2"/>
  <c r="XFA870" i="2"/>
  <c r="XFA909" i="2"/>
  <c r="XEZ839" i="2"/>
  <c r="XEZ750" i="2"/>
  <c r="XFB815" i="2"/>
  <c r="XFA815" i="2"/>
  <c r="XFB812" i="2"/>
  <c r="XFA661" i="2"/>
  <c r="XFA711" i="2"/>
  <c r="XFB860" i="2"/>
  <c r="XFB808" i="2"/>
  <c r="XFB885" i="2"/>
  <c r="XEZ845" i="2"/>
  <c r="XFB741" i="2"/>
  <c r="XEZ886" i="2"/>
  <c r="XFB851" i="2"/>
  <c r="XFA742" i="2"/>
  <c r="XEZ813" i="2"/>
  <c r="XFA876" i="2"/>
  <c r="XFB882" i="2"/>
  <c r="XFA840" i="2"/>
  <c r="XFA720" i="2"/>
  <c r="XFA744" i="2"/>
  <c r="I389" i="6"/>
  <c r="I577" i="6"/>
  <c r="K871" i="6"/>
  <c r="I116" i="6"/>
  <c r="J131" i="6"/>
  <c r="J786" i="6"/>
  <c r="J215" i="6"/>
  <c r="J617" i="6"/>
  <c r="J824" i="6"/>
  <c r="K972" i="6"/>
  <c r="I91" i="6"/>
  <c r="J198" i="6"/>
  <c r="I1009" i="6"/>
  <c r="I220" i="6"/>
  <c r="J242" i="6"/>
  <c r="I256" i="6"/>
  <c r="K391" i="6"/>
  <c r="I949" i="6"/>
  <c r="K937" i="6"/>
  <c r="J378" i="6"/>
  <c r="I681" i="6"/>
  <c r="K51" i="6"/>
  <c r="J11" i="6"/>
  <c r="J1022" i="6"/>
  <c r="K704" i="6"/>
  <c r="K322" i="6"/>
  <c r="J199" i="6"/>
  <c r="I356" i="6"/>
  <c r="I923" i="6"/>
  <c r="I610" i="6"/>
  <c r="K652" i="6"/>
  <c r="I972" i="6"/>
  <c r="J632" i="6"/>
  <c r="J817" i="6"/>
  <c r="XFB720" i="2"/>
  <c r="XFB867" i="2"/>
  <c r="XFA763" i="2"/>
  <c r="XFB818" i="2"/>
  <c r="XEZ685" i="2"/>
  <c r="J984" i="6"/>
  <c r="J893" i="6"/>
  <c r="J636" i="6"/>
  <c r="I696" i="6"/>
  <c r="J727" i="6"/>
  <c r="J813" i="6"/>
  <c r="J892" i="6"/>
  <c r="I487" i="6"/>
  <c r="K634" i="6"/>
  <c r="K832" i="6"/>
  <c r="I917" i="6"/>
  <c r="I413" i="6"/>
  <c r="K558" i="6"/>
  <c r="I723" i="6"/>
  <c r="J1010" i="6"/>
  <c r="J633" i="6"/>
  <c r="K34" i="6"/>
  <c r="I615" i="6"/>
  <c r="I166" i="6"/>
  <c r="I447" i="6"/>
  <c r="J300" i="6"/>
  <c r="I977" i="6"/>
  <c r="K266" i="6"/>
  <c r="K269" i="6"/>
  <c r="I168" i="6"/>
  <c r="K524" i="6"/>
  <c r="J501" i="6"/>
  <c r="I767" i="6"/>
  <c r="K737" i="6"/>
  <c r="J480" i="6"/>
  <c r="J982" i="6"/>
  <c r="K528" i="6"/>
  <c r="I409" i="6"/>
  <c r="I663" i="6"/>
  <c r="I138" i="6"/>
  <c r="I678" i="6"/>
  <c r="I626" i="6"/>
  <c r="J279" i="6"/>
  <c r="K500" i="6"/>
  <c r="K691" i="6"/>
  <c r="I504" i="6"/>
  <c r="I253" i="6"/>
  <c r="K572" i="6"/>
  <c r="I583" i="6"/>
  <c r="I13" i="6"/>
  <c r="I366" i="6"/>
  <c r="K443" i="6"/>
  <c r="J844" i="6"/>
  <c r="K471" i="6"/>
  <c r="I379" i="6"/>
  <c r="K780" i="6"/>
  <c r="J608" i="6"/>
  <c r="I684" i="6"/>
  <c r="I581" i="6"/>
  <c r="J949" i="6"/>
  <c r="I786" i="6"/>
  <c r="I326" i="6"/>
  <c r="J384" i="6"/>
  <c r="J679" i="6"/>
  <c r="K846" i="6"/>
  <c r="K928" i="6"/>
  <c r="K214" i="6"/>
  <c r="K751" i="6"/>
  <c r="I502" i="6"/>
  <c r="J86" i="6"/>
  <c r="J756" i="6"/>
  <c r="I1014" i="6"/>
  <c r="K812" i="6"/>
  <c r="I853" i="6"/>
  <c r="J39" i="6"/>
  <c r="K343" i="6"/>
  <c r="K630" i="6"/>
  <c r="K60" i="6"/>
  <c r="K996" i="6"/>
  <c r="J377" i="6"/>
  <c r="J17" i="6"/>
  <c r="K442" i="6"/>
  <c r="J434" i="6"/>
  <c r="J594" i="6"/>
  <c r="J1025" i="6"/>
  <c r="I233" i="6"/>
  <c r="I960" i="6"/>
  <c r="K954" i="6"/>
  <c r="J814" i="6"/>
  <c r="J903" i="6"/>
  <c r="J106" i="6"/>
  <c r="K848" i="6"/>
  <c r="J960" i="6"/>
  <c r="J668" i="6"/>
  <c r="J185" i="6"/>
  <c r="K326" i="6"/>
  <c r="I124" i="6"/>
  <c r="I346" i="6"/>
  <c r="K186" i="6"/>
  <c r="K389" i="6"/>
  <c r="J849" i="6"/>
  <c r="I198" i="6"/>
  <c r="I305" i="6"/>
  <c r="I397" i="6"/>
  <c r="K169" i="6"/>
  <c r="K838" i="6"/>
  <c r="J768" i="6"/>
  <c r="I53" i="6"/>
  <c r="K127" i="6"/>
  <c r="J815" i="6"/>
  <c r="K222" i="6"/>
  <c r="K225" i="6"/>
  <c r="J363" i="6"/>
  <c r="K121" i="6"/>
  <c r="K724" i="6"/>
  <c r="K597" i="6"/>
  <c r="J235" i="6"/>
  <c r="J316" i="6"/>
  <c r="I221" i="6"/>
  <c r="K18" i="6"/>
  <c r="J398" i="6"/>
  <c r="J600" i="6"/>
  <c r="J26" i="6"/>
  <c r="J73" i="6"/>
  <c r="K412" i="6"/>
  <c r="J399" i="6"/>
  <c r="J895" i="6"/>
  <c r="K890" i="6"/>
  <c r="J469" i="6"/>
  <c r="I435" i="6"/>
  <c r="I671" i="6"/>
  <c r="K47" i="6"/>
  <c r="K538" i="6"/>
  <c r="I669" i="6"/>
  <c r="I987" i="6"/>
  <c r="K818" i="6"/>
  <c r="K307" i="6"/>
  <c r="K581" i="6"/>
  <c r="K531" i="6"/>
  <c r="K968" i="6"/>
  <c r="K585" i="6"/>
  <c r="I690" i="6"/>
  <c r="J762" i="6"/>
  <c r="J720" i="6"/>
  <c r="K537" i="6"/>
  <c r="J196" i="6"/>
  <c r="J622" i="6"/>
  <c r="K549" i="6"/>
  <c r="J232" i="6"/>
  <c r="I908" i="6"/>
  <c r="I797" i="6"/>
  <c r="J825" i="6"/>
  <c r="I680" i="6"/>
  <c r="K248" i="6"/>
  <c r="I501" i="6"/>
  <c r="I584" i="6"/>
  <c r="J414" i="6"/>
  <c r="I951" i="6"/>
  <c r="K305" i="6"/>
  <c r="K135" i="6"/>
  <c r="XFB780" i="2"/>
  <c r="XEZ875" i="2"/>
  <c r="XEZ806" i="2"/>
  <c r="XFB838" i="2"/>
  <c r="XFB660" i="2"/>
  <c r="XEZ863" i="2"/>
  <c r="XFA806" i="2"/>
  <c r="XFB916" i="2"/>
  <c r="XEZ755" i="2"/>
  <c r="XEZ874" i="2"/>
  <c r="XFA850" i="2"/>
  <c r="XEZ919" i="2"/>
  <c r="XFB775" i="2"/>
  <c r="XEZ680" i="2"/>
  <c r="XFA707" i="2"/>
  <c r="XFB839" i="2"/>
  <c r="XEZ812" i="2"/>
  <c r="XFB688" i="2"/>
  <c r="XEZ784" i="2"/>
  <c r="XFA866" i="2"/>
  <c r="XFA900" i="2"/>
  <c r="XEZ836" i="2"/>
  <c r="XFA817" i="2"/>
  <c r="XEZ800" i="2"/>
  <c r="XFA746" i="2"/>
  <c r="XEZ846" i="2"/>
  <c r="XEZ718" i="2"/>
  <c r="XFA782" i="2"/>
  <c r="XFB908" i="2"/>
  <c r="XFA702" i="2"/>
  <c r="XEZ723" i="2"/>
  <c r="XEZ721" i="2"/>
  <c r="XFA677" i="2"/>
  <c r="XFB761" i="2"/>
  <c r="XEZ840" i="2"/>
  <c r="XEZ844" i="2"/>
  <c r="XFA917" i="2"/>
  <c r="I737" i="6"/>
  <c r="I512" i="6"/>
  <c r="I880" i="6"/>
  <c r="J127" i="6"/>
  <c r="I315" i="6"/>
  <c r="J407" i="6"/>
  <c r="I86" i="6"/>
  <c r="I96" i="6"/>
  <c r="I432" i="6"/>
  <c r="J586" i="6"/>
  <c r="I9" i="6"/>
  <c r="J183" i="6"/>
  <c r="I419" i="6"/>
  <c r="J741" i="6"/>
  <c r="J284" i="6"/>
  <c r="K340" i="6"/>
  <c r="K220" i="6"/>
  <c r="K745" i="6"/>
  <c r="K100" i="6"/>
  <c r="I27" i="6"/>
  <c r="K749" i="6"/>
  <c r="I1011" i="6"/>
  <c r="K33" i="6"/>
  <c r="J32" i="6"/>
  <c r="J767" i="6"/>
  <c r="I994" i="6"/>
  <c r="I163" i="6"/>
  <c r="J783" i="6"/>
  <c r="J281" i="6"/>
  <c r="K333" i="6"/>
  <c r="J259" i="6"/>
  <c r="I642" i="6"/>
  <c r="J161" i="6"/>
  <c r="I718" i="6"/>
  <c r="I226" i="6"/>
  <c r="K440" i="6"/>
  <c r="I939" i="6"/>
  <c r="J597" i="6"/>
  <c r="K281" i="6"/>
  <c r="J200" i="6"/>
  <c r="J606" i="6"/>
  <c r="K92" i="6"/>
  <c r="K252" i="6"/>
  <c r="I445" i="6"/>
  <c r="J781" i="6"/>
  <c r="K352" i="6"/>
  <c r="J120" i="6"/>
  <c r="I1025" i="6"/>
  <c r="K873" i="6"/>
  <c r="K874" i="6"/>
  <c r="I721" i="6"/>
  <c r="K884" i="6"/>
  <c r="K990" i="6"/>
  <c r="J532" i="6"/>
  <c r="I555" i="6"/>
  <c r="I686" i="6"/>
  <c r="K878" i="6"/>
  <c r="I316" i="6"/>
  <c r="K146" i="6"/>
  <c r="J965" i="6"/>
  <c r="K644" i="6"/>
  <c r="I731" i="6"/>
  <c r="J227" i="6"/>
  <c r="I963" i="6"/>
  <c r="I595" i="6"/>
  <c r="I273" i="6"/>
  <c r="I862" i="6"/>
  <c r="I724" i="6"/>
  <c r="I250" i="6"/>
  <c r="K162" i="6"/>
  <c r="K654" i="6"/>
  <c r="I225" i="6"/>
  <c r="XEZ678" i="2"/>
  <c r="XEZ774" i="2"/>
  <c r="XFB912" i="2"/>
  <c r="XEZ752" i="2"/>
  <c r="XFB724" i="2"/>
  <c r="XFB667" i="2"/>
  <c r="XEZ885" i="2"/>
  <c r="XFA759" i="2"/>
  <c r="XFA905" i="2"/>
  <c r="XFA657" i="2"/>
  <c r="XFA861" i="2"/>
  <c r="XFA788" i="2"/>
  <c r="XFB670" i="2"/>
  <c r="XFA814" i="2"/>
  <c r="XEZ896" i="2"/>
  <c r="XFB886" i="2"/>
  <c r="XFB830" i="2"/>
  <c r="XFA831" i="2"/>
  <c r="XFA872" i="2"/>
  <c r="XFA735" i="2"/>
  <c r="XEZ830" i="2"/>
  <c r="XFA852" i="2"/>
  <c r="XFB729" i="2"/>
  <c r="XEZ673" i="2"/>
  <c r="XEZ779" i="2"/>
  <c r="XEZ827" i="2"/>
  <c r="XFB757" i="2"/>
  <c r="XFA762" i="2"/>
  <c r="XFB852" i="2"/>
  <c r="XEZ662" i="2"/>
  <c r="XFA745" i="2"/>
  <c r="XEZ701" i="2"/>
  <c r="XFB821" i="2"/>
  <c r="XFB873" i="2"/>
  <c r="XFB705" i="2"/>
  <c r="XFB786" i="2"/>
  <c r="XFB736" i="2"/>
  <c r="XEZ654" i="2"/>
  <c r="XFA812" i="2"/>
  <c r="XEZ697" i="2"/>
  <c r="XEZ828" i="2"/>
  <c r="XFB904" i="2"/>
  <c r="XFA822" i="2"/>
  <c r="XEZ769" i="2"/>
  <c r="XEZ729" i="2"/>
  <c r="XFB726" i="2"/>
  <c r="XFB890" i="2"/>
  <c r="XEZ669" i="2"/>
  <c r="XEZ719" i="2"/>
  <c r="XEZ767" i="2"/>
  <c r="XFB810" i="2"/>
  <c r="XFB875" i="2"/>
  <c r="XFB650" i="2"/>
  <c r="XFA916" i="2"/>
  <c r="I952" i="6"/>
  <c r="I523" i="6"/>
  <c r="K495" i="6"/>
  <c r="I608" i="6"/>
  <c r="K713" i="6"/>
  <c r="I338" i="6"/>
  <c r="K648" i="6"/>
  <c r="J158" i="6"/>
  <c r="I808" i="6"/>
  <c r="I895" i="6"/>
  <c r="I68" i="6"/>
  <c r="J891" i="6"/>
  <c r="K1001" i="6"/>
  <c r="J1016" i="6"/>
  <c r="J280" i="6"/>
  <c r="K665" i="6"/>
  <c r="J548" i="6"/>
  <c r="I599" i="6"/>
  <c r="J358" i="6"/>
  <c r="K1005" i="6"/>
  <c r="J445" i="6"/>
  <c r="I154" i="6"/>
  <c r="J58" i="6"/>
  <c r="K626" i="6"/>
  <c r="I465" i="6"/>
  <c r="I446" i="6"/>
  <c r="I59" i="6"/>
  <c r="K883" i="6"/>
  <c r="K119" i="6"/>
  <c r="K426" i="6"/>
  <c r="J807" i="6"/>
  <c r="K309" i="6"/>
  <c r="K444" i="6"/>
  <c r="K776" i="6"/>
  <c r="J613" i="6"/>
  <c r="K741" i="6"/>
  <c r="J746" i="6"/>
  <c r="K852" i="6"/>
  <c r="XEZ862" i="2"/>
  <c r="XEZ677" i="2"/>
  <c r="XFB898" i="2"/>
  <c r="XFA698" i="2"/>
  <c r="XFB732" i="2"/>
  <c r="XFB713" i="2"/>
  <c r="XEZ908" i="2"/>
  <c r="XEZ848" i="2"/>
  <c r="XFA809" i="2"/>
  <c r="XFB725" i="2"/>
  <c r="XFA774" i="2"/>
  <c r="XFA656" i="2"/>
  <c r="XEZ860" i="2"/>
  <c r="XFB682" i="2"/>
  <c r="XEZ835" i="2"/>
  <c r="XFB666" i="2"/>
  <c r="XFA860" i="2"/>
  <c r="XFB743" i="2"/>
  <c r="XFA665" i="2"/>
  <c r="XFB656" i="2"/>
  <c r="XFA800" i="2"/>
  <c r="XFB787" i="2"/>
  <c r="XFA889" i="2"/>
  <c r="XFA810" i="2"/>
  <c r="XEZ650" i="2"/>
  <c r="K600" i="6"/>
  <c r="K675" i="6"/>
  <c r="J607" i="6"/>
  <c r="I991" i="6"/>
  <c r="J207" i="6"/>
  <c r="K134" i="6"/>
  <c r="J797" i="6"/>
  <c r="K72" i="6"/>
  <c r="I590" i="6"/>
  <c r="J653" i="6"/>
  <c r="J675" i="6"/>
  <c r="I92" i="6"/>
  <c r="J928" i="6"/>
  <c r="K715" i="6"/>
  <c r="K298" i="6"/>
  <c r="I491" i="6"/>
  <c r="J179" i="6"/>
  <c r="I177" i="6"/>
  <c r="J1020" i="6"/>
  <c r="I209" i="6"/>
  <c r="K958" i="6"/>
  <c r="I405" i="6"/>
  <c r="I687" i="6"/>
  <c r="J356" i="6"/>
  <c r="I598" i="6"/>
  <c r="XFB672" i="2"/>
  <c r="XFB681" i="2"/>
  <c r="XEZ824" i="2"/>
  <c r="XFB768" i="2"/>
  <c r="XFA676" i="2"/>
  <c r="XFB696" i="2"/>
  <c r="K290" i="6"/>
  <c r="J589" i="6"/>
  <c r="I860" i="6"/>
  <c r="I216" i="6"/>
  <c r="I415" i="6"/>
  <c r="I318" i="6"/>
  <c r="I506" i="6"/>
  <c r="I882" i="6"/>
  <c r="I967" i="6"/>
  <c r="K254" i="6"/>
  <c r="K505" i="6"/>
  <c r="I190" i="6"/>
  <c r="K149" i="6"/>
  <c r="K748" i="6"/>
  <c r="J251" i="6"/>
  <c r="K726" i="6"/>
  <c r="K392" i="6"/>
  <c r="I920" i="6"/>
  <c r="K959" i="6"/>
  <c r="I314" i="6"/>
  <c r="I914" i="6"/>
  <c r="K738" i="6"/>
  <c r="J357" i="6"/>
  <c r="K566" i="6"/>
  <c r="K279" i="6"/>
  <c r="J326" i="6"/>
  <c r="J448" i="6"/>
  <c r="J940" i="6"/>
  <c r="I228" i="6"/>
  <c r="K90" i="6"/>
  <c r="I594" i="6"/>
  <c r="K110" i="6"/>
  <c r="K557" i="6"/>
  <c r="K364" i="6"/>
  <c r="XEZ878" i="2"/>
  <c r="XEZ819" i="2"/>
  <c r="XFB848" i="2"/>
  <c r="XEZ736" i="2"/>
  <c r="XFB744" i="2"/>
  <c r="XEZ652" i="2"/>
  <c r="XEZ825" i="2"/>
  <c r="XFB847" i="2"/>
  <c r="XFB763" i="2"/>
  <c r="XFA770" i="2"/>
  <c r="XFB854" i="2"/>
  <c r="XEZ881" i="2"/>
  <c r="XFB891" i="2"/>
  <c r="XEZ743" i="2"/>
  <c r="XFB654" i="2"/>
  <c r="XEZ853" i="2"/>
  <c r="XEZ740" i="2"/>
  <c r="XFB770" i="2"/>
  <c r="XEZ760" i="2"/>
  <c r="XEZ749" i="2"/>
  <c r="XFA853" i="2"/>
  <c r="XFA824" i="2"/>
  <c r="XEZ793" i="2"/>
  <c r="XFA725" i="2"/>
  <c r="XFA692" i="2"/>
  <c r="J804" i="6"/>
  <c r="I746" i="6"/>
  <c r="I738" i="6"/>
  <c r="J367" i="6"/>
  <c r="J530" i="6"/>
  <c r="K700" i="6"/>
  <c r="K607" i="6"/>
  <c r="K52" i="6"/>
  <c r="J592" i="6"/>
  <c r="K54" i="6"/>
  <c r="K845" i="6"/>
  <c r="K446" i="6"/>
  <c r="I66" i="6"/>
  <c r="K671" i="6"/>
  <c r="K455" i="6"/>
  <c r="J561" i="6"/>
  <c r="I229" i="6"/>
  <c r="J732" i="6"/>
  <c r="J441" i="6"/>
  <c r="K308" i="6"/>
  <c r="J553" i="6"/>
  <c r="I331" i="6"/>
  <c r="J630" i="6"/>
  <c r="J163" i="6"/>
  <c r="K687" i="6"/>
  <c r="K579" i="6"/>
  <c r="K403" i="6"/>
  <c r="J236" i="6"/>
  <c r="K14" i="6"/>
  <c r="I896" i="6"/>
  <c r="J190" i="6"/>
  <c r="I611" i="6"/>
  <c r="J593" i="6"/>
  <c r="I816" i="6"/>
  <c r="I909" i="6"/>
  <c r="K265" i="6"/>
  <c r="J502" i="6"/>
  <c r="K833" i="6"/>
  <c r="J49" i="6"/>
  <c r="K310" i="6"/>
  <c r="K77" i="6"/>
  <c r="I859" i="6"/>
  <c r="J623" i="6"/>
  <c r="J97" i="6"/>
  <c r="K560" i="6"/>
  <c r="K80" i="6"/>
  <c r="I386" i="6"/>
  <c r="I805" i="6"/>
  <c r="J812" i="6"/>
  <c r="J352" i="6"/>
  <c r="I829" i="6"/>
  <c r="K507" i="6"/>
  <c r="J312" i="6"/>
  <c r="J833" i="6"/>
  <c r="J8" i="6"/>
  <c r="I621" i="6"/>
  <c r="I787" i="6"/>
  <c r="I199" i="6"/>
  <c r="J213" i="6"/>
  <c r="K318" i="6"/>
  <c r="K802" i="6"/>
  <c r="K1016" i="6"/>
  <c r="K282" i="6"/>
  <c r="J573" i="6"/>
  <c r="K938" i="6"/>
  <c r="I251" i="6"/>
  <c r="I246" i="6"/>
  <c r="I289" i="6"/>
  <c r="K608" i="6"/>
  <c r="I1015" i="6"/>
  <c r="J1005" i="6"/>
  <c r="J611" i="6"/>
  <c r="J563" i="6"/>
  <c r="J643" i="6"/>
  <c r="J498" i="6"/>
  <c r="K774" i="6"/>
  <c r="I106" i="6"/>
  <c r="K1017" i="6"/>
  <c r="I819" i="6"/>
  <c r="K144" i="6"/>
  <c r="K417" i="6"/>
  <c r="J220" i="6"/>
  <c r="J1018" i="6"/>
  <c r="K65" i="6"/>
  <c r="K504" i="6"/>
  <c r="I910" i="6"/>
  <c r="J803" i="6"/>
  <c r="K79" i="6"/>
  <c r="I479" i="6"/>
  <c r="XFB693" i="2"/>
  <c r="XFA844" i="2"/>
  <c r="XFB829" i="2"/>
  <c r="XFB878" i="2"/>
  <c r="XFB841" i="2"/>
  <c r="XEZ889" i="2"/>
  <c r="XEZ777" i="2"/>
  <c r="XFB652" i="2"/>
  <c r="XFA669" i="2"/>
  <c r="XEZ756" i="2"/>
  <c r="XFB856" i="2"/>
  <c r="XEZ833" i="2"/>
  <c r="XFA797" i="2"/>
  <c r="XFA835" i="2"/>
  <c r="XFA705" i="2"/>
  <c r="XEZ735" i="2"/>
  <c r="XFA743" i="2"/>
  <c r="XFA827" i="2"/>
  <c r="XEZ849" i="2"/>
  <c r="K1019" i="6"/>
  <c r="I150" i="6"/>
  <c r="I11" i="6"/>
  <c r="I607" i="6"/>
  <c r="J698" i="6"/>
  <c r="K245" i="6"/>
  <c r="I132" i="6"/>
  <c r="K88" i="6"/>
  <c r="I442" i="6"/>
  <c r="I298" i="6"/>
  <c r="J823" i="6"/>
  <c r="I843" i="6"/>
  <c r="I110" i="6"/>
  <c r="J6" i="6"/>
  <c r="I578" i="6"/>
  <c r="K81" i="6"/>
  <c r="I300" i="6"/>
  <c r="J146" i="6"/>
  <c r="K93" i="6"/>
  <c r="K685" i="6"/>
  <c r="J644" i="6"/>
  <c r="I60" i="6"/>
  <c r="J266" i="6"/>
  <c r="J313" i="6"/>
  <c r="J978" i="6"/>
  <c r="I777" i="6"/>
  <c r="J381" i="6"/>
  <c r="I570" i="6"/>
  <c r="K10" i="6"/>
  <c r="K985" i="6"/>
  <c r="I462" i="6"/>
  <c r="J1006" i="6"/>
  <c r="K487" i="6"/>
  <c r="K467" i="6"/>
  <c r="J298" i="6"/>
  <c r="J509" i="6"/>
  <c r="XFB831" i="2"/>
  <c r="XEZ904" i="2"/>
  <c r="XFB790" i="2"/>
  <c r="XFA667" i="2"/>
  <c r="XEZ728" i="2"/>
  <c r="XEZ882" i="2"/>
  <c r="XEZ914" i="2"/>
  <c r="XEZ877" i="2"/>
  <c r="XFB710" i="2"/>
  <c r="XFB747" i="2"/>
  <c r="XEZ711" i="2"/>
  <c r="XEZ771" i="2"/>
  <c r="XFB919" i="2"/>
  <c r="XFA803" i="2"/>
  <c r="XFA877" i="2"/>
  <c r="XEZ785" i="2"/>
  <c r="XEZ906" i="2"/>
  <c r="XFB679" i="2"/>
  <c r="XEZ805" i="2"/>
  <c r="XFA848" i="2"/>
  <c r="XEZ712" i="2"/>
  <c r="XFA717" i="2"/>
  <c r="XFA684" i="2"/>
  <c r="XFA842" i="2"/>
  <c r="XFA672" i="2"/>
  <c r="XEZ758" i="2"/>
  <c r="XFA785" i="2"/>
  <c r="I773" i="6"/>
  <c r="K601" i="6"/>
  <c r="K124" i="6"/>
  <c r="J142" i="6"/>
  <c r="I871" i="6"/>
  <c r="K116" i="6"/>
  <c r="I283" i="6"/>
  <c r="J9" i="6"/>
  <c r="J728" i="6"/>
  <c r="K112" i="6"/>
  <c r="K593" i="6"/>
  <c r="I134" i="6"/>
  <c r="J513" i="6"/>
  <c r="J800" i="6"/>
  <c r="I114" i="6"/>
  <c r="I40" i="6"/>
  <c r="J388" i="6"/>
  <c r="J343" i="6"/>
  <c r="J53" i="6"/>
  <c r="XFA781" i="2"/>
  <c r="XEZ841" i="2"/>
  <c r="XFB822" i="2"/>
  <c r="XFA780" i="2"/>
  <c r="XEZ772" i="2"/>
  <c r="XEZ744" i="2"/>
  <c r="XFA756" i="2"/>
  <c r="XFA859" i="2"/>
  <c r="XEZ867" i="2"/>
  <c r="XFA722" i="2"/>
  <c r="XEZ782" i="2"/>
  <c r="XEZ759" i="2"/>
  <c r="XFB865" i="2"/>
  <c r="I511" i="6"/>
  <c r="J494" i="6"/>
  <c r="I937" i="6"/>
  <c r="I811" i="6"/>
  <c r="J327" i="6"/>
  <c r="K703" i="6"/>
  <c r="K642" i="6"/>
  <c r="K953" i="6"/>
  <c r="K843" i="6"/>
  <c r="I545" i="6"/>
  <c r="K447" i="6"/>
  <c r="K800" i="6"/>
  <c r="XFB889" i="2"/>
  <c r="XFB893" i="2"/>
  <c r="XEZ809" i="2"/>
  <c r="J737" i="6"/>
  <c r="K541" i="6"/>
  <c r="J991" i="6"/>
  <c r="K453" i="6"/>
  <c r="K416" i="6"/>
  <c r="I532" i="6"/>
  <c r="K111" i="6"/>
  <c r="K64" i="6"/>
  <c r="J866" i="6"/>
  <c r="I37" i="6"/>
  <c r="I784" i="6"/>
  <c r="J225" i="6"/>
  <c r="J361" i="6"/>
  <c r="I554" i="6"/>
  <c r="I206" i="6"/>
  <c r="J438" i="6"/>
  <c r="K525" i="6"/>
  <c r="XEZ658" i="2"/>
  <c r="XFA740" i="2"/>
  <c r="XFA798" i="2"/>
  <c r="XFA865" i="2"/>
  <c r="XFB825" i="2"/>
  <c r="XEZ791" i="2"/>
  <c r="XFA752" i="2"/>
  <c r="XFB792" i="2"/>
  <c r="XFA732" i="2"/>
  <c r="XFB881" i="2"/>
  <c r="XFA671" i="2"/>
  <c r="XFA864" i="2"/>
  <c r="XEZ801" i="2"/>
  <c r="J307" i="6"/>
  <c r="J818" i="6"/>
  <c r="I193" i="6"/>
  <c r="K498" i="6"/>
  <c r="K921" i="6"/>
  <c r="K647" i="6"/>
  <c r="J347" i="6"/>
  <c r="K718" i="6"/>
  <c r="J91" i="6"/>
  <c r="K897" i="6"/>
  <c r="J770" i="6"/>
  <c r="I812" i="6"/>
  <c r="K433" i="6"/>
  <c r="J621" i="6"/>
  <c r="K16" i="6"/>
  <c r="I434" i="6"/>
  <c r="J155" i="6"/>
  <c r="K974" i="6"/>
  <c r="J261" i="6"/>
  <c r="J861" i="6"/>
  <c r="K891" i="6"/>
  <c r="J926" i="6"/>
  <c r="I431" i="6"/>
  <c r="XEZ725" i="2"/>
  <c r="XFB828" i="2"/>
  <c r="XFB779" i="2"/>
  <c r="XFB664" i="2"/>
  <c r="XFA863" i="2"/>
  <c r="XFB784" i="2"/>
  <c r="XFB766" i="2"/>
  <c r="XFA784" i="2"/>
  <c r="XFB894" i="2"/>
  <c r="XFA907" i="2"/>
  <c r="XFA804" i="2"/>
  <c r="XEZ918" i="2"/>
  <c r="XEZ651" i="2"/>
  <c r="XEZ821" i="2"/>
  <c r="XEZ656" i="2"/>
  <c r="XFA829" i="2"/>
  <c r="XFB832" i="2"/>
  <c r="XEZ692" i="2"/>
  <c r="XFB910" i="2"/>
  <c r="XFA878" i="2"/>
  <c r="XFA894" i="2"/>
  <c r="XEZ660" i="2"/>
  <c r="XFB687" i="2"/>
  <c r="XEZ899" i="2"/>
  <c r="J700" i="6"/>
  <c r="K441" i="6"/>
  <c r="K991" i="6"/>
  <c r="J602" i="6"/>
  <c r="K901" i="6"/>
  <c r="I335" i="6"/>
  <c r="K419" i="6"/>
  <c r="K330" i="6"/>
  <c r="I441" i="6"/>
  <c r="XFB857" i="2"/>
  <c r="XEZ883" i="2"/>
  <c r="XEZ870" i="2"/>
  <c r="XFA758" i="2"/>
  <c r="XEZ763" i="2"/>
  <c r="XEZ694" i="2"/>
  <c r="XFA885" i="2"/>
  <c r="XFA795" i="2"/>
  <c r="XFA736" i="2"/>
  <c r="XFA819" i="2"/>
  <c r="XFA802" i="2"/>
  <c r="XEZ733" i="2"/>
  <c r="XFB712" i="2"/>
  <c r="XFA808" i="2"/>
  <c r="XFA730" i="2"/>
  <c r="XEZ857" i="2"/>
  <c r="XFB702" i="2"/>
  <c r="XFB742" i="2"/>
  <c r="XFA826" i="2"/>
  <c r="XFA52" i="2"/>
  <c r="XEZ26" i="2"/>
  <c r="XFB20" i="2"/>
  <c r="XFB56" i="2"/>
  <c r="XEZ42" i="2"/>
  <c r="XEZ13" i="2"/>
  <c r="XFA59" i="2"/>
  <c r="XEZ33" i="2"/>
  <c r="XEZ36" i="2"/>
  <c r="XFA23" i="2"/>
  <c r="XFB49" i="2"/>
  <c r="XFA31" i="2"/>
  <c r="XFB28" i="2"/>
  <c r="XFA18" i="2"/>
  <c r="XFA13" i="2"/>
  <c r="XFA49" i="2"/>
  <c r="XEZ16" i="2"/>
  <c r="XFB9" i="2"/>
  <c r="XFA51" i="2"/>
  <c r="XFA55" i="2"/>
  <c r="XEZ32" i="2"/>
  <c r="XEZ22" i="2"/>
  <c r="XEZ44" i="2"/>
  <c r="XEZ46" i="2"/>
  <c r="XFA46" i="2"/>
  <c r="XEZ54" i="2"/>
  <c r="XFA32" i="2"/>
  <c r="XFB8" i="2"/>
  <c r="XFB21" i="2"/>
  <c r="XEZ45" i="2"/>
  <c r="XFA20" i="2"/>
  <c r="XFB44" i="2"/>
  <c r="XFB41" i="2"/>
  <c r="XEZ56" i="2"/>
  <c r="XFB23" i="2"/>
  <c r="XFB50" i="2"/>
  <c r="XFA43" i="2"/>
  <c r="XEZ15" i="2"/>
  <c r="XEZ29" i="2"/>
  <c r="XEZ40" i="2"/>
  <c r="XFA54" i="2"/>
  <c r="XFA22" i="2"/>
  <c r="XEZ55" i="2"/>
  <c r="I304" i="6"/>
  <c r="J452" i="6"/>
  <c r="J911" i="6"/>
  <c r="K379" i="6"/>
  <c r="K479" i="6"/>
  <c r="I295" i="6"/>
  <c r="K27" i="6"/>
  <c r="I191" i="6"/>
  <c r="I701" i="6"/>
  <c r="I783" i="6"/>
  <c r="K961" i="6"/>
  <c r="K836" i="6"/>
  <c r="I395" i="6"/>
  <c r="I248" i="6"/>
  <c r="K86" i="6"/>
  <c r="I125" i="6"/>
  <c r="J912" i="6"/>
  <c r="J591" i="6"/>
  <c r="K915" i="6"/>
  <c r="I459" i="6"/>
  <c r="K929" i="6"/>
  <c r="I507" i="6"/>
  <c r="K325" i="6"/>
  <c r="I863" i="6"/>
  <c r="J288" i="6"/>
  <c r="I136" i="6"/>
  <c r="K869" i="6"/>
  <c r="K754" i="6"/>
  <c r="I840" i="6"/>
  <c r="J325" i="6"/>
  <c r="J685" i="6"/>
  <c r="I22" i="6"/>
  <c r="I153" i="6"/>
  <c r="K610" i="6"/>
  <c r="J60" i="6"/>
  <c r="I323" i="6"/>
  <c r="XEZ726" i="2"/>
  <c r="XFB834" i="2"/>
  <c r="XEZ859" i="2"/>
  <c r="XEZ856" i="2"/>
  <c r="XFA893" i="2"/>
  <c r="XFB895" i="2"/>
  <c r="XFB883" i="2"/>
  <c r="XFB764" i="2"/>
  <c r="XEZ783" i="2"/>
  <c r="K239" i="6"/>
  <c r="J292" i="6"/>
  <c r="J972" i="6"/>
  <c r="K438" i="6"/>
  <c r="I41" i="6"/>
  <c r="J588" i="6"/>
  <c r="I450" i="6"/>
  <c r="I232" i="6"/>
  <c r="K786" i="6"/>
  <c r="K323" i="6"/>
  <c r="I954" i="6"/>
  <c r="I996" i="6"/>
  <c r="J988" i="6"/>
  <c r="J272" i="6"/>
  <c r="I365" i="6"/>
  <c r="K445" i="6"/>
  <c r="XFB721" i="2"/>
  <c r="XEZ690" i="2"/>
  <c r="XEZ778" i="2"/>
  <c r="XFB689" i="2"/>
  <c r="K722" i="6"/>
  <c r="XFB678" i="2"/>
  <c r="XFB714" i="2"/>
  <c r="K940" i="6"/>
  <c r="K563" i="6"/>
  <c r="XFA776" i="2"/>
  <c r="J850" i="6"/>
  <c r="I866" i="6"/>
  <c r="J30" i="6"/>
  <c r="J691" i="6"/>
  <c r="I826" i="6"/>
  <c r="J599" i="6"/>
  <c r="XFA723" i="2"/>
  <c r="XFA680" i="2"/>
  <c r="XFB911" i="2"/>
  <c r="XFA869" i="2"/>
  <c r="XFA727" i="2"/>
  <c r="XFA734" i="2"/>
  <c r="K336" i="6"/>
  <c r="K973" i="6"/>
  <c r="K918" i="6"/>
  <c r="K272" i="6"/>
  <c r="K510" i="6"/>
  <c r="I242" i="6"/>
  <c r="J304" i="6"/>
  <c r="J744" i="6"/>
  <c r="J168" i="6"/>
  <c r="K78" i="6"/>
  <c r="J116" i="6"/>
  <c r="I237" i="6"/>
  <c r="K439" i="6"/>
  <c r="J894" i="6"/>
  <c r="K293" i="6"/>
  <c r="K324" i="6"/>
  <c r="K21" i="6"/>
  <c r="K798" i="6"/>
  <c r="J913" i="6"/>
  <c r="I580" i="6"/>
  <c r="I394" i="6"/>
  <c r="K678" i="6"/>
  <c r="K975" i="6"/>
  <c r="K861" i="6"/>
  <c r="I123" i="6"/>
  <c r="K822" i="6"/>
  <c r="K236" i="6"/>
  <c r="K321" i="6"/>
  <c r="J816" i="6"/>
  <c r="K854" i="6"/>
  <c r="I28" i="6"/>
  <c r="J1001" i="6"/>
  <c r="K148" i="6"/>
  <c r="K806" i="6"/>
  <c r="K122" i="6"/>
  <c r="J956" i="6"/>
  <c r="K696" i="6"/>
  <c r="J546" i="6"/>
  <c r="J35" i="6"/>
  <c r="J774" i="6"/>
  <c r="J729" i="6"/>
  <c r="K829" i="6"/>
  <c r="I456" i="6"/>
  <c r="J652" i="6"/>
  <c r="J159" i="6"/>
  <c r="I477" i="6"/>
  <c r="I965" i="6"/>
  <c r="I915" i="6"/>
  <c r="I865" i="6"/>
  <c r="I420" i="6"/>
  <c r="I789" i="6"/>
  <c r="I263" i="6"/>
  <c r="K76" i="6"/>
  <c r="J820" i="6"/>
  <c r="I342" i="6"/>
  <c r="K367" i="6"/>
  <c r="K712" i="6"/>
  <c r="K42" i="6"/>
  <c r="J787" i="6"/>
  <c r="J863" i="6"/>
  <c r="K583" i="6"/>
  <c r="J697" i="6"/>
  <c r="K232" i="6"/>
  <c r="I1021" i="6"/>
  <c r="J289" i="6"/>
  <c r="J574" i="6"/>
  <c r="K888" i="6"/>
  <c r="I774" i="6"/>
  <c r="K588" i="6"/>
  <c r="J862" i="6"/>
  <c r="I200" i="6"/>
  <c r="K660" i="6"/>
  <c r="K670" i="6"/>
  <c r="K327" i="6"/>
  <c r="J258" i="6"/>
  <c r="J468" i="6"/>
  <c r="K408" i="6"/>
  <c r="K735" i="6"/>
  <c r="I919" i="6"/>
  <c r="K653" i="6"/>
  <c r="J465" i="6"/>
  <c r="J869" i="6"/>
  <c r="J409" i="6"/>
  <c r="I392" i="6"/>
  <c r="J7" i="6"/>
  <c r="XFA724" i="2"/>
  <c r="XFB846" i="2"/>
  <c r="XFB661" i="2"/>
  <c r="XEZ688" i="2"/>
  <c r="XEZ842" i="2"/>
  <c r="XFA862" i="2"/>
  <c r="XEZ724" i="2"/>
  <c r="XEZ708" i="2"/>
  <c r="XEZ823" i="2"/>
  <c r="XEZ789" i="2"/>
  <c r="XEZ811" i="2"/>
  <c r="XFB674" i="2"/>
  <c r="XFB781" i="2"/>
  <c r="XFA728" i="2"/>
  <c r="XFA880" i="2"/>
  <c r="XEZ829" i="2"/>
  <c r="XFB877" i="2"/>
  <c r="XEZ768" i="2"/>
  <c r="XFB866" i="2"/>
  <c r="K475" i="6"/>
  <c r="I540" i="6"/>
  <c r="I152" i="6"/>
  <c r="J620" i="6"/>
  <c r="J544" i="6"/>
  <c r="I651" i="6"/>
  <c r="I956" i="6"/>
  <c r="I925" i="6"/>
  <c r="J303" i="6"/>
  <c r="K659" i="6"/>
  <c r="J908" i="6"/>
  <c r="I538" i="6"/>
  <c r="J257" i="6"/>
  <c r="K936" i="6"/>
  <c r="I927" i="6"/>
  <c r="K20" i="6"/>
  <c r="K208" i="6"/>
  <c r="J952" i="6"/>
  <c r="I480" i="6"/>
  <c r="I422" i="6"/>
  <c r="J576" i="6"/>
  <c r="J78" i="6"/>
  <c r="K917" i="6"/>
  <c r="J415" i="6"/>
  <c r="J887" i="6"/>
  <c r="J244" i="6"/>
  <c r="K763" i="6"/>
  <c r="J396" i="6"/>
  <c r="K13" i="6"/>
  <c r="J763" i="6"/>
  <c r="I410" i="6"/>
  <c r="K227" i="6"/>
  <c r="J943" i="6"/>
  <c r="J214" i="6"/>
  <c r="K515" i="6"/>
  <c r="I539" i="6"/>
  <c r="XFA674" i="2"/>
  <c r="XEZ786" i="2"/>
  <c r="XFB782" i="2"/>
  <c r="XFA847" i="2"/>
  <c r="XFB676" i="2"/>
  <c r="XEZ765" i="2"/>
  <c r="XFA681" i="2"/>
  <c r="XFA700" i="2"/>
  <c r="XFA754" i="2"/>
  <c r="XEZ852" i="2"/>
  <c r="XFA915" i="2"/>
  <c r="XFA833" i="2"/>
  <c r="XFA911" i="2"/>
  <c r="XEZ814" i="2"/>
  <c r="XFA837" i="2"/>
  <c r="XFB657" i="2"/>
  <c r="XFB671" i="2"/>
  <c r="XEZ880" i="2"/>
  <c r="XEZ837" i="2"/>
  <c r="XFA753" i="2"/>
  <c r="XFA914" i="2"/>
  <c r="XEZ664" i="2"/>
  <c r="XFB824" i="2"/>
  <c r="XFB655" i="2"/>
  <c r="XFA738" i="2"/>
  <c r="XFB767" i="2"/>
  <c r="XFA660" i="2"/>
  <c r="K221" i="6"/>
  <c r="I471" i="6"/>
  <c r="I1001" i="6"/>
  <c r="I120" i="6"/>
  <c r="I544" i="6"/>
  <c r="I582" i="6"/>
  <c r="I834" i="6"/>
  <c r="I753" i="6"/>
  <c r="J689" i="6"/>
  <c r="J492" i="6"/>
  <c r="J1023" i="6"/>
  <c r="J933" i="6"/>
  <c r="I144" i="6"/>
  <c r="I653" i="6"/>
  <c r="I247" i="6"/>
  <c r="K851" i="6"/>
  <c r="I244" i="6"/>
  <c r="I105" i="6"/>
  <c r="J436" i="6"/>
  <c r="XEZ790" i="2"/>
  <c r="XEZ684" i="2"/>
  <c r="XFA731" i="2"/>
  <c r="XEZ747" i="2"/>
  <c r="XEZ902" i="2"/>
  <c r="XEZ696" i="2"/>
  <c r="XEZ700" i="2"/>
  <c r="XEZ822" i="2"/>
  <c r="XFB649" i="2"/>
  <c r="XFA653" i="2"/>
  <c r="XFA868" i="2"/>
  <c r="XFA904" i="2"/>
  <c r="I241" i="6"/>
  <c r="J299" i="6"/>
  <c r="J353" i="6"/>
  <c r="J100" i="6"/>
  <c r="J194" i="6"/>
  <c r="J562" i="6"/>
  <c r="I46" i="6"/>
  <c r="J743" i="6"/>
  <c r="J904" i="6"/>
  <c r="K620" i="6"/>
  <c r="K184" i="6"/>
  <c r="J846" i="6"/>
  <c r="J778" i="6"/>
  <c r="XEZ858" i="2"/>
  <c r="XEZ766" i="2"/>
  <c r="XFA683" i="2"/>
  <c r="I213" i="6"/>
  <c r="I38" i="6"/>
  <c r="I921" i="6"/>
  <c r="J195" i="6"/>
  <c r="K136" i="6"/>
  <c r="J931" i="6"/>
  <c r="J969" i="6"/>
  <c r="K692" i="6"/>
  <c r="I438" i="6"/>
  <c r="J112" i="6"/>
  <c r="J342" i="6"/>
  <c r="J707" i="6"/>
  <c r="K606" i="6"/>
  <c r="I339" i="6"/>
  <c r="I276" i="6"/>
  <c r="J672" i="6"/>
  <c r="I238" i="6"/>
  <c r="XFB871" i="2"/>
  <c r="XFA694" i="2"/>
  <c r="XEZ649" i="2"/>
  <c r="XFB662" i="2"/>
  <c r="XFA767" i="2"/>
  <c r="XEZ706" i="2"/>
  <c r="XFA706" i="2"/>
  <c r="XEZ745" i="2"/>
  <c r="XFB813" i="2"/>
  <c r="XEZ671" i="2"/>
  <c r="XEZ738" i="2"/>
  <c r="XFB685" i="2"/>
  <c r="XFB798" i="2"/>
  <c r="J572" i="6"/>
  <c r="K699" i="6"/>
  <c r="I328" i="6"/>
  <c r="J709" i="6"/>
  <c r="K1008" i="6"/>
  <c r="I245" i="6"/>
  <c r="I649" i="6"/>
  <c r="I612" i="6"/>
  <c r="K967" i="6"/>
  <c r="I272" i="6"/>
  <c r="J173" i="6"/>
  <c r="J435" i="6"/>
  <c r="J524" i="6"/>
  <c r="K165" i="6"/>
  <c r="I351" i="6"/>
  <c r="I622" i="6"/>
  <c r="K619" i="6"/>
  <c r="K448" i="6"/>
  <c r="I101" i="6"/>
  <c r="I766" i="6"/>
  <c r="I44" i="6"/>
  <c r="K176" i="6"/>
  <c r="XFA912" i="2"/>
  <c r="XEZ748" i="2"/>
  <c r="XFB769" i="2"/>
  <c r="XFB817" i="2"/>
  <c r="XFA688" i="2"/>
  <c r="XFB719" i="2"/>
  <c r="XEZ699" i="2"/>
  <c r="XFB773" i="2"/>
  <c r="XFB845" i="2"/>
  <c r="XFB796" i="2"/>
  <c r="XFA729" i="2"/>
  <c r="XFB785" i="2"/>
  <c r="XFA757" i="2"/>
  <c r="XFA834" i="2"/>
  <c r="XFA682" i="2"/>
  <c r="XEZ773" i="2"/>
  <c r="XEZ787" i="2"/>
  <c r="XFB842" i="2"/>
  <c r="XEZ799" i="2"/>
  <c r="XEZ795" i="2"/>
  <c r="XFA902" i="2"/>
  <c r="XEZ901" i="2"/>
  <c r="XFA713" i="2"/>
  <c r="XFB684" i="2"/>
  <c r="XFB892" i="2"/>
  <c r="I97" i="6"/>
  <c r="J51" i="6"/>
  <c r="J603" i="6"/>
  <c r="J802" i="6"/>
  <c r="K769" i="6"/>
  <c r="J961" i="6"/>
  <c r="J828" i="6"/>
  <c r="I563" i="6"/>
  <c r="J905" i="6"/>
  <c r="XFB805" i="2"/>
  <c r="XEZ695" i="2"/>
  <c r="XFB884" i="2"/>
  <c r="XEZ713" i="2"/>
  <c r="XFA813" i="2"/>
  <c r="XFA888" i="2"/>
  <c r="XFA783" i="2"/>
  <c r="XEZ657" i="2"/>
  <c r="XFB872" i="2"/>
  <c r="XFA892" i="2"/>
  <c r="XFB778" i="2"/>
  <c r="XEZ702" i="2"/>
  <c r="XFA764" i="2"/>
  <c r="XFB888" i="2"/>
  <c r="XEZ741" i="2"/>
  <c r="XFA805" i="2"/>
  <c r="XFB909" i="2"/>
  <c r="XEZ667" i="2"/>
  <c r="XEZ815" i="2"/>
  <c r="XEZ34" i="2"/>
  <c r="XFB13" i="2"/>
  <c r="XEZ14" i="2"/>
  <c r="XEZ21" i="2"/>
  <c r="XFB43" i="2"/>
  <c r="XFA45" i="2"/>
  <c r="XFB58" i="2"/>
  <c r="XEZ52" i="2"/>
  <c r="XEZ7" i="2"/>
  <c r="XFB46" i="2"/>
  <c r="XFA15" i="2"/>
  <c r="XFA35" i="2"/>
  <c r="XFA8" i="2"/>
  <c r="XFB61" i="2"/>
  <c r="XFB52" i="2"/>
  <c r="XEZ25" i="2"/>
  <c r="XFB19" i="2"/>
  <c r="XEZ27" i="2"/>
  <c r="XFB62" i="2"/>
  <c r="XFB7" i="2"/>
  <c r="XEZ38" i="2"/>
  <c r="XEZ6" i="2"/>
  <c r="XEZ57" i="2"/>
  <c r="XEZ9" i="2"/>
  <c r="XFA37" i="2"/>
  <c r="XFA27" i="2"/>
  <c r="XFA12" i="2"/>
  <c r="XEZ31" i="2"/>
  <c r="XEZ62" i="2"/>
  <c r="XFB36" i="2"/>
  <c r="XEZ17" i="2"/>
  <c r="XFA53" i="2"/>
  <c r="XFA26" i="2"/>
  <c r="XFA41" i="2"/>
  <c r="XEZ43" i="2"/>
  <c r="XFA19" i="2"/>
  <c r="XFB35" i="2"/>
  <c r="XFB6" i="2"/>
  <c r="XFA33" i="2"/>
  <c r="XFA47" i="2"/>
  <c r="XFB15" i="2"/>
  <c r="XFB55" i="2"/>
  <c r="XFB18" i="2"/>
  <c r="K993" i="6"/>
  <c r="J647" i="6"/>
  <c r="K994" i="6"/>
  <c r="I149" i="6"/>
  <c r="J349" i="6"/>
  <c r="K980" i="6"/>
  <c r="I990" i="6"/>
  <c r="J160" i="6"/>
  <c r="I72" i="6"/>
  <c r="J156" i="6"/>
  <c r="K913" i="6"/>
  <c r="K59" i="6"/>
  <c r="K113" i="6"/>
  <c r="I706" i="6"/>
  <c r="J29" i="6"/>
  <c r="J882" i="6"/>
  <c r="I95" i="6"/>
  <c r="I993" i="6"/>
  <c r="K900" i="6"/>
  <c r="J267" i="6"/>
  <c r="K1024" i="6"/>
  <c r="J775" i="6"/>
  <c r="I387" i="6"/>
  <c r="J328" i="6"/>
  <c r="J963" i="6"/>
  <c r="K731" i="6"/>
  <c r="J165" i="6"/>
  <c r="I969" i="6"/>
  <c r="K294" i="6"/>
  <c r="I879" i="6"/>
  <c r="I770" i="6"/>
  <c r="J595" i="6"/>
  <c r="K855" i="6"/>
  <c r="K331" i="6"/>
  <c r="J670" i="6"/>
  <c r="K872" i="6"/>
  <c r="J658" i="6"/>
  <c r="J947" i="6"/>
  <c r="J491" i="6"/>
  <c r="I319" i="6"/>
  <c r="K575" i="6"/>
  <c r="XFA799" i="2"/>
  <c r="XFB837" i="2"/>
  <c r="XFB695" i="2"/>
  <c r="XEZ655" i="2"/>
  <c r="XFA845" i="2"/>
  <c r="XEZ834" i="2"/>
  <c r="XFA719" i="2"/>
  <c r="XFA704" i="2"/>
  <c r="XEZ895" i="2"/>
  <c r="J793" i="6"/>
  <c r="K476" i="6"/>
  <c r="K1000" i="6"/>
  <c r="K152" i="6"/>
  <c r="K280" i="6"/>
  <c r="K949" i="6"/>
  <c r="I30" i="6"/>
  <c r="I989" i="6"/>
  <c r="K342" i="6"/>
  <c r="J864" i="6"/>
  <c r="K850" i="6"/>
  <c r="J914" i="6"/>
  <c r="I708" i="6"/>
  <c r="I561" i="6"/>
  <c r="K388" i="6"/>
  <c r="J859" i="6"/>
  <c r="J250" i="6"/>
  <c r="K143" i="6"/>
  <c r="I705" i="6"/>
  <c r="I645" i="6"/>
  <c r="I133" i="6"/>
  <c r="XFB906" i="2"/>
  <c r="XFB800" i="2"/>
  <c r="XFB700" i="2"/>
  <c r="XFA766" i="2"/>
  <c r="XFB737" i="2"/>
  <c r="XFB788" i="2"/>
  <c r="XFA687" i="2"/>
  <c r="XFA820" i="2"/>
  <c r="XFA839" i="2"/>
  <c r="XEZ803" i="2"/>
  <c r="XFA709" i="2"/>
  <c r="XFB752" i="2"/>
  <c r="XFA714" i="2"/>
  <c r="XEZ797" i="2"/>
  <c r="XFA726" i="2"/>
  <c r="XFB836" i="2"/>
  <c r="XFB740" i="2"/>
  <c r="XFA856" i="2"/>
  <c r="XFB730" i="2"/>
  <c r="XFA790" i="2"/>
  <c r="XEZ897" i="2"/>
  <c r="XEZ917" i="2"/>
  <c r="XFA741" i="2"/>
  <c r="J42" i="6"/>
  <c r="I249" i="6"/>
  <c r="K752" i="6"/>
  <c r="K947" i="6"/>
  <c r="J796" i="6"/>
  <c r="I712" i="6"/>
  <c r="K532" i="6"/>
  <c r="K522" i="6"/>
  <c r="K614" i="6"/>
  <c r="K23" i="6"/>
  <c r="K568" i="6"/>
  <c r="J216" i="6"/>
  <c r="J681" i="6"/>
  <c r="I562" i="6"/>
  <c r="K167" i="6"/>
  <c r="K296" i="6"/>
  <c r="I76" i="6"/>
  <c r="XEZ873" i="2"/>
  <c r="XFB862" i="2"/>
  <c r="XFA650" i="2"/>
  <c r="XFA792" i="2"/>
  <c r="XFB734" i="2"/>
  <c r="XFB804" i="2"/>
  <c r="XFB861" i="2"/>
  <c r="XEZ900" i="2"/>
  <c r="XFB735" i="2"/>
  <c r="XFA786" i="2"/>
  <c r="XFA891" i="2"/>
  <c r="J175" i="6"/>
  <c r="J208" i="6"/>
  <c r="J402" i="6"/>
  <c r="K797" i="6"/>
  <c r="I970" i="6"/>
  <c r="J228" i="6"/>
  <c r="I817" i="6"/>
  <c r="I84" i="6"/>
  <c r="J840" i="6"/>
  <c r="J297" i="6"/>
  <c r="I950" i="6"/>
  <c r="XEZ659" i="2"/>
  <c r="XEZ865" i="2"/>
  <c r="J860" i="6"/>
  <c r="K920" i="6"/>
  <c r="K638" i="6"/>
  <c r="K632" i="6"/>
  <c r="J932" i="6"/>
  <c r="J412" i="6"/>
  <c r="K202" i="6"/>
  <c r="K853" i="6"/>
  <c r="K229" i="6"/>
  <c r="K142" i="6"/>
  <c r="K922" i="6"/>
  <c r="XFB814" i="2"/>
  <c r="XEZ753" i="2"/>
  <c r="XFB827" i="2"/>
  <c r="XFB849" i="2"/>
  <c r="XFA851" i="2"/>
  <c r="XFB797" i="2"/>
  <c r="I550" i="6"/>
  <c r="K5" i="6"/>
  <c r="J16" i="6"/>
  <c r="I961" i="6"/>
  <c r="I781" i="6"/>
  <c r="K206" i="6"/>
  <c r="J839" i="6"/>
  <c r="K235" i="6"/>
  <c r="J704" i="6"/>
  <c r="J676" i="6"/>
  <c r="K94" i="6"/>
  <c r="K96" i="6"/>
  <c r="J455" i="6"/>
  <c r="J314" i="6"/>
  <c r="I831" i="6"/>
  <c r="J449" i="6"/>
  <c r="K536" i="6"/>
  <c r="I88" i="6"/>
  <c r="K477" i="6"/>
  <c r="I728" i="6"/>
  <c r="K755" i="6"/>
  <c r="J671" i="6"/>
  <c r="I207" i="6"/>
  <c r="I572" i="6"/>
  <c r="I795" i="6"/>
  <c r="XEZ872" i="2"/>
  <c r="XEZ788" i="2"/>
  <c r="XFA918" i="2"/>
  <c r="XFB809" i="2"/>
  <c r="J368" i="6"/>
  <c r="K987" i="6"/>
  <c r="I390" i="6"/>
  <c r="K470" i="6"/>
  <c r="J422" i="6"/>
  <c r="K529" i="6"/>
  <c r="K956" i="6"/>
  <c r="K663" i="6"/>
  <c r="J466" i="6"/>
  <c r="XFA685" i="2"/>
  <c r="XFA843" i="2"/>
  <c r="XFA697" i="2"/>
  <c r="XFA778" i="2"/>
  <c r="XEZ770" i="2"/>
  <c r="XFB722" i="2"/>
  <c r="XEZ761" i="2"/>
  <c r="K578" i="6"/>
  <c r="J627" i="6"/>
  <c r="K128" i="6"/>
  <c r="J329" i="6"/>
  <c r="K564" i="6"/>
  <c r="XFA906" i="2"/>
  <c r="XFA689" i="2"/>
  <c r="XFA793" i="2"/>
  <c r="K271" i="6"/>
  <c r="J721" i="6"/>
  <c r="I288" i="6"/>
  <c r="XFB658" i="2"/>
  <c r="J962" i="6"/>
  <c r="K984" i="6"/>
  <c r="J74" i="6"/>
  <c r="K903" i="6"/>
  <c r="XFA794" i="2"/>
  <c r="XEZ653" i="2"/>
  <c r="XEZ704" i="2"/>
  <c r="I243" i="6"/>
  <c r="K559" i="6"/>
  <c r="I587" i="6"/>
  <c r="I137" i="6"/>
  <c r="J392" i="6"/>
  <c r="K238" i="6"/>
  <c r="J808" i="6"/>
  <c r="I148" i="6"/>
  <c r="XEZ807" i="2"/>
  <c r="XFA691" i="2"/>
  <c r="XFA895" i="2"/>
  <c r="XFB727" i="2"/>
  <c r="XFB803" i="2"/>
  <c r="XEZ676" i="2"/>
  <c r="XEZ831" i="2"/>
  <c r="XEZ810" i="2"/>
  <c r="XEZ851" i="2"/>
  <c r="XFA768" i="2"/>
  <c r="XFB759" i="2"/>
  <c r="XFB823" i="2"/>
  <c r="K823" i="6"/>
  <c r="K141" i="6"/>
  <c r="J317" i="6"/>
  <c r="K288" i="6"/>
  <c r="I619" i="6"/>
  <c r="XEZ832" i="2"/>
  <c r="XFB859" i="2"/>
  <c r="XFA884" i="2"/>
  <c r="XEZ754" i="2"/>
  <c r="XEZ866" i="2"/>
  <c r="XEZ794" i="2"/>
  <c r="XFA715" i="2"/>
  <c r="XEZ693" i="2"/>
  <c r="XEZ776" i="2"/>
  <c r="XFB718" i="2"/>
  <c r="XEZ23" i="2"/>
  <c r="XFB59" i="2"/>
  <c r="XFB10" i="2"/>
  <c r="XFA56" i="2"/>
  <c r="XFA36" i="2"/>
  <c r="XFA34" i="2"/>
  <c r="XFA44" i="2"/>
  <c r="XEZ59" i="2"/>
  <c r="XFA17" i="2"/>
  <c r="XEZ8" i="2"/>
  <c r="XFB27" i="2"/>
  <c r="XEZ35" i="2"/>
  <c r="XEZ48" i="2"/>
  <c r="XEZ49" i="2"/>
  <c r="XFB16" i="2"/>
  <c r="XFA57" i="2"/>
  <c r="XFA16" i="2"/>
  <c r="XEZ61" i="2"/>
  <c r="XEZ18" i="2"/>
  <c r="XEZ37" i="2"/>
  <c r="XFA62" i="2"/>
  <c r="XFA747" i="2"/>
  <c r="XFA801" i="2"/>
  <c r="XFB748" i="2"/>
  <c r="K636" i="6"/>
  <c r="I719" i="6"/>
  <c r="I292" i="6"/>
  <c r="XFA787" i="2"/>
  <c r="XEZ898" i="2"/>
  <c r="XFB750" i="2"/>
  <c r="XEZ854" i="2"/>
  <c r="XEZ879" i="2"/>
  <c r="XFB683" i="2"/>
  <c r="XFA883" i="2"/>
  <c r="XFA30" i="2"/>
  <c r="XFA58" i="2"/>
  <c r="XFB14" i="2"/>
  <c r="XFB33" i="2"/>
  <c r="XFA9" i="2"/>
  <c r="XFB57" i="2"/>
  <c r="XFA42" i="2"/>
  <c r="XFB40" i="2"/>
  <c r="XFA60" i="2"/>
  <c r="XFA29" i="2"/>
  <c r="XFB37" i="2"/>
  <c r="XFA61" i="2"/>
  <c r="XFA10" i="2"/>
  <c r="J354" i="6"/>
  <c r="J63" i="6"/>
  <c r="I455" i="6"/>
  <c r="K896" i="6"/>
  <c r="K423" i="6"/>
  <c r="I546" i="6"/>
  <c r="I876" i="6"/>
  <c r="K397" i="6"/>
  <c r="K258" i="6"/>
  <c r="I468" i="6"/>
  <c r="I749" i="6"/>
  <c r="K107" i="6"/>
  <c r="K45" i="6"/>
  <c r="I49" i="6"/>
  <c r="K633" i="6"/>
  <c r="J270" i="6"/>
  <c r="I302" i="6"/>
  <c r="I543" i="6"/>
  <c r="J133" i="6"/>
  <c r="XFA882" i="2"/>
  <c r="XFB789" i="2"/>
  <c r="XFA841" i="2"/>
  <c r="XFA838" i="2"/>
  <c r="XFA890" i="2"/>
  <c r="I145" i="6"/>
  <c r="K988" i="6"/>
  <c r="I769" i="6"/>
  <c r="K622" i="6"/>
  <c r="K49" i="6"/>
  <c r="K925" i="6"/>
  <c r="I21" i="6"/>
  <c r="I709" i="6"/>
  <c r="J989" i="6"/>
  <c r="XFA879" i="2"/>
  <c r="XEZ909" i="2"/>
  <c r="XFA807" i="2"/>
  <c r="XEZ855" i="2"/>
  <c r="XFB876" i="2"/>
  <c r="XFB915" i="2"/>
  <c r="XEZ892" i="2"/>
  <c r="K1010" i="6"/>
  <c r="K964" i="6"/>
  <c r="K311" i="6"/>
  <c r="J23" i="6"/>
  <c r="XEZ715" i="2"/>
  <c r="XEZ672" i="2"/>
  <c r="XEZ907" i="2"/>
  <c r="XEZ668" i="2"/>
  <c r="J765" i="6"/>
  <c r="J489" i="6"/>
  <c r="K346" i="6"/>
  <c r="I147" i="6"/>
  <c r="J659" i="6"/>
  <c r="J508" i="6"/>
  <c r="J558" i="6"/>
  <c r="I115" i="6"/>
  <c r="XFA867" i="2"/>
  <c r="XFB858" i="2"/>
  <c r="XEZ682" i="2"/>
  <c r="K405" i="6"/>
  <c r="K268" i="6"/>
  <c r="J788" i="6"/>
  <c r="I173" i="6"/>
  <c r="K771" i="6"/>
  <c r="K682" i="6"/>
  <c r="K347" i="6"/>
  <c r="J93" i="6"/>
  <c r="XEZ751" i="2"/>
  <c r="XFB843" i="2"/>
  <c r="XFB746" i="2"/>
  <c r="XFB697" i="2"/>
  <c r="XFA755" i="2"/>
  <c r="XFA874" i="2"/>
  <c r="XFB863" i="2"/>
  <c r="XEZ888" i="2"/>
  <c r="XEZ731" i="2"/>
  <c r="XFB802" i="2"/>
  <c r="XEZ869" i="2"/>
  <c r="XEZ796" i="2"/>
  <c r="I421" i="6"/>
  <c r="K369" i="6"/>
  <c r="K599" i="6"/>
  <c r="I825" i="6"/>
  <c r="I311" i="6"/>
  <c r="XEZ798" i="2"/>
  <c r="XFA652" i="2"/>
  <c r="XFB728" i="2"/>
  <c r="XFB799" i="2"/>
  <c r="XFA832" i="2"/>
  <c r="XEZ675" i="2"/>
  <c r="XEZ890" i="2"/>
  <c r="XEZ679" i="2"/>
  <c r="XFB753" i="2"/>
  <c r="XEZ705" i="2"/>
  <c r="XEZ10" i="2"/>
  <c r="XEZ28" i="2"/>
  <c r="XEZ41" i="2"/>
  <c r="XFB39" i="2"/>
  <c r="XFB31" i="2"/>
  <c r="XFB47" i="2"/>
  <c r="XFB53" i="2"/>
  <c r="XFA11" i="2"/>
  <c r="XFB54" i="2"/>
  <c r="XFA39" i="2"/>
  <c r="XEZ30" i="2"/>
  <c r="XFB22" i="2"/>
  <c r="XFB25" i="2"/>
  <c r="XEZ24" i="2"/>
  <c r="XEZ47" i="2"/>
  <c r="XFA24" i="2"/>
  <c r="XEZ53" i="2"/>
  <c r="XFA28" i="2"/>
  <c r="XFA21" i="2"/>
  <c r="XFB45" i="2"/>
  <c r="XFB26" i="2"/>
  <c r="K732" i="6"/>
  <c r="J598" i="6"/>
  <c r="I1007" i="6"/>
  <c r="K586" i="6"/>
  <c r="I878" i="6"/>
  <c r="J417" i="6"/>
  <c r="I50" i="6"/>
  <c r="K796" i="6"/>
  <c r="K70" i="6"/>
  <c r="K382" i="6"/>
  <c r="J626" i="6"/>
  <c r="K508" i="6"/>
  <c r="K821" i="6"/>
  <c r="I889" i="6"/>
  <c r="K555" i="6"/>
  <c r="I219" i="6"/>
  <c r="I308" i="6"/>
  <c r="K50" i="6"/>
  <c r="J387" i="6"/>
  <c r="XFB917" i="2"/>
  <c r="XEZ666" i="2"/>
  <c r="XFA789" i="2"/>
  <c r="XFB749" i="2"/>
  <c r="XFA718" i="2"/>
  <c r="K592" i="6"/>
  <c r="K672" i="6"/>
  <c r="I175" i="6"/>
  <c r="K163" i="6"/>
  <c r="J277" i="6"/>
  <c r="J336" i="6"/>
  <c r="J907" i="6"/>
  <c r="J628" i="6"/>
  <c r="J738" i="6"/>
  <c r="XFB833" i="2"/>
  <c r="XEZ884" i="2"/>
  <c r="XFB869" i="2"/>
  <c r="XFA721" i="2"/>
  <c r="XEZ838" i="2"/>
  <c r="XFA679" i="2"/>
  <c r="XFA823" i="2"/>
  <c r="I266" i="6"/>
  <c r="I780" i="6"/>
  <c r="I526" i="6"/>
  <c r="I676" i="6"/>
  <c r="XFA913" i="2"/>
  <c r="XFA849" i="2"/>
  <c r="XEZ850" i="2"/>
  <c r="J577" i="6"/>
  <c r="K95" i="6"/>
  <c r="I703" i="6"/>
  <c r="I801" i="6"/>
  <c r="K320" i="6"/>
  <c r="I489" i="6"/>
  <c r="J426" i="6"/>
  <c r="J473" i="6"/>
  <c r="XFB739" i="2"/>
  <c r="XFB754" i="2"/>
  <c r="XEZ665" i="2"/>
  <c r="XEZ816" i="2"/>
  <c r="J234" i="6"/>
  <c r="J755" i="6"/>
  <c r="J283" i="6"/>
  <c r="J694" i="6"/>
  <c r="J56" i="6"/>
  <c r="K934" i="6"/>
  <c r="K150" i="6"/>
  <c r="K295" i="6"/>
  <c r="XFA710" i="2"/>
  <c r="XFA701" i="2"/>
  <c r="XFB901" i="2"/>
  <c r="XFA712" i="2"/>
  <c r="XEZ912" i="2"/>
  <c r="XFA779" i="2"/>
  <c r="XEZ746" i="2"/>
  <c r="XFB701" i="2"/>
  <c r="XFB793" i="2"/>
  <c r="XFA777" i="2"/>
  <c r="XFA903" i="2"/>
  <c r="XEZ703" i="2"/>
  <c r="K788" i="6"/>
  <c r="J31" i="6"/>
  <c r="I1003" i="6"/>
  <c r="K544" i="6"/>
  <c r="XFB897" i="2"/>
  <c r="XFA761" i="2"/>
  <c r="XFA760" i="2"/>
  <c r="XFA750" i="2"/>
  <c r="XFA699" i="2"/>
  <c r="XFA811" i="2"/>
  <c r="XFA690" i="2"/>
  <c r="XFB896" i="2"/>
  <c r="XEZ722" i="2"/>
  <c r="XFB887" i="2"/>
  <c r="XFB48" i="2"/>
  <c r="XEZ19" i="2"/>
  <c r="XEZ51" i="2"/>
  <c r="XFB12" i="2"/>
  <c r="XFA14" i="2"/>
  <c r="XEZ12" i="2"/>
  <c r="XFB11" i="2"/>
  <c r="XFA50" i="2"/>
  <c r="XFA38" i="2"/>
  <c r="XFB42" i="2"/>
  <c r="XFA40" i="2"/>
  <c r="XFB32" i="2"/>
  <c r="XFB34" i="2"/>
  <c r="XFA7" i="2"/>
  <c r="XFA48" i="2"/>
  <c r="XEZ39" i="2"/>
  <c r="XEZ50" i="2"/>
  <c r="XEZ11" i="2"/>
  <c r="XFB38" i="2"/>
  <c r="XFA25" i="2"/>
  <c r="XFB30" i="2"/>
  <c r="XFB24" i="2"/>
  <c r="I758" i="6"/>
  <c r="I841" i="6"/>
  <c r="I948" i="6"/>
  <c r="K58" i="6"/>
  <c r="K906" i="6"/>
  <c r="I844" i="6"/>
  <c r="I98" i="6"/>
  <c r="J547" i="6"/>
  <c r="J157" i="6"/>
  <c r="K587" i="6"/>
  <c r="J470" i="6"/>
  <c r="K686" i="6"/>
  <c r="J580" i="6"/>
  <c r="J410" i="6"/>
  <c r="K1011" i="6"/>
  <c r="J406" i="6"/>
  <c r="K942" i="6"/>
  <c r="K895" i="6"/>
  <c r="J695" i="6"/>
  <c r="XFA846" i="2"/>
  <c r="XEZ737" i="2"/>
  <c r="XFB717" i="2"/>
  <c r="XFB659" i="2"/>
  <c r="K565" i="6"/>
  <c r="J67" i="6"/>
  <c r="J510" i="6"/>
  <c r="K378" i="6"/>
  <c r="I498" i="6"/>
  <c r="J522" i="6"/>
  <c r="J854" i="6"/>
  <c r="I352" i="6"/>
  <c r="K887" i="6"/>
  <c r="J10" i="6"/>
  <c r="XFA871" i="2"/>
  <c r="XFB715" i="2"/>
  <c r="XFB694" i="2"/>
  <c r="XEZ716" i="2"/>
  <c r="XFB816" i="2"/>
  <c r="XEZ871" i="2"/>
  <c r="J212" i="6"/>
  <c r="J673" i="6"/>
  <c r="J135" i="6"/>
  <c r="K231" i="6"/>
  <c r="K314" i="6"/>
  <c r="XFA765" i="2"/>
  <c r="XFA821" i="2"/>
  <c r="XFB668" i="2"/>
  <c r="J656" i="6"/>
  <c r="K233" i="6"/>
  <c r="I631" i="6"/>
  <c r="XFB756" i="2"/>
  <c r="I846" i="6"/>
  <c r="K205" i="6"/>
  <c r="K243" i="6"/>
  <c r="I623" i="6"/>
  <c r="XFA769" i="2"/>
  <c r="XEZ802" i="2"/>
  <c r="XEZ681" i="2"/>
  <c r="I82" i="6"/>
  <c r="K927" i="6"/>
  <c r="I689" i="6"/>
  <c r="I334" i="6"/>
  <c r="K39" i="6"/>
  <c r="I528" i="6"/>
  <c r="K862" i="6"/>
  <c r="K924" i="6"/>
  <c r="J122" i="6"/>
  <c r="XFB686" i="2"/>
  <c r="XEZ739" i="2"/>
  <c r="XEZ683" i="2"/>
  <c r="XFB777" i="2"/>
  <c r="XFA775" i="2"/>
  <c r="XFA910" i="2"/>
  <c r="XFB807" i="2"/>
  <c r="XFB665" i="2"/>
  <c r="XFB751" i="2"/>
  <c r="K835" i="6"/>
  <c r="XFA686" i="2"/>
  <c r="XEZ843" i="2"/>
  <c r="XFB902" i="2"/>
  <c r="XFB51" i="2"/>
  <c r="XFB17" i="2"/>
  <c r="XEZ58" i="2"/>
  <c r="XEZ20" i="2"/>
  <c r="XEZ60" i="2"/>
  <c r="XFB29" i="2"/>
  <c r="XFB60" i="2"/>
  <c r="XFA6" i="2"/>
  <c r="XFC6" i="2" l="1"/>
  <c r="XFC686" i="2"/>
  <c r="XFC910" i="2"/>
  <c r="XFC775" i="2"/>
  <c r="XFC769" i="2"/>
  <c r="XFC821" i="2"/>
  <c r="XFC765" i="2"/>
  <c r="XFC871" i="2"/>
  <c r="XFC846" i="2"/>
  <c r="XFC25" i="2"/>
  <c r="XFC48" i="2"/>
  <c r="XFC7" i="2"/>
  <c r="XFC40" i="2"/>
  <c r="XFC38" i="2"/>
  <c r="XFC50" i="2"/>
  <c r="XFC14" i="2"/>
  <c r="XFC690" i="2"/>
  <c r="XFC811" i="2"/>
  <c r="XFC699" i="2"/>
  <c r="XFC750" i="2"/>
  <c r="XFC760" i="2"/>
  <c r="XFC761" i="2"/>
  <c r="XFC903" i="2"/>
  <c r="XFC777" i="2"/>
  <c r="XFC779" i="2"/>
  <c r="XFC712" i="2"/>
  <c r="XFC701" i="2"/>
  <c r="XFC710" i="2"/>
  <c r="XFC849" i="2"/>
  <c r="XFC913" i="2"/>
  <c r="XFC823" i="2"/>
  <c r="XFC679" i="2"/>
  <c r="XFC721" i="2"/>
  <c r="XFC718" i="2"/>
  <c r="XFC789" i="2"/>
  <c r="XFC21" i="2"/>
  <c r="XFC28" i="2"/>
  <c r="XFC24" i="2"/>
  <c r="XFC39" i="2"/>
  <c r="XFC11" i="2"/>
  <c r="XFC832" i="2"/>
  <c r="XFC652" i="2"/>
  <c r="XFC874" i="2"/>
  <c r="XFC755" i="2"/>
  <c r="XFC867" i="2"/>
  <c r="XFC807" i="2"/>
  <c r="XFC879" i="2"/>
  <c r="XFC890" i="2"/>
  <c r="XFC838" i="2"/>
  <c r="XFC841" i="2"/>
  <c r="XFC882" i="2"/>
  <c r="XFC10" i="2"/>
  <c r="XFC61" i="2"/>
  <c r="XFC29" i="2"/>
  <c r="XFC60" i="2"/>
  <c r="XFC42" i="2"/>
  <c r="XFC9" i="2"/>
  <c r="XFC58" i="2"/>
  <c r="XFC30" i="2"/>
  <c r="XFC883" i="2"/>
  <c r="XFC787" i="2"/>
  <c r="XFC801" i="2"/>
  <c r="XFC747" i="2"/>
  <c r="XFC62" i="2"/>
  <c r="XFC16" i="2"/>
  <c r="XFC57" i="2"/>
  <c r="XFC17" i="2"/>
  <c r="XFC44" i="2"/>
  <c r="XFC34" i="2"/>
  <c r="XFC36" i="2"/>
  <c r="XFC56" i="2"/>
  <c r="XFC715" i="2"/>
  <c r="XFC884" i="2"/>
  <c r="XFC768" i="2"/>
  <c r="XFC895" i="2"/>
  <c r="XFC691" i="2"/>
  <c r="XFC794" i="2"/>
  <c r="XFC793" i="2"/>
  <c r="XFC689" i="2"/>
  <c r="XFC906" i="2"/>
  <c r="XFC778" i="2"/>
  <c r="XFC697" i="2"/>
  <c r="XFC843" i="2"/>
  <c r="XFC685" i="2"/>
  <c r="XFC918" i="2"/>
  <c r="XFC851" i="2"/>
  <c r="XFC891" i="2"/>
  <c r="XFC786" i="2"/>
  <c r="XFC792" i="2"/>
  <c r="XFC650" i="2"/>
  <c r="XFC741" i="2"/>
  <c r="XFC790" i="2"/>
  <c r="XFC856" i="2"/>
  <c r="XFC726" i="2"/>
  <c r="XFC714" i="2"/>
  <c r="XFC709" i="2"/>
  <c r="XFC839" i="2"/>
  <c r="XFC820" i="2"/>
  <c r="XFC687" i="2"/>
  <c r="XFC766" i="2"/>
  <c r="XFC704" i="2"/>
  <c r="XFC719" i="2"/>
  <c r="XFC845" i="2"/>
  <c r="XFC799" i="2"/>
  <c r="XFC47" i="2"/>
  <c r="XFC33" i="2"/>
  <c r="XFC19" i="2"/>
  <c r="XFC41" i="2"/>
  <c r="XFC26" i="2"/>
  <c r="XFC53" i="2"/>
  <c r="XFC12" i="2"/>
  <c r="XFC27" i="2"/>
  <c r="XFC37" i="2"/>
  <c r="XFC8" i="2"/>
  <c r="XFC35" i="2"/>
  <c r="XFC15" i="2"/>
  <c r="XFC45" i="2"/>
  <c r="XFC805" i="2"/>
  <c r="XFC764" i="2"/>
  <c r="XFC892" i="2"/>
  <c r="XFC783" i="2"/>
  <c r="XFC888" i="2"/>
  <c r="XFC813" i="2"/>
  <c r="XFC713" i="2"/>
  <c r="XFC902" i="2"/>
  <c r="XFC682" i="2"/>
  <c r="XFC834" i="2"/>
  <c r="XFC757" i="2"/>
  <c r="XFC729" i="2"/>
  <c r="XFC688" i="2"/>
  <c r="XFC912" i="2"/>
  <c r="XFC706" i="2"/>
  <c r="XFC767" i="2"/>
  <c r="XFC694" i="2"/>
  <c r="XFC683" i="2"/>
  <c r="XFC904" i="2"/>
  <c r="XFC868" i="2"/>
  <c r="XFC653" i="2"/>
  <c r="XFC731" i="2"/>
  <c r="XFC660" i="2"/>
  <c r="XFC738" i="2"/>
  <c r="XFC914" i="2"/>
  <c r="XFC753" i="2"/>
  <c r="XFC837" i="2"/>
  <c r="XFC911" i="2"/>
  <c r="XFC833" i="2"/>
  <c r="XFC915" i="2"/>
  <c r="XFC754" i="2"/>
  <c r="XFC700" i="2"/>
  <c r="XFC681" i="2"/>
  <c r="XFC847" i="2"/>
  <c r="XFC674" i="2"/>
  <c r="XFC880" i="2"/>
  <c r="XFC728" i="2"/>
  <c r="XFC862" i="2"/>
  <c r="XFC724" i="2"/>
  <c r="XFC734" i="2"/>
  <c r="XFC727" i="2"/>
  <c r="XFC869" i="2"/>
  <c r="XFC680" i="2"/>
  <c r="XFC723" i="2"/>
  <c r="XFC776" i="2"/>
  <c r="XFC893" i="2"/>
  <c r="XFC22" i="2"/>
  <c r="XFC54" i="2"/>
  <c r="XFC43" i="2"/>
  <c r="XFC20" i="2"/>
  <c r="XFC32" i="2"/>
  <c r="XFC46" i="2"/>
  <c r="XFC55" i="2"/>
  <c r="XFC51" i="2"/>
  <c r="XFC49" i="2"/>
  <c r="XFC13" i="2"/>
  <c r="XFC18" i="2"/>
  <c r="XFC31" i="2"/>
  <c r="XFC23" i="2"/>
  <c r="XFC59" i="2"/>
  <c r="XFC52" i="2"/>
  <c r="XFC826" i="2"/>
  <c r="XFC730" i="2"/>
  <c r="XFC808" i="2"/>
  <c r="XFC802" i="2"/>
  <c r="XFC819" i="2"/>
  <c r="XFC736" i="2"/>
  <c r="XFC795" i="2"/>
  <c r="XFC885" i="2"/>
  <c r="XFC758" i="2"/>
  <c r="XFC894" i="2"/>
  <c r="XFC878" i="2"/>
  <c r="XFC829" i="2"/>
  <c r="XFC804" i="2"/>
  <c r="XFC907" i="2"/>
  <c r="XFC784" i="2"/>
  <c r="XFC863" i="2"/>
  <c r="XFC864" i="2"/>
  <c r="XFC671" i="2"/>
  <c r="XFC732" i="2"/>
  <c r="XFC752" i="2"/>
  <c r="XFC865" i="2"/>
  <c r="XFC798" i="2"/>
  <c r="XFC740" i="2"/>
  <c r="XFC722" i="2"/>
  <c r="XFC859" i="2"/>
  <c r="XFC756" i="2"/>
  <c r="XFC780" i="2"/>
  <c r="XFC781" i="2"/>
  <c r="XFC785" i="2"/>
  <c r="XFC672" i="2"/>
  <c r="XFC842" i="2"/>
  <c r="XFC684" i="2"/>
  <c r="XFC717" i="2"/>
  <c r="XFC848" i="2"/>
  <c r="XFC877" i="2"/>
  <c r="XFC803" i="2"/>
  <c r="XFC667" i="2"/>
  <c r="XFC827" i="2"/>
  <c r="XFC743" i="2"/>
  <c r="XFC705" i="2"/>
  <c r="XFC835" i="2"/>
  <c r="XFC797" i="2"/>
  <c r="XFC669" i="2"/>
  <c r="XFC844" i="2"/>
  <c r="XFC692" i="2"/>
  <c r="XFC725" i="2"/>
  <c r="XFC824" i="2"/>
  <c r="XFC853" i="2"/>
  <c r="XFC770" i="2"/>
  <c r="XFC676" i="2"/>
  <c r="XFC810" i="2"/>
  <c r="XFC889" i="2"/>
  <c r="XFC800" i="2"/>
  <c r="XFC665" i="2"/>
  <c r="XFC860" i="2"/>
  <c r="XFC656" i="2"/>
  <c r="XFC774" i="2"/>
  <c r="XFC809" i="2"/>
  <c r="XFC698" i="2"/>
  <c r="XFC916" i="2"/>
  <c r="XFC822" i="2"/>
  <c r="XFC812" i="2"/>
  <c r="XFC745" i="2"/>
  <c r="XFC762" i="2"/>
  <c r="XFC852" i="2"/>
  <c r="XFC735" i="2"/>
  <c r="XFC872" i="2"/>
  <c r="XFC831" i="2"/>
  <c r="XFC814" i="2"/>
  <c r="XFC788" i="2"/>
  <c r="XFC861" i="2"/>
  <c r="XFC657" i="2"/>
  <c r="XFC905" i="2"/>
  <c r="XFC759" i="2"/>
  <c r="XFC917" i="2"/>
  <c r="XFC677" i="2"/>
  <c r="XFC702" i="2"/>
  <c r="XFC782" i="2"/>
  <c r="XFC746" i="2"/>
  <c r="XFC817" i="2"/>
  <c r="XFC900" i="2"/>
  <c r="XFC866" i="2"/>
  <c r="XFC707" i="2"/>
  <c r="XFC850" i="2"/>
  <c r="XFC806" i="2"/>
  <c r="XFC763" i="2"/>
  <c r="XFC744" i="2"/>
  <c r="XFC720" i="2"/>
  <c r="XFC840" i="2"/>
  <c r="XFC876" i="2"/>
  <c r="XFC742" i="2"/>
  <c r="XFC711" i="2"/>
  <c r="XFC661" i="2"/>
  <c r="XFC815" i="2"/>
  <c r="XFC909" i="2"/>
  <c r="XFC870" i="2"/>
  <c r="XFC662" i="2"/>
  <c r="XFC659" i="2"/>
  <c r="XFC675" i="2"/>
  <c r="XFC791" i="2"/>
  <c r="XFC899" i="2"/>
  <c r="XFC825" i="2"/>
  <c r="XFC796" i="2"/>
  <c r="XFC818" i="2"/>
  <c r="XFC771" i="2"/>
  <c r="XFC830" i="2"/>
  <c r="XFC733" i="2"/>
  <c r="XFC693" i="2"/>
  <c r="XFC654" i="2"/>
  <c r="XFC897" i="2"/>
  <c r="XFC858" i="2"/>
  <c r="XFC896" i="2"/>
  <c r="XFC668" i="2"/>
  <c r="XFC739" i="2"/>
  <c r="XFC708" i="2"/>
  <c r="XFC855" i="2"/>
  <c r="XFC663" i="2"/>
  <c r="XFC678" i="2"/>
  <c r="XFC695" i="2"/>
  <c r="XFC703" i="2"/>
  <c r="XFC649" i="2"/>
  <c r="XFC670" i="2"/>
  <c r="XFC666" i="2"/>
  <c r="XFC857" i="2"/>
  <c r="XFC816" i="2"/>
  <c r="XFC664" i="2"/>
  <c r="XFC751" i="2"/>
  <c r="XFC748" i="2"/>
  <c r="XFC886" i="2"/>
  <c r="XFC772" i="2"/>
  <c r="XFC828" i="2"/>
  <c r="XFC901" i="2"/>
  <c r="XFC655" i="2"/>
  <c r="XFC908" i="2"/>
  <c r="XFC836" i="2"/>
  <c r="XFC773" i="2"/>
  <c r="XFC673" i="2"/>
  <c r="XFC887" i="2"/>
  <c r="XFC881" i="2"/>
  <c r="XFC696" i="2"/>
  <c r="XFC716" i="2"/>
  <c r="XFC651" i="2"/>
  <c r="XFC919" i="2"/>
  <c r="XFC854" i="2"/>
  <c r="XFC737" i="2"/>
  <c r="XFC658" i="2"/>
  <c r="XFC749" i="2"/>
  <c r="XFC898" i="2"/>
  <c r="XFC875" i="2"/>
  <c r="XFC873" i="2"/>
</calcChain>
</file>

<file path=xl/sharedStrings.xml><?xml version="1.0" encoding="utf-8"?>
<sst xmlns="http://schemas.openxmlformats.org/spreadsheetml/2006/main" count="35790" uniqueCount="4583">
  <si>
    <t>UOM NRM</t>
  </si>
  <si>
    <t>Estimated Useful Life (EUL)</t>
  </si>
  <si>
    <t>Maintain Schedule</t>
  </si>
  <si>
    <t>SFG20 Task Description</t>
  </si>
  <si>
    <t xml:space="preserve">Applicable </t>
  </si>
  <si>
    <t>SANITARY INSTALLATIONS (SI)</t>
  </si>
  <si>
    <t>5.1.1</t>
  </si>
  <si>
    <t>Sanitary Appliances (SA)</t>
  </si>
  <si>
    <t>5.1.1.M.1</t>
  </si>
  <si>
    <t>Sanitary appliances (SA)</t>
  </si>
  <si>
    <t>Cistern (WC/Urinal) - Abestos</t>
  </si>
  <si>
    <t>nr</t>
  </si>
  <si>
    <t>48-05</t>
  </si>
  <si>
    <t>SANITARY APPLIANCES, WASTE WATER PLUMBING and DRAINS</t>
  </si>
  <si>
    <t>Y</t>
  </si>
  <si>
    <t>Cistern (WC/Urinal) - Cast Iron</t>
  </si>
  <si>
    <t>Cistern (WC/Urinal) - Ceramic</t>
  </si>
  <si>
    <t>Cistern (WC/Urinal) - Galvanised Metal</t>
  </si>
  <si>
    <t>Cistern (WC/Urinal) - Hidden/Recessed</t>
  </si>
  <si>
    <t>Cistern (WC/Urinal) - Mild Steel</t>
  </si>
  <si>
    <t>Cistern (WC/Urinal) - Plastic</t>
  </si>
  <si>
    <t xml:space="preserve">Sink - Cast iron and stainless steel  </t>
  </si>
  <si>
    <t xml:space="preserve">Sink - Vitreous china/ /fireclay/ uPVC </t>
  </si>
  <si>
    <t xml:space="preserve">Urinal - Cast iron and stainless steel </t>
  </si>
  <si>
    <t xml:space="preserve">Urinal - Vitreous china/ /fireclay/ uPVC </t>
  </si>
  <si>
    <t xml:space="preserve">WC - Cast iron and stainless steel  </t>
  </si>
  <si>
    <t xml:space="preserve">WC - Vitreous china/ /fireclay/ uPVC </t>
  </si>
  <si>
    <t xml:space="preserve">WHB - Cast iron and stainless steel  </t>
  </si>
  <si>
    <t xml:space="preserve">WHB - Vitreous china/ /fireclay/ uPVC </t>
  </si>
  <si>
    <t>5.1.1.M.2</t>
  </si>
  <si>
    <t>Showers</t>
  </si>
  <si>
    <t xml:space="preserve">Shower tray  - Cast iron and stainless steel  </t>
  </si>
  <si>
    <t>51-01</t>
  </si>
  <si>
    <t>SHOWERS</t>
  </si>
  <si>
    <t xml:space="preserve">Shower tray - Vitreous china/ /fireclay/ uPVC </t>
  </si>
  <si>
    <t>5.1.1.M.3</t>
  </si>
  <si>
    <t>Shower units</t>
  </si>
  <si>
    <t>Chemical Spills / Drench Shower</t>
  </si>
  <si>
    <t>Shower unit – including shower head and hose</t>
  </si>
  <si>
    <t>5.1.1.M.4</t>
  </si>
  <si>
    <t>Shower booster pump</t>
  </si>
  <si>
    <t>Shower Booster Pump</t>
  </si>
  <si>
    <t>51-02</t>
  </si>
  <si>
    <t>SHOWERS BOOSTER PUMPS</t>
  </si>
  <si>
    <t>5.1.1.M.5</t>
  </si>
  <si>
    <t>Shower valve</t>
  </si>
  <si>
    <t>Shower Mixer &amp; Head</t>
  </si>
  <si>
    <t>61-05</t>
  </si>
  <si>
    <t>SHOWER VALVES</t>
  </si>
  <si>
    <t>5.1.1.M.6</t>
  </si>
  <si>
    <t>Drinking fountain</t>
  </si>
  <si>
    <t>Drinking fountain</t>
  </si>
  <si>
    <t xml:space="preserve">48-09 </t>
  </si>
  <si>
    <t>DRINKING FOUNTAINS</t>
  </si>
  <si>
    <t>Mains Water Dispenser</t>
  </si>
  <si>
    <t>5.1.1.M.7</t>
  </si>
  <si>
    <t>Tap and outlet fitting</t>
  </si>
  <si>
    <t>Taps and waste fittings</t>
  </si>
  <si>
    <t>61-02</t>
  </si>
  <si>
    <t>TAP AND OUTLET FITTINGS</t>
  </si>
  <si>
    <t>5.1.1.M.8</t>
  </si>
  <si>
    <t>Water saving device</t>
  </si>
  <si>
    <t>Cistermiser/Water Saver</t>
  </si>
  <si>
    <t>48-08</t>
  </si>
  <si>
    <t>SANITARY AND WASTE WATER PLUMBING - WATER SAVING DEVICES and METERS</t>
  </si>
  <si>
    <t>5.1.1.M.9</t>
  </si>
  <si>
    <t>Control and sensors</t>
  </si>
  <si>
    <t>PIR - Auto Flush</t>
  </si>
  <si>
    <t>50-09</t>
  </si>
  <si>
    <t>OCCUPANCY and LIGHT SENSORS</t>
  </si>
  <si>
    <t>PIR - Auto Tap</t>
  </si>
  <si>
    <t>5.1.2</t>
  </si>
  <si>
    <t>Sanitary Ancillaries (SA)</t>
  </si>
  <si>
    <t>5.1.2.M.1</t>
  </si>
  <si>
    <t>Shower cubicles</t>
  </si>
  <si>
    <t>Shower cubicles, including shower curtains and rails</t>
  </si>
  <si>
    <t>NLC</t>
  </si>
  <si>
    <t>NCT</t>
  </si>
  <si>
    <t>NON CORE TASK</t>
  </si>
  <si>
    <t>5.1.2.M.2</t>
  </si>
  <si>
    <t>Curtain rail / Screen</t>
  </si>
  <si>
    <t>Bath/ shower curtain rails, screens and the like</t>
  </si>
  <si>
    <t>5.1.2.M.3</t>
  </si>
  <si>
    <t>Grab / support rail</t>
  </si>
  <si>
    <t>Grab/ support rails</t>
  </si>
  <si>
    <t>5.1.2.M.4</t>
  </si>
  <si>
    <t>Towel rail</t>
  </si>
  <si>
    <t>Towel rails and holders - (not connected to a heating or hot water supply installation).</t>
  </si>
  <si>
    <t>5.1.2.M.5</t>
  </si>
  <si>
    <t>Hand dryer</t>
  </si>
  <si>
    <t>Hand Dryers</t>
  </si>
  <si>
    <t xml:space="preserve">48-11 </t>
  </si>
  <si>
    <t>HAND DRYERS</t>
  </si>
  <si>
    <t>5.1.2.M.6</t>
  </si>
  <si>
    <t>Paper towel dispensers</t>
  </si>
  <si>
    <t xml:space="preserve">48-12 </t>
  </si>
  <si>
    <t>PAPER TOWEL DISPENSERS - ELECTRIC OPERATED</t>
  </si>
  <si>
    <t>5.1.2.M.7</t>
  </si>
  <si>
    <t>Sanitary Incinerators</t>
  </si>
  <si>
    <t>Incinerator - Sanitary Towel Disposal</t>
  </si>
  <si>
    <t>05-46</t>
  </si>
  <si>
    <t>SANITARY INCINERATOR</t>
  </si>
  <si>
    <t>5.1.2.M.8</t>
  </si>
  <si>
    <t>Macerators</t>
  </si>
  <si>
    <t>Macerator - Sanitary</t>
  </si>
  <si>
    <t>48-02</t>
  </si>
  <si>
    <t>MACERATORS</t>
  </si>
  <si>
    <t>Macerator - Sewage</t>
  </si>
  <si>
    <t>5.1.2.M.9</t>
  </si>
  <si>
    <t>Other Sanitary fittings</t>
  </si>
  <si>
    <t>IPS Panel</t>
  </si>
  <si>
    <t>PIR - Scent Dispersal</t>
  </si>
  <si>
    <t>Scent Dispersal Unit</t>
  </si>
  <si>
    <t>SERVICES EQUIPMENT (SE)</t>
  </si>
  <si>
    <t>5.2.1</t>
  </si>
  <si>
    <t>Services equipment (SE)</t>
  </si>
  <si>
    <t>5.2.1.M.1</t>
  </si>
  <si>
    <t>Catering Equipment (CE)</t>
  </si>
  <si>
    <t>Absorption chillers - Water Cooled</t>
  </si>
  <si>
    <t>Auto Dispense Font</t>
  </si>
  <si>
    <t>Bake-Off - Electric</t>
  </si>
  <si>
    <t>Bake-Off - Gas</t>
  </si>
  <si>
    <t>NCT - Gas Safe Check</t>
  </si>
  <si>
    <t>Beverage Machine</t>
  </si>
  <si>
    <t>Boiling Pans - Gas</t>
  </si>
  <si>
    <t>Bratt Pan - Electric</t>
  </si>
  <si>
    <t>Bratt Pan - Gas</t>
  </si>
  <si>
    <t>Catering Burner Range</t>
  </si>
  <si>
    <t>Catering Equipment - General (Electric)</t>
  </si>
  <si>
    <t>Chargrill</t>
  </si>
  <si>
    <t>Cutter</t>
  </si>
  <si>
    <t>Dishwasher</t>
  </si>
  <si>
    <t>Dryer</t>
  </si>
  <si>
    <t>Dryer Gas</t>
  </si>
  <si>
    <t>Fryer</t>
  </si>
  <si>
    <t>Fryer Gas</t>
  </si>
  <si>
    <t>Griddle</t>
  </si>
  <si>
    <t>Griddle Gas</t>
  </si>
  <si>
    <t>Grill</t>
  </si>
  <si>
    <t>Grinder</t>
  </si>
  <si>
    <t>Heated Food Trolley</t>
  </si>
  <si>
    <t>Hot Plate</t>
  </si>
  <si>
    <t>Hot Tap</t>
  </si>
  <si>
    <t>Ice Maker</t>
  </si>
  <si>
    <t>34-01</t>
  </si>
  <si>
    <t>ICE MAKING MACHINES</t>
  </si>
  <si>
    <t>Induction Hob</t>
  </si>
  <si>
    <t>Induction Hob Gas</t>
  </si>
  <si>
    <t>Insect Killer</t>
  </si>
  <si>
    <t>Juice Dispenser</t>
  </si>
  <si>
    <t>Microwave</t>
  </si>
  <si>
    <t>Mincer</t>
  </si>
  <si>
    <t>Mixer</t>
  </si>
  <si>
    <t>Oven - Boilerless</t>
  </si>
  <si>
    <t>Oven - Boilerless Gas</t>
  </si>
  <si>
    <t>Oven - Combination</t>
  </si>
  <si>
    <t>Oven - Combination Gas</t>
  </si>
  <si>
    <t>Oven - Convection</t>
  </si>
  <si>
    <t>Oven - Convection Gas</t>
  </si>
  <si>
    <t>Oven - Fan Assisted</t>
  </si>
  <si>
    <t>Oven - Fan Assisted Gas</t>
  </si>
  <si>
    <t>Pastry Roller/Dough Divides</t>
  </si>
  <si>
    <t>Peeler</t>
  </si>
  <si>
    <t>Plate Warmer</t>
  </si>
  <si>
    <t>Pot Wash</t>
  </si>
  <si>
    <t>Pressure Steamer</t>
  </si>
  <si>
    <t>Processor</t>
  </si>
  <si>
    <t>Salamander</t>
  </si>
  <si>
    <t>Salamander Gas</t>
  </si>
  <si>
    <t>Sink - Stainless Steel</t>
  </si>
  <si>
    <t>Slicer</t>
  </si>
  <si>
    <t>Tilting Kettle</t>
  </si>
  <si>
    <t>Tilting Kettle Gas</t>
  </si>
  <si>
    <t>Toaster</t>
  </si>
  <si>
    <t>Vegetable Preparation Unit</t>
  </si>
  <si>
    <t>Waste Disposal Unit</t>
  </si>
  <si>
    <t>Water Boiler - Electric</t>
  </si>
  <si>
    <t>Water Boiler - Gas</t>
  </si>
  <si>
    <t>5.2.1.M.2</t>
  </si>
  <si>
    <t>Food Storage equipment</t>
  </si>
  <si>
    <t>Bainemarie - Electric</t>
  </si>
  <si>
    <t>Bainemarie - Gas</t>
  </si>
  <si>
    <t>Chilled Display Cabinet</t>
  </si>
  <si>
    <t>10-02</t>
  </si>
  <si>
    <t>REFRIGERATED DISPLAY CABINETS</t>
  </si>
  <si>
    <t>Chilled Drinks Cabinet</t>
  </si>
  <si>
    <t>Chilled Servery Unit</t>
  </si>
  <si>
    <t>Freezer - Chest</t>
  </si>
  <si>
    <t>Freezer - Under Counter</t>
  </si>
  <si>
    <t>Freezer - Upright</t>
  </si>
  <si>
    <t>Freezer - Walk In</t>
  </si>
  <si>
    <t>10-01</t>
  </si>
  <si>
    <t>COLD ROOMS</t>
  </si>
  <si>
    <t>Fridge - Under Counter</t>
  </si>
  <si>
    <t>Fridge - Upright</t>
  </si>
  <si>
    <t>Fridge - Walk In</t>
  </si>
  <si>
    <t>Hot Cupboard - Electric</t>
  </si>
  <si>
    <t>Hot Cupboard - Gas</t>
  </si>
  <si>
    <t>Hot Display Cabin</t>
  </si>
  <si>
    <t>Refrigeration equipment</t>
  </si>
  <si>
    <t>Servery Counters - Chill Well</t>
  </si>
  <si>
    <t>DISPOSAL INSTALLATIONS (DI)</t>
  </si>
  <si>
    <t>5.3.1</t>
  </si>
  <si>
    <t>Foul drainage above ground</t>
  </si>
  <si>
    <t>5.3.1.M.1</t>
  </si>
  <si>
    <t>Waste pipework (WP)</t>
  </si>
  <si>
    <t>Grease Traps</t>
  </si>
  <si>
    <t>Soil &amp; Vent Pipe - Aluminium</t>
  </si>
  <si>
    <t>m2</t>
  </si>
  <si>
    <t>Soil &amp; Vent Pipe - Asbestos</t>
  </si>
  <si>
    <t>Soil &amp; Vent Pipe - Cast Iron</t>
  </si>
  <si>
    <t>Soil &amp; Vent Pipe - Copper</t>
  </si>
  <si>
    <t>Soil &amp; Vent Pipe - UPVC</t>
  </si>
  <si>
    <t>Waste Water Pipework - Cast Iron</t>
  </si>
  <si>
    <t>Waste Water Pipework - Copper</t>
  </si>
  <si>
    <t>Waste Water Pipework - Plastic</t>
  </si>
  <si>
    <t>Discharge stacks - Cast iron</t>
  </si>
  <si>
    <t>Discharge stacks - Copper</t>
  </si>
  <si>
    <t>Discharge stacks - Plastic</t>
  </si>
  <si>
    <t>Pipeline assemblies</t>
  </si>
  <si>
    <t>Pipeline assemblies - PVC</t>
  </si>
  <si>
    <t>NCT - 5.3.1</t>
  </si>
  <si>
    <t>NCT - PIPE ASSEMBLIES</t>
  </si>
  <si>
    <t>Pipeline assemblies - Plastic</t>
  </si>
  <si>
    <t>Pipeline assemblies - Cast Iron</t>
  </si>
  <si>
    <t>Floor channels / gratings</t>
  </si>
  <si>
    <t>Floor channels / gratings - PVC</t>
  </si>
  <si>
    <t>NCT - FLOOR CHANNELS / GRATINGS</t>
  </si>
  <si>
    <t>Floor channels / gratings - Plastic</t>
  </si>
  <si>
    <t>Floor channels / gratings - Cast Iron</t>
  </si>
  <si>
    <t>5.3.1.M.4</t>
  </si>
  <si>
    <t>Sump Pump</t>
  </si>
  <si>
    <t>Sump Pump</t>
  </si>
  <si>
    <t>45-10</t>
  </si>
  <si>
    <t>SUMP PUMPS: EXTENDED SHAFT</t>
  </si>
  <si>
    <t>5.3.1.M.5</t>
  </si>
  <si>
    <t>Sundry items</t>
  </si>
  <si>
    <t>Sewage Ejector Pump</t>
  </si>
  <si>
    <t>45-07</t>
  </si>
  <si>
    <t>SEWAGE OR DRAINAGE PUMPS SUBMERSIBLE</t>
  </si>
  <si>
    <t>5.3.2</t>
  </si>
  <si>
    <t>Chemical, toxic and industrial liquid waste drainage</t>
  </si>
  <si>
    <t>5.3.2.M.4</t>
  </si>
  <si>
    <t>Tanks</t>
  </si>
  <si>
    <t>Chemical Storage Tank</t>
  </si>
  <si>
    <t>5.3.2.M.5</t>
  </si>
  <si>
    <t>Settlement tanks</t>
  </si>
  <si>
    <t>Septic Tank</t>
  </si>
  <si>
    <t>5.3.2.M.6</t>
  </si>
  <si>
    <t>Effluent treatment plant</t>
  </si>
  <si>
    <t>Sewage Treatment Works</t>
  </si>
  <si>
    <t xml:space="preserve">71-02 </t>
  </si>
  <si>
    <t>SEWAGE TREATMENT WORKS - PACKAGE SYSTEMS</t>
  </si>
  <si>
    <t>5.3.2.M.1</t>
  </si>
  <si>
    <t>Pipelines and fittings</t>
  </si>
  <si>
    <t>Pipework - Glass</t>
  </si>
  <si>
    <t>NCT - PIPELINES AND FITTINGS (CHEMICAL, TOXIC WASTE)</t>
  </si>
  <si>
    <t>Pipework - uPVC</t>
  </si>
  <si>
    <t>Pipework - Plastic</t>
  </si>
  <si>
    <t>Pipework - Cast Iron</t>
  </si>
  <si>
    <t>5.3.2.M.2</t>
  </si>
  <si>
    <t>Traps, access points and rodding eyes</t>
  </si>
  <si>
    <t>Traps - Glass</t>
  </si>
  <si>
    <t>NCT - TRAPS (CHEMICAL, TOXIC WASTE)</t>
  </si>
  <si>
    <t>Traps - uPVC</t>
  </si>
  <si>
    <t>Traps - Plastic</t>
  </si>
  <si>
    <t>Traps - Cast Iron</t>
  </si>
  <si>
    <t>5.3.2.M.3</t>
  </si>
  <si>
    <t>Gullies</t>
  </si>
  <si>
    <t>Gullies - Glass</t>
  </si>
  <si>
    <t>NCT - GULLIES (CHEMICAL, TOXIC WASTE)</t>
  </si>
  <si>
    <t>Gullies - uPVC</t>
  </si>
  <si>
    <t>Gullies - Plastic</t>
  </si>
  <si>
    <t>Gullies - Cast Iron</t>
  </si>
  <si>
    <t>N/A</t>
  </si>
  <si>
    <t>NO PPM</t>
  </si>
  <si>
    <t>5.3.2.M.7</t>
  </si>
  <si>
    <t>Dosing equipment</t>
  </si>
  <si>
    <t>65-10 &amp;   65-14</t>
  </si>
  <si>
    <t>CHEMICAL DOSING</t>
  </si>
  <si>
    <t>5.3.2.M.8</t>
  </si>
  <si>
    <t>Steriliser</t>
  </si>
  <si>
    <t>Sterilisation equipment</t>
  </si>
  <si>
    <t>5.3.2.M.10</t>
  </si>
  <si>
    <t>Thermal insulation</t>
  </si>
  <si>
    <t>m²</t>
  </si>
  <si>
    <t>35-01</t>
  </si>
  <si>
    <t>THERMAL INSULATION</t>
  </si>
  <si>
    <t>5.3.2.M.11</t>
  </si>
  <si>
    <t>Control components</t>
  </si>
  <si>
    <t>Control components located externally</t>
  </si>
  <si>
    <t>5.3.2.M.12</t>
  </si>
  <si>
    <t>Monitoring equipment</t>
  </si>
  <si>
    <t>Monitoring equipment locate externally</t>
  </si>
  <si>
    <t>5.3.3</t>
  </si>
  <si>
    <t>Refuse Disposal</t>
  </si>
  <si>
    <t>5.3.3.M.1</t>
  </si>
  <si>
    <t>Refuse collection and disposal equipment (RCDE)</t>
  </si>
  <si>
    <t>Compactor</t>
  </si>
  <si>
    <t>Bailing Machine</t>
  </si>
  <si>
    <t>Refuse collection equipment</t>
  </si>
  <si>
    <t>Paper Shredders - Commercial</t>
  </si>
  <si>
    <t>Paper Shredders - Industrial</t>
  </si>
  <si>
    <t>5.3.3.M.2</t>
  </si>
  <si>
    <t>Incineration plant and ancillaries</t>
  </si>
  <si>
    <t>Incinerator - Gas or Oil Fired Furnaces</t>
  </si>
  <si>
    <t>05-41</t>
  </si>
  <si>
    <t>GAS INCINERATOR</t>
  </si>
  <si>
    <t>5.3.3.M.3</t>
  </si>
  <si>
    <t>Safety devices</t>
  </si>
  <si>
    <t>Emergency Shut Off button</t>
  </si>
  <si>
    <t xml:space="preserve">14-18 </t>
  </si>
  <si>
    <t>EMERGENCY STOP  BUTTONS</t>
  </si>
  <si>
    <t>WATER INSTALLATIONS (WI)</t>
  </si>
  <si>
    <t>5.4.1</t>
  </si>
  <si>
    <t>Mains water supply</t>
  </si>
  <si>
    <t>5.4.1.M.1</t>
  </si>
  <si>
    <t>Pipework - Mains - Copper</t>
  </si>
  <si>
    <t>40-01</t>
  </si>
  <si>
    <t>PIPEWORK SYSTEMS - General</t>
  </si>
  <si>
    <t>Pipework - Mains - Plastic</t>
  </si>
  <si>
    <t>Pipework - Mains - Steel</t>
  </si>
  <si>
    <t>Pipework - Mains - Steel galvanised</t>
  </si>
  <si>
    <t>5.4.1.M.3</t>
  </si>
  <si>
    <t>Meters</t>
  </si>
  <si>
    <t>Meter - Water</t>
  </si>
  <si>
    <t>nr/m2</t>
  </si>
  <si>
    <t>5.4.1.M.5</t>
  </si>
  <si>
    <t>Trace heating.</t>
  </si>
  <si>
    <t>Trace Heating</t>
  </si>
  <si>
    <t>40-03</t>
  </si>
  <si>
    <t>PIPEWORK SYSTEMS-TRACE HEATING</t>
  </si>
  <si>
    <t>5.4.1.M.2</t>
  </si>
  <si>
    <t>Valves</t>
  </si>
  <si>
    <t>Valves - gate</t>
  </si>
  <si>
    <t>61-01</t>
  </si>
  <si>
    <t>VALVES</t>
  </si>
  <si>
    <t xml:space="preserve">Valves - float operated valve </t>
  </si>
  <si>
    <t>61-01 part</t>
  </si>
  <si>
    <t>Valves - automatic control</t>
  </si>
  <si>
    <t xml:space="preserve">62-01 </t>
  </si>
  <si>
    <t>Rotary valves - shoe or slipper</t>
  </si>
  <si>
    <t>62-02</t>
  </si>
  <si>
    <t>Butterfly and ball valves</t>
  </si>
  <si>
    <t>62-03</t>
  </si>
  <si>
    <t>SERVICE VALVES</t>
  </si>
  <si>
    <t>5.4.1.M.4</t>
  </si>
  <si>
    <t>Rising main to storage tanks</t>
  </si>
  <si>
    <t>Rising main</t>
  </si>
  <si>
    <t>40-17</t>
  </si>
  <si>
    <t>WATER  MAINS  - ABOVE  GROUND</t>
  </si>
  <si>
    <t>Thermal insulation.</t>
  </si>
  <si>
    <t>5.4.2</t>
  </si>
  <si>
    <t>Cold water distribution</t>
  </si>
  <si>
    <t>5.4.2.M.1</t>
  </si>
  <si>
    <t>Expansion Bellows - Flue Dilution</t>
  </si>
  <si>
    <t>TBD</t>
  </si>
  <si>
    <t>TO BE DECIDED</t>
  </si>
  <si>
    <t>Expansion Bellows - Rubber</t>
  </si>
  <si>
    <t>Expansion Bellows - Steel</t>
  </si>
  <si>
    <t>Pipework - Cold Water - Copper</t>
  </si>
  <si>
    <t>Pipework - Cold Water - Plastic</t>
  </si>
  <si>
    <t>Pipework - Cold Water - Steel</t>
  </si>
  <si>
    <t>Pipework - Cold Water - Steel galvanised</t>
  </si>
  <si>
    <t>5.4.2.M.10</t>
  </si>
  <si>
    <t>Instrumentation and controls</t>
  </si>
  <si>
    <t>Control Panel - Cold Water Services</t>
  </si>
  <si>
    <t>14-11</t>
  </si>
  <si>
    <t>MULTI-INPUT CONTROLLERS</t>
  </si>
  <si>
    <t>5.4.2.M.11</t>
  </si>
  <si>
    <t>5.4.2.M.12</t>
  </si>
  <si>
    <t>Rainwater harvesting systems</t>
  </si>
  <si>
    <t>Rainwater Harvesting System</t>
  </si>
  <si>
    <t>40-01, 56-02</t>
  </si>
  <si>
    <t>5.4.2.M.2</t>
  </si>
  <si>
    <t>Valves - Check</t>
  </si>
  <si>
    <t>Valves - Strainers</t>
  </si>
  <si>
    <t>Valves - Thermostatic Mixer</t>
  </si>
  <si>
    <t>61-04</t>
  </si>
  <si>
    <t>COMBINATION TAP ASSEMBLIES, MIXING VALVES/TAPS</t>
  </si>
  <si>
    <t>5.4.2.M.5</t>
  </si>
  <si>
    <t>Pumps</t>
  </si>
  <si>
    <t>Pumps -  Floor mounted</t>
  </si>
  <si>
    <t>45-02</t>
  </si>
  <si>
    <t>CIRCULATING PUMPS-general</t>
  </si>
  <si>
    <t>Pumps -  Floor mounted Twin Head</t>
  </si>
  <si>
    <t>Pumps - Accelerator pipe mounted</t>
  </si>
  <si>
    <t>Pumps - Domestic</t>
  </si>
  <si>
    <t>45-11</t>
  </si>
  <si>
    <t>DOMESTIC HOT WATER ACCELERATORS</t>
  </si>
  <si>
    <t>Pumps - HWS circulator</t>
  </si>
  <si>
    <t>5.4.2.M.6</t>
  </si>
  <si>
    <t>Pressurisation expansion units</t>
  </si>
  <si>
    <t>Pressurisation Unit</t>
  </si>
  <si>
    <t>32-12</t>
  </si>
  <si>
    <t>EXPANSION VESSELS</t>
  </si>
  <si>
    <t>5.4.2.M.7</t>
  </si>
  <si>
    <t>Pressure booster sets</t>
  </si>
  <si>
    <t>Domestic Booster set</t>
  </si>
  <si>
    <t>45-12</t>
  </si>
  <si>
    <t>WATER PUMPING PRESSURE BOOSTING SETS</t>
  </si>
  <si>
    <t>MCWS Booster set</t>
  </si>
  <si>
    <t>5.4.2.M.8</t>
  </si>
  <si>
    <t>Purified Water Tank</t>
  </si>
  <si>
    <t>56-02</t>
  </si>
  <si>
    <t>COLD WATER STORAGE TANKS and CISTERNS</t>
  </si>
  <si>
    <t>Water Storage Tanks - Fibreglass</t>
  </si>
  <si>
    <t>Water Storage Tanks - Galvanised Metal</t>
  </si>
  <si>
    <t>Water Storage Tanks - GRP</t>
  </si>
  <si>
    <t>Water Storage Tanks - Polypropylene</t>
  </si>
  <si>
    <t>Water Tank Potable - Fibreglass</t>
  </si>
  <si>
    <t>Water Tank Potable - Galvanised Metal</t>
  </si>
  <si>
    <t>Water Tank Potable - GRP</t>
  </si>
  <si>
    <t>Water Tank Potable - Polypropylene</t>
  </si>
  <si>
    <t>5.4.2.M.9</t>
  </si>
  <si>
    <t>Trace heating</t>
  </si>
  <si>
    <t>5.4.2.M.3</t>
  </si>
  <si>
    <t>Water saving devices</t>
  </si>
  <si>
    <t>5.4.2.M.4</t>
  </si>
  <si>
    <t>Taps</t>
  </si>
  <si>
    <t>Taps - Service valve</t>
  </si>
  <si>
    <t>61-03</t>
  </si>
  <si>
    <t>5.4.2.M.13</t>
  </si>
  <si>
    <t>Grey water collection systems</t>
  </si>
  <si>
    <t>Grey Water Collection System</t>
  </si>
  <si>
    <t>5.4.3</t>
  </si>
  <si>
    <t>Hot water distribution</t>
  </si>
  <si>
    <t>5.4.3.M.1</t>
  </si>
  <si>
    <t>Pipework - DHWS</t>
  </si>
  <si>
    <t>32-02</t>
  </si>
  <si>
    <t>HOT WATER SERVICES general</t>
  </si>
  <si>
    <t>Pipework - DHWS - Copper</t>
  </si>
  <si>
    <t>Pipework - DHWS - Plastic</t>
  </si>
  <si>
    <t>Pipework - DHWS - steel galvanised</t>
  </si>
  <si>
    <t>Plant Room Pipework</t>
  </si>
  <si>
    <t>5.4.3.M.10</t>
  </si>
  <si>
    <t>Immersion heaters</t>
  </si>
  <si>
    <t>HW cylinder with immersion heater</t>
  </si>
  <si>
    <t>32-09</t>
  </si>
  <si>
    <t>HOT WATER CYLINDERS</t>
  </si>
  <si>
    <t>5.4.3.M.11</t>
  </si>
  <si>
    <t>Expansion tank</t>
  </si>
  <si>
    <t>Insulated Combination Units</t>
  </si>
  <si>
    <t>5.4.3.M.12</t>
  </si>
  <si>
    <t>Water softeners</t>
  </si>
  <si>
    <t>Chemical Dosing pot</t>
  </si>
  <si>
    <t>65-06</t>
  </si>
  <si>
    <t>FILTRATION and CONDITIONING - POINT OF USE</t>
  </si>
  <si>
    <t>Chemical Dosing Systems</t>
  </si>
  <si>
    <t>65-05</t>
  </si>
  <si>
    <t>FILTRATION, CONDITIONING and pH CORRECTION - central plant</t>
  </si>
  <si>
    <t>Computerised Water Conditioner</t>
  </si>
  <si>
    <t>65-04</t>
  </si>
  <si>
    <t>SPECIAL WATER TREATMENT SYSTEMS</t>
  </si>
  <si>
    <t>De-Alkailisation Plant</t>
  </si>
  <si>
    <t>De-Alkalisation Plant</t>
  </si>
  <si>
    <t>Demineralisation Plant</t>
  </si>
  <si>
    <t>Electrolytic Chlorine Ion Generation</t>
  </si>
  <si>
    <t>In-Line Water Filter</t>
  </si>
  <si>
    <t>Ionisation Softener - Comercial</t>
  </si>
  <si>
    <t>65-02</t>
  </si>
  <si>
    <t>ION EXCHANGE PLANT - BASE EXCHANGE SOFTENING - commercial</t>
  </si>
  <si>
    <t>Ionisation Softener - Domestic</t>
  </si>
  <si>
    <t>65-03</t>
  </si>
  <si>
    <t>ION EXCHANGE PLANT - BASE EXCHANGE SOFTENING - domestic (capacity usually below 50 litres)</t>
  </si>
  <si>
    <t>Reverse osmosis softener</t>
  </si>
  <si>
    <t>65-07</t>
  </si>
  <si>
    <t>REVERSE OSMOSIS</t>
  </si>
  <si>
    <t>UV Water Treatment</t>
  </si>
  <si>
    <t>65-08</t>
  </si>
  <si>
    <t>ULTRA VIOLET DISINFECTION UNIT</t>
  </si>
  <si>
    <t>Water Conditioner - Magnetic</t>
  </si>
  <si>
    <t>Water Purification Unit (Lab)</t>
  </si>
  <si>
    <t>5.4.3.M.2</t>
  </si>
  <si>
    <t>5.4.3.M.5</t>
  </si>
  <si>
    <t>5.4.3.M.6</t>
  </si>
  <si>
    <t>Heat exchangers</t>
  </si>
  <si>
    <t>Plate Heat Exchanger</t>
  </si>
  <si>
    <t>29-06</t>
  </si>
  <si>
    <t>PLATE HEAT EXCHANGERS</t>
  </si>
  <si>
    <t>Shell &amp; Tube Heat Exchanger</t>
  </si>
  <si>
    <t>29-01</t>
  </si>
  <si>
    <t>HEAT EXCHANGERS - COILS</t>
  </si>
  <si>
    <t>5.4.3.M.7</t>
  </si>
  <si>
    <t>Storage cylinders and calorifiers</t>
  </si>
  <si>
    <t>Hot Water Calorifier - Indirect</t>
  </si>
  <si>
    <t>32-05</t>
  </si>
  <si>
    <t>CALORIFIERS HEATED BY LTHW</t>
  </si>
  <si>
    <t>Hot Water Calorifier - Storage</t>
  </si>
  <si>
    <t>Hot water cylinders – domestic type</t>
  </si>
  <si>
    <t>Non Storage Calorifier</t>
  </si>
  <si>
    <t>Unvented Storage Heater</t>
  </si>
  <si>
    <t>32-11</t>
  </si>
  <si>
    <t>THERMAL STORAGE CYLINDER (individual dwellings for DHWS)</t>
  </si>
  <si>
    <t>5.4.3.M.8</t>
  </si>
  <si>
    <t>5.4.3.M.3</t>
  </si>
  <si>
    <t>5.4.3.M.4</t>
  </si>
  <si>
    <t>5.4.3.M.13</t>
  </si>
  <si>
    <t>Indicator and displays</t>
  </si>
  <si>
    <t>14-12</t>
  </si>
  <si>
    <t>INDICATORS AND DISPLAYS</t>
  </si>
  <si>
    <t>5.4.3.M.14</t>
  </si>
  <si>
    <t>5.4.4</t>
  </si>
  <si>
    <t>Local Hot Water</t>
  </si>
  <si>
    <t>5.4.4.M.1</t>
  </si>
  <si>
    <t>Instant water heaters</t>
  </si>
  <si>
    <t>Refreshment point water dispensers</t>
  </si>
  <si>
    <t>32-15</t>
  </si>
  <si>
    <t>PACKAGED ELECTRIC WATER HEATERS-cistern type (non drinks)</t>
  </si>
  <si>
    <t>Water Heater - Gas Fired </t>
  </si>
  <si>
    <t>32-13</t>
  </si>
  <si>
    <t>DIRECT FIRED WATER HEATERS</t>
  </si>
  <si>
    <t>Instantaneous under sink, multipoint and over sink units</t>
  </si>
  <si>
    <t>Water Heater - Electric</t>
  </si>
  <si>
    <t>32-14</t>
  </si>
  <si>
    <t>INSTANTANEOUS ELECTRIC WATER HEATERS (non drinks type)</t>
  </si>
  <si>
    <t>5.4.5</t>
  </si>
  <si>
    <t>Steam and condensate distribution</t>
  </si>
  <si>
    <t>5.4.5.M.1</t>
  </si>
  <si>
    <t>Steam Pipework</t>
  </si>
  <si>
    <t>40-11</t>
  </si>
  <si>
    <t>STEAM SERVICES</t>
  </si>
  <si>
    <t>5.4.5.M.2</t>
  </si>
  <si>
    <t>Pressure Release Valves</t>
  </si>
  <si>
    <t>62-07</t>
  </si>
  <si>
    <t>SEAT VALVES</t>
  </si>
  <si>
    <t>5.4.5.M.5</t>
  </si>
  <si>
    <t>Condensate pump sets</t>
  </si>
  <si>
    <t>Condensate Pump</t>
  </si>
  <si>
    <t>45-03</t>
  </si>
  <si>
    <t>CENTRIFUGAL PUMPS</t>
  </si>
  <si>
    <t>5.4.5.M.8</t>
  </si>
  <si>
    <t>29-07</t>
  </si>
  <si>
    <t>WATER TO WATER PLATE HEAT EXCHANGERS</t>
  </si>
  <si>
    <t>5.4.5.M.9</t>
  </si>
  <si>
    <t>Steam Calorifier - Copper</t>
  </si>
  <si>
    <t>32-06</t>
  </si>
  <si>
    <t>HOT WATER CALORIFIERS HEATED BY MTHW, HTHW or STEAM</t>
  </si>
  <si>
    <t>Steam Calorifier - Mild Steel</t>
  </si>
  <si>
    <t>5.4.5.M.3</t>
  </si>
  <si>
    <t>Steam reduction stations</t>
  </si>
  <si>
    <t>Steam reduction stations - Mild Steel</t>
  </si>
  <si>
    <t>Steam reduction stations - Steel, galvanised</t>
  </si>
  <si>
    <t>5.4.5.M.4</t>
  </si>
  <si>
    <t>Condensate receivers</t>
  </si>
  <si>
    <t>Condensate receivers and storage tanks</t>
  </si>
  <si>
    <t>5.4.5.M.6</t>
  </si>
  <si>
    <t>Steam connection outlets</t>
  </si>
  <si>
    <t>Taps and outlet fittings</t>
  </si>
  <si>
    <t>5.4.5.M.7</t>
  </si>
  <si>
    <t>5.4.5.M.10</t>
  </si>
  <si>
    <t>5.4.5.M.11</t>
  </si>
  <si>
    <t>HEAT SOURCE (HS)</t>
  </si>
  <si>
    <t>5.5.1</t>
  </si>
  <si>
    <t>Heat Source</t>
  </si>
  <si>
    <t>5.5.1.M.1</t>
  </si>
  <si>
    <t>Boiler – biomass</t>
  </si>
  <si>
    <t>Biomass - Conveyor</t>
  </si>
  <si>
    <t>05-38</t>
  </si>
  <si>
    <t>BIOMASS BOILER</t>
  </si>
  <si>
    <t>Biomass - Hopper</t>
  </si>
  <si>
    <t>Boiler Unit - Bio Mass</t>
  </si>
  <si>
    <t>5.5.1.M.2</t>
  </si>
  <si>
    <t>Boiler - gas/oil</t>
  </si>
  <si>
    <t>Boiler Unit - Atmospheric gas burner, boiler, free standing boiler - (domestic type)</t>
  </si>
  <si>
    <t>05-03</t>
  </si>
  <si>
    <t>ATMOSPHERIC GAS BURNER - FREE STANDING BOILER</t>
  </si>
  <si>
    <t>Boiler Unit - Atmospheric gas burner -- condensing boiler  - (domestic type)</t>
  </si>
  <si>
    <t>05-04</t>
  </si>
  <si>
    <t>ATMOSPHERIC GAS BURNER - CONDENSING BOILER</t>
  </si>
  <si>
    <t>Boiler Unit - Gas fired boiler - shell type, water tube &amp; sectional units MTHW</t>
  </si>
  <si>
    <t>Boiler Unit - Gas fired boiler - shell type, water tube &amp; sectional units LTHW</t>
  </si>
  <si>
    <t>05-23</t>
  </si>
  <si>
    <t>BOILERS LTHW UP TO 95ºC</t>
  </si>
  <si>
    <t xml:space="preserve">Boiler Unit - Blown gas burner - condensing boiler </t>
  </si>
  <si>
    <t>05-10</t>
  </si>
  <si>
    <t>BLOWN GAS BURNER CONDENSING BOILER</t>
  </si>
  <si>
    <t>Boiler Unit - Blown gas burner - modular boiler</t>
  </si>
  <si>
    <t>05-11</t>
  </si>
  <si>
    <t>BLOWN GAS BURNER MODULAR BOILER</t>
  </si>
  <si>
    <t xml:space="preserve">Boiler Unit - Forced draught gas burner condensing boiler </t>
  </si>
  <si>
    <t>05-12</t>
  </si>
  <si>
    <t>FORCED DRAUGHT GAS CONDENSING BOILER</t>
  </si>
  <si>
    <t xml:space="preserve">Boiler Unit - Forced draught (pressure jet) oil condensing boiler </t>
  </si>
  <si>
    <t>05-13</t>
  </si>
  <si>
    <t>FORCED DRAUGHT [PRESSURE JET] OIL CONDENSING BOILER</t>
  </si>
  <si>
    <t>Boiler Unit - Gas fired boiler – MTHW up to 120OC</t>
  </si>
  <si>
    <t>05-14</t>
  </si>
  <si>
    <t>BOILERS MTHW UP TO 120o C</t>
  </si>
  <si>
    <t>Boiler Unit - Gas fired boiler – LTHW  up to  95OC</t>
  </si>
  <si>
    <t xml:space="preserve">Boiler Unit - Atmospheric gas burner – small and/or wall hung </t>
  </si>
  <si>
    <t>05-28</t>
  </si>
  <si>
    <t>ATMOSPHERIC GAS BURNER BOILER - SMALL AND/OR WALL HUNG FOR DOMESTIC/LIGHT COMMERCIAL INSTALLATION</t>
  </si>
  <si>
    <t xml:space="preserve">Boiler Unit - Combination atmospheric burner gas boiler </t>
  </si>
  <si>
    <t>05-29</t>
  </si>
  <si>
    <t>COMBINATION ATMOSPHERIC BURNER GAS BOILER</t>
  </si>
  <si>
    <t>Boiler Unit - Atmospheric gas burner/ condensing combination boiler</t>
  </si>
  <si>
    <t>05-30</t>
  </si>
  <si>
    <t>ATMOSPHERIC GAS BURNER/CONDENSING COMBINATION BOILER</t>
  </si>
  <si>
    <t>Boiler Unit - Atmospheric gas burners</t>
  </si>
  <si>
    <t>07-01</t>
  </si>
  <si>
    <t>ATMOSPHERIC GAS BURNERS</t>
  </si>
  <si>
    <t>Boiler Unit - Blown gas burner</t>
  </si>
  <si>
    <t>07-02</t>
  </si>
  <si>
    <t>BLOWN GAS BURNER</t>
  </si>
  <si>
    <t>Boiler Unit - Forced draught gas burner</t>
  </si>
  <si>
    <t>07-03</t>
  </si>
  <si>
    <t>FORCED DRAUGHT GAS BURNER</t>
  </si>
  <si>
    <t>Boiler Unit - Forced draught (pressure jet) oil burner</t>
  </si>
  <si>
    <t>07-05</t>
  </si>
  <si>
    <t>FORCED DRAUGHT [PRESSURE JET] OIL BURNER</t>
  </si>
  <si>
    <t>Boiler Unit -  Light oil vaporising pot burner</t>
  </si>
  <si>
    <t>07-06</t>
  </si>
  <si>
    <t>LIGHT OIL VAPORISING POT BURNER</t>
  </si>
  <si>
    <t>Boiler Unit - Gas/ oil burners - dual fuel</t>
  </si>
  <si>
    <t>07-07</t>
  </si>
  <si>
    <t>GAS/OIL BURNERS - Dual fuel</t>
  </si>
  <si>
    <t>5.5.1.M.3</t>
  </si>
  <si>
    <t>Boiler – coal fired</t>
  </si>
  <si>
    <t>Coal fired coal distribution equipment - Bunkers and conveyors</t>
  </si>
  <si>
    <t>05-05</t>
  </si>
  <si>
    <t>COAL FIRED BOILERS Bunkers and Conveyors.</t>
  </si>
  <si>
    <t>Coal fired boilers - ash storage handling and feed mechanisms, automatic</t>
  </si>
  <si>
    <t>05-06</t>
  </si>
  <si>
    <t>COAL FIRED BOILERS - Coal storage handling and feed mechanisms, automatic ash removal (where fitted)</t>
  </si>
  <si>
    <t>Coal feed mechanisms - under feed stokers</t>
  </si>
  <si>
    <t>05-07</t>
  </si>
  <si>
    <t>COAL FEED MECHANISMS - Under feed stokers</t>
  </si>
  <si>
    <t>Coal feed mechanisms - chain gate stokers</t>
  </si>
  <si>
    <t>05-08</t>
  </si>
  <si>
    <t>COAL FEED MECHANISMS - Chain grate stokers</t>
  </si>
  <si>
    <t>Ash handling system</t>
  </si>
  <si>
    <t>05-09</t>
  </si>
  <si>
    <t>ASH HANDLING SYSTEM</t>
  </si>
  <si>
    <t>Solid fuel burners</t>
  </si>
  <si>
    <t>05-08 &amp; 05-27</t>
  </si>
  <si>
    <t>Coal fired boiler plant and ancillary items</t>
  </si>
  <si>
    <t>05-06 to 05-09</t>
  </si>
  <si>
    <t>5.5.1.M.4</t>
  </si>
  <si>
    <t>Boiler – electric</t>
  </si>
  <si>
    <t>Boiler Unit - Electrode mthw / lthw</t>
  </si>
  <si>
    <t>05-21, 05-22</t>
  </si>
  <si>
    <t>ELECTRIC BOILERS</t>
  </si>
  <si>
    <t>Boiler Unit - Electrode Steam / hthw</t>
  </si>
  <si>
    <t>5.5.1.M.5</t>
  </si>
  <si>
    <t>Packaged steam generators</t>
  </si>
  <si>
    <t>Packaged Steam Generators</t>
  </si>
  <si>
    <t>05-34</t>
  </si>
  <si>
    <t>PACKAGED  STEAM  GENERATORS</t>
  </si>
  <si>
    <t>Packaged steam generator – electric</t>
  </si>
  <si>
    <t>05-35</t>
  </si>
  <si>
    <t>PAKAGED  STEAM  GENERATORS -  ELECTRIC</t>
  </si>
  <si>
    <t>Boiler super heater</t>
  </si>
  <si>
    <t>05-37</t>
  </si>
  <si>
    <t>BOILER SUPERHEATER</t>
  </si>
  <si>
    <t>Flash steam vessel</t>
  </si>
  <si>
    <t>40-12</t>
  </si>
  <si>
    <t>FLASH  STEAM  VESSEL</t>
  </si>
  <si>
    <t>5.5.1.M.7</t>
  </si>
  <si>
    <t>Central (combined) heat and power (CHP) boiler plant</t>
  </si>
  <si>
    <t>CHP Plant</t>
  </si>
  <si>
    <t>43-02</t>
  </si>
  <si>
    <t>POWER GENERATION--STAND-BY GENERATOR</t>
  </si>
  <si>
    <t>5.5.1.M.9</t>
  </si>
  <si>
    <t>Ground source heating</t>
  </si>
  <si>
    <t>Ground Source Heat Pump</t>
  </si>
  <si>
    <t>5.5.1.M.10</t>
  </si>
  <si>
    <t>Pumps, valves</t>
  </si>
  <si>
    <t>Pressure Reducing Valves</t>
  </si>
  <si>
    <t>40-15</t>
  </si>
  <si>
    <t>PRESSURE  REDUCING  VALVES</t>
  </si>
  <si>
    <t>5.5.1.M.12</t>
  </si>
  <si>
    <t>Solar thermal panels</t>
  </si>
  <si>
    <t>Solar Panels - Hot Water</t>
  </si>
  <si>
    <t>53-01</t>
  </si>
  <si>
    <t>SOLAR HOT WATER PANELS and similar COLLECTING DEVICES</t>
  </si>
  <si>
    <t>5.5.1.M.14</t>
  </si>
  <si>
    <t>F&amp;E Closed Storage Tank - Copper</t>
  </si>
  <si>
    <t>F&amp;E Closed Storage Tank - Fibreglass</t>
  </si>
  <si>
    <t>F&amp;E Closed Storage Tank - Polypropylene</t>
  </si>
  <si>
    <t>F&amp;E Closed Storage Tank - Steel</t>
  </si>
  <si>
    <t>5.5.1.M.16</t>
  </si>
  <si>
    <t>Control Panel - Heat Pump</t>
  </si>
  <si>
    <t>14-07</t>
  </si>
  <si>
    <t>UNIT CONTROLLERS AND SENSOR CONTROLLERS</t>
  </si>
  <si>
    <t>Control Panel - Heating System</t>
  </si>
  <si>
    <t>05-15</t>
  </si>
  <si>
    <t>MULTIPLE BOILERS - sequence controls</t>
  </si>
  <si>
    <t>Fuel/Shut off (Thermal Link/Weight)</t>
  </si>
  <si>
    <t>05-24</t>
  </si>
  <si>
    <t>BOILERS - FIRE AND SAFETY CIRCUITS</t>
  </si>
  <si>
    <t>Gas Detection</t>
  </si>
  <si>
    <t>23-15,50-11, 82-01</t>
  </si>
  <si>
    <t>GAS DETECTOR SENSORS</t>
  </si>
  <si>
    <t>Time clock</t>
  </si>
  <si>
    <t>14-08</t>
  </si>
  <si>
    <t>CONTROLLER TIMERS</t>
  </si>
  <si>
    <t>Emergency Shut Off button - Boiler</t>
  </si>
  <si>
    <t>Emergency Shut Off button - Radient Heater</t>
  </si>
  <si>
    <t>5.5.1.M.17</t>
  </si>
  <si>
    <t>Burner</t>
  </si>
  <si>
    <t>Force Draft Burner to Boiler</t>
  </si>
  <si>
    <t>Force Draft Burner to Radiant Heater</t>
  </si>
  <si>
    <t>5.5.1.M.19</t>
  </si>
  <si>
    <t>Flue system</t>
  </si>
  <si>
    <t>Flue - Domestic Through Wall</t>
  </si>
  <si>
    <t>24-01</t>
  </si>
  <si>
    <t>FLUES (all combustible fuels)</t>
  </si>
  <si>
    <t>Flue - Mild Steel</t>
  </si>
  <si>
    <t>Flue - Stainless Steel</t>
  </si>
  <si>
    <t>5.5.1.M.6</t>
  </si>
  <si>
    <t>Boiler - wood pellet</t>
  </si>
  <si>
    <t>Boiler Unit - Wood Pellet</t>
  </si>
  <si>
    <t>05-27</t>
  </si>
  <si>
    <t>WASTE AND WOOD BURNING APPLIANCES (including boilers) - BOILER (if fitted)</t>
  </si>
  <si>
    <t>Fire and safety circuits</t>
  </si>
  <si>
    <t>05-25</t>
  </si>
  <si>
    <t>WASTE AND WOOD BURNING APPLIANCES (including boilers) - Fire And Boiler Safety Circuits</t>
  </si>
  <si>
    <t>Combustion chamber</t>
  </si>
  <si>
    <t>05-26</t>
  </si>
  <si>
    <t>WASTE AND WOOD BURNING APPLIANCES (including boilers) - Combustion Chamber</t>
  </si>
  <si>
    <t>5.5.1.M.8</t>
  </si>
  <si>
    <t>Heat pumps</t>
  </si>
  <si>
    <t>(45-01 to 45-06)</t>
  </si>
  <si>
    <t>PUMPS - General</t>
  </si>
  <si>
    <t>5.5.1.M.11</t>
  </si>
  <si>
    <t>Non-storage calorifiers</t>
  </si>
  <si>
    <t>Step down/non-storage calorifiers</t>
  </si>
  <si>
    <t>32-07</t>
  </si>
  <si>
    <t>HOT WATER SUPPLY CALORIFIERS</t>
  </si>
  <si>
    <t>5.5.1.M.13</t>
  </si>
  <si>
    <t>Other heat sources</t>
  </si>
  <si>
    <t xml:space="preserve">Other heat sources - Air source heating </t>
  </si>
  <si>
    <t>5.5.1.M.18</t>
  </si>
  <si>
    <t>Gantries</t>
  </si>
  <si>
    <t>SPACE HEATING &amp; AIR CONDITIONING (SHAC)</t>
  </si>
  <si>
    <t>5.6.1</t>
  </si>
  <si>
    <t>Central Heating</t>
  </si>
  <si>
    <t>5.6.1.M.2</t>
  </si>
  <si>
    <t>Bellows flexible - Rubber</t>
  </si>
  <si>
    <t>Bellows flexible - Stee</t>
  </si>
  <si>
    <t>Pipework - Heating System (Plastic)</t>
  </si>
  <si>
    <t>Pipework - Heating System (steel galv)</t>
  </si>
  <si>
    <t>Pipework - Heating System (steel)</t>
  </si>
  <si>
    <t>5.6.1.M.3</t>
  </si>
  <si>
    <t>Heat emitters</t>
  </si>
  <si>
    <t>Fan Convector - Electric</t>
  </si>
  <si>
    <t>28-01</t>
  </si>
  <si>
    <t>HEAT EMITTERS</t>
  </si>
  <si>
    <t>Fan Convector - Hot Water</t>
  </si>
  <si>
    <t>Natural convector</t>
  </si>
  <si>
    <t>Natural convectors - electric</t>
  </si>
  <si>
    <t>Natural convectors - water</t>
  </si>
  <si>
    <t>Radiator - Aluminium</t>
  </si>
  <si>
    <t>Radiator - Cast Iron</t>
  </si>
  <si>
    <t>Radiator - Steel</t>
  </si>
  <si>
    <t>Space Unit Heater - Steam / Hot Water</t>
  </si>
  <si>
    <t>Radiant strip heater systems - Steam and hot water</t>
  </si>
  <si>
    <t>28-01 or 28-03</t>
  </si>
  <si>
    <t>Radiant strip heater systems - Electric</t>
  </si>
  <si>
    <t>5.6.1.M.4</t>
  </si>
  <si>
    <t>Under-floor heating</t>
  </si>
  <si>
    <t>Under Floor Heating -  Steel pipes</t>
  </si>
  <si>
    <t>63-01</t>
  </si>
  <si>
    <t>UNDERFLOOR HEATING including VEHICLE ACCESS RAMPS</t>
  </si>
  <si>
    <t>Under Floor Heating - Electric</t>
  </si>
  <si>
    <t>Under Floor Heating - plastic pipes</t>
  </si>
  <si>
    <t>5.6.1.M.5</t>
  </si>
  <si>
    <t>Heated ceiling panels</t>
  </si>
  <si>
    <t>Heated Ceiling Panel</t>
  </si>
  <si>
    <t>5.6.1.M.7</t>
  </si>
  <si>
    <t>Convection systems (CS)</t>
  </si>
  <si>
    <t>Gas Space Unit Heater</t>
  </si>
  <si>
    <t>28-04</t>
  </si>
  <si>
    <t>GAS FIRED NATURAL AND FAN ASSISTED HEATERS - Conventional and Balanced Flue.</t>
  </si>
  <si>
    <t>5.6.1.M.11</t>
  </si>
  <si>
    <t>Heated towel rails</t>
  </si>
  <si>
    <t>Heated towel rail</t>
  </si>
  <si>
    <t>5.6.1.M.12</t>
  </si>
  <si>
    <t>Valves and fittings</t>
  </si>
  <si>
    <t>Commissioning Valves</t>
  </si>
  <si>
    <t>62-06, 90-01</t>
  </si>
  <si>
    <t>PRESSURE CONTROL VALVES</t>
  </si>
  <si>
    <t>Dirt Separators</t>
  </si>
  <si>
    <t>5.6.1.M.13</t>
  </si>
  <si>
    <t>Ductwork</t>
  </si>
  <si>
    <t>Ductwork - Flexible</t>
  </si>
  <si>
    <t>16-02</t>
  </si>
  <si>
    <t>DUCTWORK SYSTEM - GENERAL</t>
  </si>
  <si>
    <t>Ductwork - Galvanised</t>
  </si>
  <si>
    <t>Ductwork - Plastic</t>
  </si>
  <si>
    <t>5.6.1.M.14</t>
  </si>
  <si>
    <t>Grilles and diffusers</t>
  </si>
  <si>
    <t>External louvres - Anodised Aluminium</t>
  </si>
  <si>
    <t>26-02</t>
  </si>
  <si>
    <t>LOUVRES, BIRD AND INSECT SCREENS</t>
  </si>
  <si>
    <t>External louvres - Steel Painted</t>
  </si>
  <si>
    <t>Grilles and diffusers - Aluminium</t>
  </si>
  <si>
    <t>26-01</t>
  </si>
  <si>
    <t>GRILLES AND DIFFUSERS</t>
  </si>
  <si>
    <t>Grilles and diffusers - Painted Metal</t>
  </si>
  <si>
    <t>Slot Diffusers</t>
  </si>
  <si>
    <t>5.6.1.M.16</t>
  </si>
  <si>
    <t>Thermal wheel</t>
  </si>
  <si>
    <t>Thermal Wheel</t>
  </si>
  <si>
    <t>29-04</t>
  </si>
  <si>
    <t>THERMAL WHEELS - ROTARY HEAT REGENERATORS</t>
  </si>
  <si>
    <t>5.6.1.M.1</t>
  </si>
  <si>
    <t>Pipework - Heating System (copper)</t>
  </si>
  <si>
    <t>5.6.1.M.6</t>
  </si>
  <si>
    <t>Warm air heating</t>
  </si>
  <si>
    <t>03-01</t>
  </si>
  <si>
    <t>AIR HANDLING UNITS - general</t>
  </si>
  <si>
    <t>5.6.1.M.8</t>
  </si>
  <si>
    <t>Cable heating systems</t>
  </si>
  <si>
    <t>5.6.1.M.9</t>
  </si>
  <si>
    <t>Plenum air heating system</t>
  </si>
  <si>
    <t>5.6.1.M.10</t>
  </si>
  <si>
    <t>Off-peak heating system</t>
  </si>
  <si>
    <t>5.6.1.M.15</t>
  </si>
  <si>
    <t>Plate recuperator</t>
  </si>
  <si>
    <t>Heat Exchanger - Air to Air</t>
  </si>
  <si>
    <t>29-03</t>
  </si>
  <si>
    <t>PLATE RECUPERATOR</t>
  </si>
  <si>
    <t>5.6.1.M.17</t>
  </si>
  <si>
    <t>Duct heater battery - electric</t>
  </si>
  <si>
    <t>29-01, 29-02</t>
  </si>
  <si>
    <t>5.6.1.M.19</t>
  </si>
  <si>
    <t>Instrumentation and control components</t>
  </si>
  <si>
    <t>5.6.1.M.20</t>
  </si>
  <si>
    <t>5.6.2</t>
  </si>
  <si>
    <t>Local Heating</t>
  </si>
  <si>
    <t>5.6.2.M.1</t>
  </si>
  <si>
    <t>Room heaters or fires</t>
  </si>
  <si>
    <t>Down Flow Heater</t>
  </si>
  <si>
    <t>29-02</t>
  </si>
  <si>
    <t>ELECTRIC/AIR HEATER</t>
  </si>
  <si>
    <t>Gas Radiant Heater</t>
  </si>
  <si>
    <t>28-03, 28-07</t>
  </si>
  <si>
    <t>GAS RADIANT TUBE HEATERS</t>
  </si>
  <si>
    <t>Space Unit Heater -  Electrical Storage</t>
  </si>
  <si>
    <t>Space Unit Heater - Gas / Electric</t>
  </si>
  <si>
    <t>28-02</t>
  </si>
  <si>
    <t>GAS FIRED CERAMIC PLAQUE INFRA RED HEATERS</t>
  </si>
  <si>
    <t>Space Unit Heater - Oil</t>
  </si>
  <si>
    <t>OIL FIRED SPACE HEATERS</t>
  </si>
  <si>
    <t>Space Unit Heater- Electrical Cont Flow</t>
  </si>
  <si>
    <t>Tubular Heaters</t>
  </si>
  <si>
    <t>Gas Fire</t>
  </si>
  <si>
    <t>28-05</t>
  </si>
  <si>
    <t>GAS FIRES</t>
  </si>
  <si>
    <t>5.6.2.M.2</t>
  </si>
  <si>
    <t>Chimneys and flues</t>
  </si>
  <si>
    <t>5.6.2.M.3</t>
  </si>
  <si>
    <t>Controller - Underfloor Heating</t>
  </si>
  <si>
    <t>5.6.3</t>
  </si>
  <si>
    <t>Central Cooling</t>
  </si>
  <si>
    <t>5.6.3.M.1</t>
  </si>
  <si>
    <t>Chilled beams</t>
  </si>
  <si>
    <t>Chilled Beams</t>
  </si>
  <si>
    <t>59-08</t>
  </si>
  <si>
    <t>CHILLED BEAM</t>
  </si>
  <si>
    <t>Chilled Beams Ceiling Panel</t>
  </si>
  <si>
    <t>5.6.3.M.10</t>
  </si>
  <si>
    <t>5.6.3.M.11</t>
  </si>
  <si>
    <t>Heat pump - Air to water (Rev. cycle chillers, e.g. Air source heat pump)</t>
  </si>
  <si>
    <t>05-31</t>
  </si>
  <si>
    <t>AIR TO WATER HEAT PUMP</t>
  </si>
  <si>
    <t>Heat pump - Water to water (Rev cycle chillers e.g. water source heat pump)</t>
  </si>
  <si>
    <t>05-32</t>
  </si>
  <si>
    <t>WATER TO WATER HEAT PUMP</t>
  </si>
  <si>
    <t>Pump - Brine to water (Rev. cycle chillers e.g. brine source heat pump)</t>
  </si>
  <si>
    <t>05-33</t>
  </si>
  <si>
    <t>BRINE TO WATER HEAT PUMP</t>
  </si>
  <si>
    <t>5.6.3.M.12</t>
  </si>
  <si>
    <t>Distribution ductwork and fittings</t>
  </si>
  <si>
    <t>5.6.3.M.13</t>
  </si>
  <si>
    <t>Grilles, and diffusers</t>
  </si>
  <si>
    <t>External louvres - Aluminium</t>
  </si>
  <si>
    <t>5.6.3.M.14</t>
  </si>
  <si>
    <t>Air handling units</t>
  </si>
  <si>
    <t>Air Handling Unit - DX - external</t>
  </si>
  <si>
    <t>Air Handling Unit - DX - internal</t>
  </si>
  <si>
    <t>Air Handling Unit - externally located</t>
  </si>
  <si>
    <t>Air Handling Unit - internally located</t>
  </si>
  <si>
    <t xml:space="preserve">Belt drives </t>
  </si>
  <si>
    <t>04-01</t>
  </si>
  <si>
    <t>BELT DRIVES</t>
  </si>
  <si>
    <t>5.6.3.M.16</t>
  </si>
  <si>
    <t>Control Panel - Cooling Plant</t>
  </si>
  <si>
    <t>5.6.3.M.18</t>
  </si>
  <si>
    <t>5.6.3.M.2</t>
  </si>
  <si>
    <t>Fan coil units</t>
  </si>
  <si>
    <t>Fan Coil Units</t>
  </si>
  <si>
    <t>59-06</t>
  </si>
  <si>
    <t>TERMINAL UNITS - FAN COIL</t>
  </si>
  <si>
    <t>5.6.3.M.3</t>
  </si>
  <si>
    <t>VAV cooling system</t>
  </si>
  <si>
    <t>VAV terminal units (box type) - With Silencer</t>
  </si>
  <si>
    <t>59-01</t>
  </si>
  <si>
    <t>TERMINAL UNITS VAV - self powered</t>
  </si>
  <si>
    <t>VAV terminal units (box type) - With Silencer and Heat Coil</t>
  </si>
  <si>
    <t>VAV terminal units (box type) - Fan Assisted with Silencer</t>
  </si>
  <si>
    <t>Refrigeration evaporators</t>
  </si>
  <si>
    <t>19-01</t>
  </si>
  <si>
    <t>REFRIGERATION EVAPORATORS</t>
  </si>
  <si>
    <t>DX split systems – with gas, electric or hot water heaters</t>
  </si>
  <si>
    <t>54-02</t>
  </si>
  <si>
    <t>Split systems /heat pumps - air cooled with direct expansion evaporator</t>
  </si>
  <si>
    <t>54-03</t>
  </si>
  <si>
    <t>Evaporators – shell and tube</t>
  </si>
  <si>
    <t>5.6.3.M.4</t>
  </si>
  <si>
    <t>VRV systems</t>
  </si>
  <si>
    <t>Variable refrigerant volume (VRV) systems</t>
  </si>
  <si>
    <t>5.6.3.M.5</t>
  </si>
  <si>
    <t>Chillers</t>
  </si>
  <si>
    <t>Chillers  - Air Cooled</t>
  </si>
  <si>
    <t>Chillers - Water Cooled</t>
  </si>
  <si>
    <t>Close Control AC Condenser</t>
  </si>
  <si>
    <t>13-01</t>
  </si>
  <si>
    <t>CONDENSERS - water cooled</t>
  </si>
  <si>
    <t>Condensor Unit Evaporative</t>
  </si>
  <si>
    <t>Dry Cooler - Epoxy</t>
  </si>
  <si>
    <t>30-03</t>
  </si>
  <si>
    <t>DRY COOLERS</t>
  </si>
  <si>
    <t>Dry Cooler - Galvanised</t>
  </si>
  <si>
    <t>Dry Cooler - Plastic Coated</t>
  </si>
  <si>
    <t>Packaged Chiller units - Air Cooled</t>
  </si>
  <si>
    <t>09-02</t>
  </si>
  <si>
    <t>PACKAGED CHILLER UNITS</t>
  </si>
  <si>
    <t>Packaged Chiller units - Water Cooled</t>
  </si>
  <si>
    <t>Packaged Chiller units - Absorption type</t>
  </si>
  <si>
    <t>09-03</t>
  </si>
  <si>
    <t>LITHIUM BROMIDE/WATER ABSORPTION CHILLERS</t>
  </si>
  <si>
    <t xml:space="preserve">Gas fired absorption chillers </t>
  </si>
  <si>
    <t>09-04</t>
  </si>
  <si>
    <t>GAS FIRED ABSORPTION CHILLER UP TO 18 KW COOLING CAPACITY</t>
  </si>
  <si>
    <t>Condensers - water cooled</t>
  </si>
  <si>
    <t>Condensers - air cooled</t>
  </si>
  <si>
    <t>13-02</t>
  </si>
  <si>
    <t>CONDENSER - air cooled</t>
  </si>
  <si>
    <t>5.6.3.M.7</t>
  </si>
  <si>
    <t>Cooling towers</t>
  </si>
  <si>
    <t>Cooling Tower - Epoxy Treated</t>
  </si>
  <si>
    <t>30-02</t>
  </si>
  <si>
    <t>COOLING TOWERS - Precautions against Legionnaires disease (legionella pneumophila)</t>
  </si>
  <si>
    <t>Cooling Tower - Galvanised Metal</t>
  </si>
  <si>
    <t>Cooling Tower - Non Stainless Steel</t>
  </si>
  <si>
    <t>Cooling Tower - Plastic Coated Metal</t>
  </si>
  <si>
    <t>Cooling Tower - Plastic construction</t>
  </si>
  <si>
    <t>Cooling Tower - Stainless steel</t>
  </si>
  <si>
    <t>Free cooling adiabatic cooler system</t>
  </si>
  <si>
    <t>65-12, 77-01</t>
  </si>
  <si>
    <t>ADIABATIC COOLING SYSTEMS</t>
  </si>
  <si>
    <t>5.6.3.M.8</t>
  </si>
  <si>
    <t>Pipework - Aircon/Chilled beam  (Steel Gal)</t>
  </si>
  <si>
    <t>40-01, 40-02</t>
  </si>
  <si>
    <t>Pipework - Aircon/Chilled beam (Copper)</t>
  </si>
  <si>
    <t>Pipework - Aircon/Chilled beam (Plastic)</t>
  </si>
  <si>
    <t>Pipework - Aircon/Chilled beam (Steel)</t>
  </si>
  <si>
    <t>Pipework - Aircon/Fan coil (Copper)</t>
  </si>
  <si>
    <t>Pipework - Aircon/Fan coil (Plastic)</t>
  </si>
  <si>
    <t>Pipework - Aircon/Fan coil (Steel Gal)</t>
  </si>
  <si>
    <t>Pipework - Aircon/Fan coil (Steel)</t>
  </si>
  <si>
    <t>Pipework - Refrigeration Plant  (Steel Gal)</t>
  </si>
  <si>
    <t>Pipework - Refrigeration Plant (Copper)</t>
  </si>
  <si>
    <t>Pipework - Refrigeration Plant (Plastic)</t>
  </si>
  <si>
    <t>Pipework - Refrigeration Plant (Steel)</t>
  </si>
  <si>
    <t>5.6.3.M.6</t>
  </si>
  <si>
    <t>Central refrigeration plant</t>
  </si>
  <si>
    <t>Add</t>
  </si>
  <si>
    <t>(blank)</t>
  </si>
  <si>
    <t>5.6.3.M.9</t>
  </si>
  <si>
    <t>Cold and treated water feeds</t>
  </si>
  <si>
    <t>5.6.3.M.15</t>
  </si>
  <si>
    <t>Emission units</t>
  </si>
  <si>
    <t>20-03,29-02</t>
  </si>
  <si>
    <t>FANS -CENTRIFUGAL</t>
  </si>
  <si>
    <t>5.6.3.M.17</t>
  </si>
  <si>
    <t>5.6.4</t>
  </si>
  <si>
    <t>Local Cooling</t>
  </si>
  <si>
    <t>5.6.4.M.1</t>
  </si>
  <si>
    <t>Local cooling units</t>
  </si>
  <si>
    <t>High Density CO2 Air Conditioning</t>
  </si>
  <si>
    <t>5.6.4.M.4</t>
  </si>
  <si>
    <t>Ductwork and fittings</t>
  </si>
  <si>
    <t>5.6.4.M.5</t>
  </si>
  <si>
    <t>Grilles, diffusers fans</t>
  </si>
  <si>
    <t>5.6.4.M.6</t>
  </si>
  <si>
    <t>Controller - Air Conditioning</t>
  </si>
  <si>
    <t>5.6.4.M.2</t>
  </si>
  <si>
    <t>Pipework - Cooling System (copper)</t>
  </si>
  <si>
    <t>Pipework - Cooling System closed (steel galv)</t>
  </si>
  <si>
    <t>Pipework - Cooling System open (steel galv)</t>
  </si>
  <si>
    <t>Pipework - Cooling System (Plastic)</t>
  </si>
  <si>
    <t>5.6.4.M.3</t>
  </si>
  <si>
    <t>5.6.5</t>
  </si>
  <si>
    <t>Central heating and cooling</t>
  </si>
  <si>
    <t>5.6.5.M.10</t>
  </si>
  <si>
    <t>5.6.5.M.11</t>
  </si>
  <si>
    <t>Fan coil units2</t>
  </si>
  <si>
    <t>5.6.5.M.13</t>
  </si>
  <si>
    <t>Control Panel</t>
  </si>
  <si>
    <t>5.6.5.M.2</t>
  </si>
  <si>
    <t>VAV systems</t>
  </si>
  <si>
    <t>VAV Boxes - Fan Assisted with Silencer</t>
  </si>
  <si>
    <t>VAV Boxes - With Silencer</t>
  </si>
  <si>
    <t>VAV Boxes - With Silencer and Heat Coil</t>
  </si>
  <si>
    <t>5.6.5.M.4</t>
  </si>
  <si>
    <t>Absorption chillers</t>
  </si>
  <si>
    <t>09-03, 09-04</t>
  </si>
  <si>
    <t>Vapour compression chillers</t>
  </si>
  <si>
    <t>12-01, 12-02, 12-03</t>
  </si>
  <si>
    <t>COMPRESSORS REFRIGERATION - Reciprocal - (includes hermetic, semi-hermetic and open)</t>
  </si>
  <si>
    <t>Solar thermal absorption chillers</t>
  </si>
  <si>
    <t>32-17</t>
  </si>
  <si>
    <t>5.6.5.M.5</t>
  </si>
  <si>
    <t>Pipework - Central heating and cooling System (copper)</t>
  </si>
  <si>
    <t>Pipework - Central heating and cooling System closed (steel galv)</t>
  </si>
  <si>
    <t>Pipework - Central heating and cooling System open (steel galv)</t>
  </si>
  <si>
    <t>Pipework - Central heating and cooling System (Plastic)</t>
  </si>
  <si>
    <t>5.6.5.M.7</t>
  </si>
  <si>
    <t>5.6.5.M.8</t>
  </si>
  <si>
    <t>5.6.5.M.9</t>
  </si>
  <si>
    <t>Grilles, diffusers, fans, filters</t>
  </si>
  <si>
    <t>5.6.5.M.1</t>
  </si>
  <si>
    <t>Fan coil units1</t>
  </si>
  <si>
    <t>5.6.5.M.3</t>
  </si>
  <si>
    <t>Reverse cycle heat pump systems</t>
  </si>
  <si>
    <t>5.6.5.M.6</t>
  </si>
  <si>
    <t>5.6.5.M.14</t>
  </si>
  <si>
    <t>5.6.6</t>
  </si>
  <si>
    <t>Local heating and cooling</t>
  </si>
  <si>
    <t>5.6.6.M.1</t>
  </si>
  <si>
    <t>Local heating and cooling</t>
  </si>
  <si>
    <t>Split Comfort Cooling - Indoor Unit</t>
  </si>
  <si>
    <t>DX SPLIT SYSTEMS - with gas, electric or hot water heaters</t>
  </si>
  <si>
    <t>5.6.6.M.4</t>
  </si>
  <si>
    <t>5.6.6.M.5</t>
  </si>
  <si>
    <t>Ductwork, fittings and ancillaries</t>
  </si>
  <si>
    <t>5.6.6.M.6</t>
  </si>
  <si>
    <t>5.6.6.M.2</t>
  </si>
  <si>
    <t>Pipework - Local heating and cooling System (copper)</t>
  </si>
  <si>
    <t>Pipework - Local heating and cooling System closed (steel galv)</t>
  </si>
  <si>
    <t>Pipework - Local heating and cooling System open (steel galv)</t>
  </si>
  <si>
    <t>Pipework - Local heating and cooling System (Plastic)</t>
  </si>
  <si>
    <t>5.6.6.M.3</t>
  </si>
  <si>
    <t>5.6.6.M.8</t>
  </si>
  <si>
    <t>5.6.6.M.9</t>
  </si>
  <si>
    <t>5.6.7</t>
  </si>
  <si>
    <t>Central air conditioning</t>
  </si>
  <si>
    <t>5.6.7.M.2</t>
  </si>
  <si>
    <t>Air conditioning systems (ACS)</t>
  </si>
  <si>
    <t>Dual-duct air induction conditioning systems</t>
  </si>
  <si>
    <t>03-01, 16-02</t>
  </si>
  <si>
    <t>Multi-zone conditioning systems</t>
  </si>
  <si>
    <t>Induction air conditioning systems</t>
  </si>
  <si>
    <t>Hybrid air conditioning systems</t>
  </si>
  <si>
    <t>Coils - Galvanised for Heating</t>
  </si>
  <si>
    <t>Coils - In Duct Unit</t>
  </si>
  <si>
    <t>Dehumidifier</t>
  </si>
  <si>
    <t>Add Task</t>
  </si>
  <si>
    <t>ADD TASK</t>
  </si>
  <si>
    <t>Fins - Aluminium for Cooling</t>
  </si>
  <si>
    <t>Fins - Aluminium for Heating</t>
  </si>
  <si>
    <t>Fins - Copper for Cooling</t>
  </si>
  <si>
    <t>Fins - Copper for Heating</t>
  </si>
  <si>
    <t>Humidifiers - Electrode Bottle</t>
  </si>
  <si>
    <t>33-03</t>
  </si>
  <si>
    <t>ELECTRODE BOILER HUMIDIFIER</t>
  </si>
  <si>
    <t>Humidifiers - Pan type</t>
  </si>
  <si>
    <t>Humidifiers - Spinning Disk</t>
  </si>
  <si>
    <t>Humidifiers - Spray type</t>
  </si>
  <si>
    <t>33-08</t>
  </si>
  <si>
    <t>SPRAY HUMIDIFIER</t>
  </si>
  <si>
    <t>Humidifiers - Steam Direct</t>
  </si>
  <si>
    <t>33-02</t>
  </si>
  <si>
    <t>HUMIDIFIER - Direct steam injection type.</t>
  </si>
  <si>
    <t>Humidifiers - Steam Electric Generated</t>
  </si>
  <si>
    <t>Humidifiers - Ultrasonic</t>
  </si>
  <si>
    <t>33-05</t>
  </si>
  <si>
    <t>HUMIDIFIERS- Ultra sonic</t>
  </si>
  <si>
    <t>Spray cooler coils</t>
  </si>
  <si>
    <t>5.6.7.M.4</t>
  </si>
  <si>
    <t>5.6.7.M.5</t>
  </si>
  <si>
    <t>Terminal units/emitters</t>
  </si>
  <si>
    <t>Induction Units</t>
  </si>
  <si>
    <t>59-05</t>
  </si>
  <si>
    <t>TERMINAL UNITS - INDUCTION UNITS</t>
  </si>
  <si>
    <t>5.6.7.M.9</t>
  </si>
  <si>
    <t>5.6.7.M.10</t>
  </si>
  <si>
    <t>5.6.7.M.11</t>
  </si>
  <si>
    <t>5.6.7.M.12</t>
  </si>
  <si>
    <t>5.6.7.M.1</t>
  </si>
  <si>
    <t>Plenum air heating systems</t>
  </si>
  <si>
    <t>Building Life</t>
  </si>
  <si>
    <t>5.6.7.M.3</t>
  </si>
  <si>
    <t>Chillers - Lithium bromide water/ absorption chillers</t>
  </si>
  <si>
    <t>Chillers - Gas fired absorption chillers up to 18 kW cooling capacity</t>
  </si>
  <si>
    <t>Chillers - Compressor refrigeration - reciprocating</t>
  </si>
  <si>
    <t>12-01</t>
  </si>
  <si>
    <t>Chillers - Compressor - screw</t>
  </si>
  <si>
    <t>12-02</t>
  </si>
  <si>
    <t>COMPRESSOR - SCREW</t>
  </si>
  <si>
    <t>Chillers - Compressors refrigeration - centrifugal using R123/134a</t>
  </si>
  <si>
    <t>12-03</t>
  </si>
  <si>
    <t>COMPRESSORS REFRIGERATION - CENTRIFUGAL</t>
  </si>
  <si>
    <t>Chillers - Solar thermal absorption chillers</t>
  </si>
  <si>
    <t>5.6.7.M.6</t>
  </si>
  <si>
    <t>Pipelines and fittings.</t>
  </si>
  <si>
    <t>40-01 40,02</t>
  </si>
  <si>
    <t>5.6.7.M.7</t>
  </si>
  <si>
    <t>5.6.7.M.8</t>
  </si>
  <si>
    <t>5.6.8</t>
  </si>
  <si>
    <t>Local air conditioning</t>
  </si>
  <si>
    <t>5.6.8.M.1</t>
  </si>
  <si>
    <t>Air conditioning units (ACU)</t>
  </si>
  <si>
    <t>47-01</t>
  </si>
  <si>
    <t>ROOM AIR CONDITIONERS</t>
  </si>
  <si>
    <t>Unitary A/C  / CRAC Unit (DX Type)</t>
  </si>
  <si>
    <t>Split System - Heat Pump</t>
  </si>
  <si>
    <t>SPLIT SYSTEMS/ HEATPUMPS – air-cooled with direct expansion evaporator (DX)</t>
  </si>
  <si>
    <t>Separate clean room air conditioner</t>
  </si>
  <si>
    <t>NCT - 5.6.8.2</t>
  </si>
  <si>
    <t>NCT - Separate clean room air conditioner</t>
  </si>
  <si>
    <t>5.6.8.M.4</t>
  </si>
  <si>
    <t>5.6.8.M.5</t>
  </si>
  <si>
    <t>5.6.8.M.6</t>
  </si>
  <si>
    <t>Pipework - Local air conditioning System (copper)</t>
  </si>
  <si>
    <t>Pipework - Local air conditioning System closed (steel galv)</t>
  </si>
  <si>
    <t>Pipework - Local air conditioning System open (steel galv)</t>
  </si>
  <si>
    <t>Pipework - Local air conditioning System (Plastic)</t>
  </si>
  <si>
    <t>5.6.6.M.7</t>
  </si>
  <si>
    <t>Air curtains</t>
  </si>
  <si>
    <t>20-03, 29-02</t>
  </si>
  <si>
    <t>VENTILATION SYSTEMS (VS)</t>
  </si>
  <si>
    <t>5.7.1</t>
  </si>
  <si>
    <t>Central ventilation</t>
  </si>
  <si>
    <t>5.7.1.M.1</t>
  </si>
  <si>
    <t>Air extract systems</t>
  </si>
  <si>
    <t>Air Handling Unit - external (extract)</t>
  </si>
  <si>
    <t>20-08</t>
  </si>
  <si>
    <t>FANS-EXTRACT - including fire/smoke extracts units</t>
  </si>
  <si>
    <t>Air Handling Unit - internal (extract)</t>
  </si>
  <si>
    <t>5.7.1.M.10</t>
  </si>
  <si>
    <t>5.7.1.M.2</t>
  </si>
  <si>
    <t>Air supply and extract systems</t>
  </si>
  <si>
    <t>Air Handling Unit - external (supply and extract)</t>
  </si>
  <si>
    <t>20-02</t>
  </si>
  <si>
    <t>FANS - VENTILATING - general</t>
  </si>
  <si>
    <t>Air Handling Unit - internal (supply and extract)</t>
  </si>
  <si>
    <t>5.7.1.M.4</t>
  </si>
  <si>
    <t>Fan units</t>
  </si>
  <si>
    <t>Fan - 2 Stage Axial</t>
  </si>
  <si>
    <t>20-04</t>
  </si>
  <si>
    <t>FANS- AXIAL</t>
  </si>
  <si>
    <t>Fan - Axial</t>
  </si>
  <si>
    <t>Fan - Extract</t>
  </si>
  <si>
    <t>Fan - Flue Dilution</t>
  </si>
  <si>
    <t>Fan - Roof Mounted</t>
  </si>
  <si>
    <t>Fan - Smoke Extract</t>
  </si>
  <si>
    <t>Fan - Toilet Extract</t>
  </si>
  <si>
    <t>5.7.1.M.5</t>
  </si>
  <si>
    <t>Pipework - Central ventilation System (copper)</t>
  </si>
  <si>
    <t>Pipework - Central ventilation System (steel galv)</t>
  </si>
  <si>
    <t>Pipework - Central ventilation System (Plastic)</t>
  </si>
  <si>
    <t>5.7.1.M.6</t>
  </si>
  <si>
    <t>5.7.1.M.9</t>
  </si>
  <si>
    <t>45-01</t>
  </si>
  <si>
    <t>5.7.1.M.3</t>
  </si>
  <si>
    <t>Extract unit/terminal units</t>
  </si>
  <si>
    <t>5.7.1.M.7</t>
  </si>
  <si>
    <t>Ductwork, and fittings</t>
  </si>
  <si>
    <t>5.7.1.M.8</t>
  </si>
  <si>
    <t>5.7.2</t>
  </si>
  <si>
    <t>Local and special ventilation</t>
  </si>
  <si>
    <t>5.7.2.M.1</t>
  </si>
  <si>
    <t>Extract Fans</t>
  </si>
  <si>
    <t>5.7.2.M.10</t>
  </si>
  <si>
    <t>Fans</t>
  </si>
  <si>
    <t>5.7.2.M.11</t>
  </si>
  <si>
    <t>Car Park Ventilation</t>
  </si>
  <si>
    <t>Vehicle Exhaust</t>
  </si>
  <si>
    <t>64-06</t>
  </si>
  <si>
    <t>VEHICLE EXHAUST RAIL SYSTEM</t>
  </si>
  <si>
    <t>Local car exhaust ventilation</t>
  </si>
  <si>
    <t>64-03</t>
  </si>
  <si>
    <t>SPRING RECOIL HOSE REEL</t>
  </si>
  <si>
    <t>5.7.2.M.12</t>
  </si>
  <si>
    <t>5.7.2.M.13</t>
  </si>
  <si>
    <t>5.7.2.M.14</t>
  </si>
  <si>
    <t>Controller - Ventilation</t>
  </si>
  <si>
    <t>PIR - Fan</t>
  </si>
  <si>
    <t>5.7.2.M.2</t>
  </si>
  <si>
    <t>Kitchen ventilation</t>
  </si>
  <si>
    <t>Kitchen Hood extract</t>
  </si>
  <si>
    <t>5.7.2.M.3</t>
  </si>
  <si>
    <t>Safety cabinet and fume cupboard extracts</t>
  </si>
  <si>
    <t>Downflow Cabinet</t>
  </si>
  <si>
    <t>5.7.2.M.4</t>
  </si>
  <si>
    <t>Fume extracts</t>
  </si>
  <si>
    <t>Fume Cupboard</t>
  </si>
  <si>
    <t>5.7.2.M.5</t>
  </si>
  <si>
    <t>Dust collection</t>
  </si>
  <si>
    <t>Dust Collection Unit</t>
  </si>
  <si>
    <t>64-04</t>
  </si>
  <si>
    <t>MOBILE DUST SEPARATOR FOR SPOT EXTRACTION</t>
  </si>
  <si>
    <t>5.7.2.M.8</t>
  </si>
  <si>
    <t>5.7.2.M.9</t>
  </si>
  <si>
    <t>Rotating ventilators</t>
  </si>
  <si>
    <t>Rotating Ventilators</t>
  </si>
  <si>
    <t>20-05</t>
  </si>
  <si>
    <t>FANS - PROPELLER</t>
  </si>
  <si>
    <t>5.7.2.M.6</t>
  </si>
  <si>
    <t>Anaesthetic gas extract</t>
  </si>
  <si>
    <t>5.7.2.M.7</t>
  </si>
  <si>
    <t>Cyclone systems</t>
  </si>
  <si>
    <t>5.10.1</t>
  </si>
  <si>
    <t>Lifts and enclosed hoists</t>
  </si>
  <si>
    <t>5.10.1.M.1</t>
  </si>
  <si>
    <t>Lifts</t>
  </si>
  <si>
    <t>Lifts - Electric Traction</t>
  </si>
  <si>
    <t>Lifts - Hydraulic</t>
  </si>
  <si>
    <t>Lifts - Pulley</t>
  </si>
  <si>
    <t>5.10.1.M.2</t>
  </si>
  <si>
    <t>Fire fighting lifts</t>
  </si>
  <si>
    <t>Lifts - Fire Fighters</t>
  </si>
  <si>
    <t>5.10.1.M.3</t>
  </si>
  <si>
    <t>Wall climbing lifts</t>
  </si>
  <si>
    <t>Lifts - Wall Climbing</t>
  </si>
  <si>
    <t>5.10.1.M.4</t>
  </si>
  <si>
    <t>Atrium Gantry</t>
  </si>
  <si>
    <t>5.10.1.M.5</t>
  </si>
  <si>
    <t>Lift Controls</t>
  </si>
  <si>
    <t>Controller - Lift</t>
  </si>
  <si>
    <t>NON CORE TASK - CONTROLLER LIFT</t>
  </si>
  <si>
    <t>Emergency Shut Off - Lift</t>
  </si>
  <si>
    <t>88-01</t>
  </si>
  <si>
    <t>New Task</t>
  </si>
  <si>
    <t>5.10.1.M.6</t>
  </si>
  <si>
    <t>Hoists (H)</t>
  </si>
  <si>
    <t>Dumb Waiter</t>
  </si>
  <si>
    <t>NCT - 5.10.1.6</t>
  </si>
  <si>
    <t>NON CORE TASK - DUMB WAITER</t>
  </si>
  <si>
    <t>Complete hoist installation</t>
  </si>
  <si>
    <t>NCT - 5.10.1.7</t>
  </si>
  <si>
    <t>NON CORE TASK - COMPLETE HOIST INSTALLATION</t>
  </si>
  <si>
    <t>5.10.1.M.7</t>
  </si>
  <si>
    <t>5.10.1.M.8</t>
  </si>
  <si>
    <t>Lift Motor</t>
  </si>
  <si>
    <t>39-01</t>
  </si>
  <si>
    <t>MOTORS- DRIVE ELEMENTS</t>
  </si>
  <si>
    <t>5.10.10</t>
  </si>
  <si>
    <t>Other transport systems</t>
  </si>
  <si>
    <t>5.10.10.M.1</t>
  </si>
  <si>
    <t>Paternoster lifts</t>
  </si>
  <si>
    <t>5.10.10.M.2</t>
  </si>
  <si>
    <t>Hoists for moving people with disability</t>
  </si>
  <si>
    <t>5.10.10.M.3</t>
  </si>
  <si>
    <t>5.10.10.M.4</t>
  </si>
  <si>
    <t>5.10.2</t>
  </si>
  <si>
    <t>Escalators</t>
  </si>
  <si>
    <t>5.10.2.M.1</t>
  </si>
  <si>
    <t>Escalator</t>
  </si>
  <si>
    <t>5.10.2.M.2</t>
  </si>
  <si>
    <t>Ancillary components</t>
  </si>
  <si>
    <t>Ancillary components - Under step lighting</t>
  </si>
  <si>
    <t>Ancillary components - Under handrail lighting</t>
  </si>
  <si>
    <t>Ancillary components - Balustrades</t>
  </si>
  <si>
    <t>Ancillary components - Cladding  (to sides and soffits)</t>
  </si>
  <si>
    <t>Ancillary components - Chairs</t>
  </si>
  <si>
    <t>5.10.2.M.3</t>
  </si>
  <si>
    <t>Escalator Controls</t>
  </si>
  <si>
    <t>Controls and electrical works</t>
  </si>
  <si>
    <t>5.10.3</t>
  </si>
  <si>
    <t>Moving Pavements</t>
  </si>
  <si>
    <t>5.10.3.M.3</t>
  </si>
  <si>
    <t>Stair lifts</t>
  </si>
  <si>
    <t>5.10.3.M.4</t>
  </si>
  <si>
    <t>5.10.4</t>
  </si>
  <si>
    <t>Powered stair lifts</t>
  </si>
  <si>
    <t>5.10.4.M.1</t>
  </si>
  <si>
    <t>Lifts - Wheelchair</t>
  </si>
  <si>
    <t>Stair Lift</t>
  </si>
  <si>
    <t>5.10.4.M.2</t>
  </si>
  <si>
    <t>Stair-lift Controls</t>
  </si>
  <si>
    <t>5.10.5</t>
  </si>
  <si>
    <t>Conveyors</t>
  </si>
  <si>
    <t>5.10.5.M.1</t>
  </si>
  <si>
    <t>Conveyor systems</t>
  </si>
  <si>
    <t>5.10.5.M.2</t>
  </si>
  <si>
    <t>Specialist conveyor systems</t>
  </si>
  <si>
    <t>Specialist systems</t>
  </si>
  <si>
    <t>5.10.5.M.3</t>
  </si>
  <si>
    <t>Controls components</t>
  </si>
  <si>
    <t>5.10.6</t>
  </si>
  <si>
    <t>Dock levellers and scissor lifts</t>
  </si>
  <si>
    <t>5.10.6.M.1</t>
  </si>
  <si>
    <t>Dock levellers</t>
  </si>
  <si>
    <t>Loading Platforms</t>
  </si>
  <si>
    <t>5.10.6.M.2</t>
  </si>
  <si>
    <t>Scissor lifts</t>
  </si>
  <si>
    <t>Scissor Lift</t>
  </si>
  <si>
    <t>5.10.6.M.3</t>
  </si>
  <si>
    <t>Dock Leveller Controls</t>
  </si>
  <si>
    <t>5.10.7</t>
  </si>
  <si>
    <t>Cranes and unenclosed hoists</t>
  </si>
  <si>
    <t>5.10.7.M.3</t>
  </si>
  <si>
    <t>Unenclosed Hoists and Cradles</t>
  </si>
  <si>
    <t>Fork Lift</t>
  </si>
  <si>
    <t>Hoists &amp; Cradles</t>
  </si>
  <si>
    <t>Lifting Beam</t>
  </si>
  <si>
    <t>Pallet Truck</t>
  </si>
  <si>
    <t>5.10.7.M.4</t>
  </si>
  <si>
    <t>Hoist controls</t>
  </si>
  <si>
    <t>5.11.1</t>
  </si>
  <si>
    <t>Fire fighting systems</t>
  </si>
  <si>
    <t>5.11.1.M.1</t>
  </si>
  <si>
    <t>Fire Hose reels</t>
  </si>
  <si>
    <t>Hose Reel Booster set</t>
  </si>
  <si>
    <t>23-02</t>
  </si>
  <si>
    <t>HOSE REELS PRESSURE BOOSTING SETS</t>
  </si>
  <si>
    <t>Hose Reels</t>
  </si>
  <si>
    <t>23-03</t>
  </si>
  <si>
    <t>HOSE REELS - Static or Swinging</t>
  </si>
  <si>
    <t>5.11.1.M.2</t>
  </si>
  <si>
    <t>Dry riser</t>
  </si>
  <si>
    <t>Dry Riser (incl Landing Valves)</t>
  </si>
  <si>
    <t>23-04</t>
  </si>
  <si>
    <t>RISING FIRE MAINS and HYDRANTS</t>
  </si>
  <si>
    <t>5.11.1.M.3</t>
  </si>
  <si>
    <t>Wet riser</t>
  </si>
  <si>
    <t>Wet Riser incl Landing Valves</t>
  </si>
  <si>
    <t>5.11.1.M.4</t>
  </si>
  <si>
    <t>Pipelines and fittings - Pressure measurement sensor</t>
  </si>
  <si>
    <t>50-02</t>
  </si>
  <si>
    <t>PRESSURE MEASUREMENT SENSORS - static and differential</t>
  </si>
  <si>
    <t>5.11.1.M.5</t>
  </si>
  <si>
    <t>5.11.1.M.6</t>
  </si>
  <si>
    <t>5.11.1.M.7</t>
  </si>
  <si>
    <t>Fire and smoke protection curtains</t>
  </si>
  <si>
    <t>5.11.2</t>
  </si>
  <si>
    <t>Fire suppression systems</t>
  </si>
  <si>
    <t>Sprinkler Booster set</t>
  </si>
  <si>
    <t>23-14</t>
  </si>
  <si>
    <t>SPRINKLER SYSTEMS</t>
  </si>
  <si>
    <t>Sprinkler System - Alternate</t>
  </si>
  <si>
    <t>5.11.2.M.1</t>
  </si>
  <si>
    <t>Sprinkler system</t>
  </si>
  <si>
    <t>Kitchen Hood Fire Supression</t>
  </si>
  <si>
    <t xml:space="preserve">23-16 </t>
  </si>
  <si>
    <t>KITCHEN HOOD FIRE SUPPRESSION</t>
  </si>
  <si>
    <t>Sprinkler System - Wet</t>
  </si>
  <si>
    <t>5.11.2.M.2</t>
  </si>
  <si>
    <t>Deluge system</t>
  </si>
  <si>
    <t>Sprinkler System - Deluge</t>
  </si>
  <si>
    <t>5.11.2.M.3</t>
  </si>
  <si>
    <t>Gas Fire Fighting Injection</t>
  </si>
  <si>
    <t>Gas Injection System</t>
  </si>
  <si>
    <t>23-05</t>
  </si>
  <si>
    <t>Gas Extinguishing systems</t>
  </si>
  <si>
    <t>5.11.2.M.4</t>
  </si>
  <si>
    <t>Foam Dispensing Fire Fighting System</t>
  </si>
  <si>
    <t>Foam Dispensing System</t>
  </si>
  <si>
    <t>23-07</t>
  </si>
  <si>
    <t>EXPANSION FOAM SYSTEMS</t>
  </si>
  <si>
    <t>5.11.2.M.6</t>
  </si>
  <si>
    <t>5.11.2.M.5</t>
  </si>
  <si>
    <t>5.11.2.M.7</t>
  </si>
  <si>
    <t>5.11.2.M.8</t>
  </si>
  <si>
    <t>5.11.3</t>
  </si>
  <si>
    <t>Lightning protection</t>
  </si>
  <si>
    <t>5.11.3.M.1</t>
  </si>
  <si>
    <t>Lightning protection (LP)</t>
  </si>
  <si>
    <t>Lightning protection and other tape based systems</t>
  </si>
  <si>
    <t>38-01</t>
  </si>
  <si>
    <t>LIGHTNING CONDUCTOR AND EARTH</t>
  </si>
  <si>
    <t>Lightning conductor &amp; earth protection</t>
  </si>
  <si>
    <t>Finials.</t>
  </si>
  <si>
    <t>Conductor tapes.</t>
  </si>
  <si>
    <t>Grounding/ earthing</t>
  </si>
  <si>
    <t>5.12.1</t>
  </si>
  <si>
    <t>Communication systems</t>
  </si>
  <si>
    <t>5.12.1.M.2</t>
  </si>
  <si>
    <t>Data transmission systems</t>
  </si>
  <si>
    <t>Computer networking, modems etc</t>
  </si>
  <si>
    <t xml:space="preserve">Multiplexes data terminals </t>
  </si>
  <si>
    <t>data bus systems</t>
  </si>
  <si>
    <t>5.12.1.M.3</t>
  </si>
  <si>
    <t>Paging and emergency call systems</t>
  </si>
  <si>
    <t>Deaf Alerter</t>
  </si>
  <si>
    <t>Disabled Alarm - Refuge</t>
  </si>
  <si>
    <t>Disabled Alarm - Toilet</t>
  </si>
  <si>
    <t>Aerials, radio and paging equipment</t>
  </si>
  <si>
    <t>Emergency call buttons, pull cords etc</t>
  </si>
  <si>
    <t>Personal Receivers</t>
  </si>
  <si>
    <t>5.12.1.M.4</t>
  </si>
  <si>
    <t>Public Address System</t>
  </si>
  <si>
    <t>Hearing Loop Systems - Induction Type</t>
  </si>
  <si>
    <t>Hearing Loop Systems - Infra Red Type</t>
  </si>
  <si>
    <t>Public Address System</t>
  </si>
  <si>
    <t>11-01</t>
  </si>
  <si>
    <t>COMMUNICATIONS - PUBLIC ADDRESS SYSTEMS</t>
  </si>
  <si>
    <t>Background noise systems</t>
  </si>
  <si>
    <t>Microphones, amplifiers and speakers</t>
  </si>
  <si>
    <t>Indicator boards</t>
  </si>
  <si>
    <t>5.12.1.M.6</t>
  </si>
  <si>
    <t>Projection systems</t>
  </si>
  <si>
    <t>Cinematographic Equipment</t>
  </si>
  <si>
    <t>Rolling Ticker Tape Display</t>
  </si>
  <si>
    <t>Fixed and portable projectors</t>
  </si>
  <si>
    <t>Screens &amp; back projection equipment</t>
  </si>
  <si>
    <t>Sound equipment</t>
  </si>
  <si>
    <t>5.12.1.M.7</t>
  </si>
  <si>
    <t>Fire detection and alarm systems</t>
  </si>
  <si>
    <t>Fire Alarm Local Display Warning Panel</t>
  </si>
  <si>
    <t>22-01, 22-02</t>
  </si>
  <si>
    <t>FIRE ALARM SYSTEM</t>
  </si>
  <si>
    <t>Fire Alarm Panel</t>
  </si>
  <si>
    <t>Fire Alarm Repeater Panel</t>
  </si>
  <si>
    <t>Fire Alarm Wiring</t>
  </si>
  <si>
    <t>Carbon Dioxide Sensor</t>
  </si>
  <si>
    <t>5.12.1.M.8</t>
  </si>
  <si>
    <t>Smoke detection</t>
  </si>
  <si>
    <t>Heat Detectors</t>
  </si>
  <si>
    <t>50-10</t>
  </si>
  <si>
    <t>SMOKE DETECTORS</t>
  </si>
  <si>
    <t>PIR - Intruder</t>
  </si>
  <si>
    <t>Smoke Detector - Infrared Beam</t>
  </si>
  <si>
    <t>Smoke Detectors</t>
  </si>
  <si>
    <t>5.12.1.M.9</t>
  </si>
  <si>
    <t>Liquid detection alarms</t>
  </si>
  <si>
    <t>Leak Detection</t>
  </si>
  <si>
    <t>5.12.1.M.10</t>
  </si>
  <si>
    <t>Clock</t>
  </si>
  <si>
    <t>5.12.1.M.12</t>
  </si>
  <si>
    <t>Television systems</t>
  </si>
  <si>
    <t>Aerial and Dish</t>
  </si>
  <si>
    <t>5.12.1.M.14</t>
  </si>
  <si>
    <t>Other communication systems</t>
  </si>
  <si>
    <t>Batteries - Unsealed</t>
  </si>
  <si>
    <t>43-03</t>
  </si>
  <si>
    <t>BATTERIES - LEAD ACID - unsealed</t>
  </si>
  <si>
    <t>Battery Charger</t>
  </si>
  <si>
    <t>43-04</t>
  </si>
  <si>
    <t>BATTERY CHARGING EQUIPMENT</t>
  </si>
  <si>
    <t>Lone Working System</t>
  </si>
  <si>
    <t>Radios</t>
  </si>
  <si>
    <t>TV Monitors</t>
  </si>
  <si>
    <t>5.12.1.M.1</t>
  </si>
  <si>
    <t>Telecommunication systems</t>
  </si>
  <si>
    <t>General communication and PA systems</t>
  </si>
  <si>
    <t>5.12.1.M.5</t>
  </si>
  <si>
    <t>Radio systems</t>
  </si>
  <si>
    <t>5.12.1.M.11</t>
  </si>
  <si>
    <t>5.12.2</t>
  </si>
  <si>
    <t>Security systems</t>
  </si>
  <si>
    <t>5.12.2.M.1</t>
  </si>
  <si>
    <t>Surveillance equipment</t>
  </si>
  <si>
    <t>Security Cameras - PTZ</t>
  </si>
  <si>
    <t>Security Cameras - PTZ Dome</t>
  </si>
  <si>
    <t>Security Cameras - Static</t>
  </si>
  <si>
    <t>Security Cameras - Static Dome</t>
  </si>
  <si>
    <t>Surveillance equipment (e.g. CCTV)</t>
  </si>
  <si>
    <t>5.12.2.M.2</t>
  </si>
  <si>
    <t>Security detection equipment</t>
  </si>
  <si>
    <t>Electric Locking</t>
  </si>
  <si>
    <t>Intruder Alarm</t>
  </si>
  <si>
    <t>Metal Detector Portal</t>
  </si>
  <si>
    <t>Panic Alarm</t>
  </si>
  <si>
    <t>RedCARE' system or similar</t>
  </si>
  <si>
    <t>Security detection equipment  </t>
  </si>
  <si>
    <t>X Ray Machine</t>
  </si>
  <si>
    <t>5.12.2.M.3</t>
  </si>
  <si>
    <t>Security alarm equipment</t>
  </si>
  <si>
    <t>Tamper Alarms</t>
  </si>
  <si>
    <t>5.12.2.M.5</t>
  </si>
  <si>
    <t>Burglar and security alarms</t>
  </si>
  <si>
    <t>5.12.2.M.6</t>
  </si>
  <si>
    <t>Door entry systems</t>
  </si>
  <si>
    <t>Access Control - Video Comm</t>
  </si>
  <si>
    <t>Intercom</t>
  </si>
  <si>
    <t>5.12.2.M.7</t>
  </si>
  <si>
    <t>Security lights and lighting systems</t>
  </si>
  <si>
    <t>Security Lighting</t>
  </si>
  <si>
    <t>5.12.2.M.4</t>
  </si>
  <si>
    <t>Access Control systems</t>
  </si>
  <si>
    <t>Access Control - Fob or Card</t>
  </si>
  <si>
    <t>Access Control - Keypad</t>
  </si>
  <si>
    <t>5.12.3</t>
  </si>
  <si>
    <t>Central control / building management systems</t>
  </si>
  <si>
    <t>5.12.3.M.2</t>
  </si>
  <si>
    <t>BMS Central operating station systems</t>
  </si>
  <si>
    <t>BMS - Central operating station</t>
  </si>
  <si>
    <t>06-03</t>
  </si>
  <si>
    <t>BUILDING MANAGEMENT SYSTEMS - Central Operator Station</t>
  </si>
  <si>
    <t>BMS - Automatic Lighting Control System</t>
  </si>
  <si>
    <t>BMS - Communications</t>
  </si>
  <si>
    <t>06-04</t>
  </si>
  <si>
    <t>BUILDING MANAGEMENT SYSTEMS - COMMUNICATIONS</t>
  </si>
  <si>
    <t>BMS - Software functions.</t>
  </si>
  <si>
    <t>06-06</t>
  </si>
  <si>
    <t>BUILDING MANAGEMENT SYSTEMS - SOFTWARE FUNCTIONS</t>
  </si>
  <si>
    <t>BMS - Sensors</t>
  </si>
  <si>
    <t>06-05</t>
  </si>
  <si>
    <t>BUILDING MAINTENANCE SYSTEMS - OUTSTATIONS</t>
  </si>
  <si>
    <t>BMS - Actuators</t>
  </si>
  <si>
    <t>5.12.3.M.4</t>
  </si>
  <si>
    <t>Controlling terminal units and switches</t>
  </si>
  <si>
    <t>Plant Controller</t>
  </si>
  <si>
    <t>item</t>
  </si>
  <si>
    <t>5.12.3.M.1</t>
  </si>
  <si>
    <t>Control Panels</t>
  </si>
  <si>
    <t>14-02, 14-16</t>
  </si>
  <si>
    <t>CONTROL PANELS - electrical services (excluding electrical controllers and pneumatic relays)</t>
  </si>
  <si>
    <t>5.12.3.M.5</t>
  </si>
  <si>
    <t>Control cabling and containment</t>
  </si>
  <si>
    <t>06-03, 06-06</t>
  </si>
  <si>
    <t>5.12.3.M.6</t>
  </si>
  <si>
    <t>Compressed air and vacuum operating controls</t>
  </si>
  <si>
    <t>5.13.1</t>
  </si>
  <si>
    <t>Specialist piped supply systems</t>
  </si>
  <si>
    <t>5.13.1.M.1</t>
  </si>
  <si>
    <t>Medical and laboratory gas supply systems</t>
  </si>
  <si>
    <t>Nitrogen Generator</t>
  </si>
  <si>
    <t>5.13.1.M.3</t>
  </si>
  <si>
    <t>Treated water systems</t>
  </si>
  <si>
    <t>5.13.1.M.5</t>
  </si>
  <si>
    <t>Compressed air systems</t>
  </si>
  <si>
    <t>Inter Cooler/After Cooler - Pnuematics</t>
  </si>
  <si>
    <t>5.13.1.M.8</t>
  </si>
  <si>
    <t>Pipelines ancillaries and fittings</t>
  </si>
  <si>
    <t>Pneumatic Pipework</t>
  </si>
  <si>
    <t>5.13.1.M.2</t>
  </si>
  <si>
    <t>Centralised vacuum cleaning systems</t>
  </si>
  <si>
    <t>5.13.1.M.6</t>
  </si>
  <si>
    <t>Vacuum systems</t>
  </si>
  <si>
    <t>60-02</t>
  </si>
  <si>
    <t>VACUUM TUBES - cash handling</t>
  </si>
  <si>
    <t>5.13.1.M.7</t>
  </si>
  <si>
    <t>Other specialist piped supply systems</t>
  </si>
  <si>
    <t>5.13.1.M.9</t>
  </si>
  <si>
    <t>Air duct lines, duct line ancillaries and fittings</t>
  </si>
  <si>
    <t>5.13.1.M.10</t>
  </si>
  <si>
    <t>5.13.1.M.11</t>
  </si>
  <si>
    <t>Silencers and acoustic treatment.</t>
  </si>
  <si>
    <t>5.13.1.M.12</t>
  </si>
  <si>
    <t>5.13.2</t>
  </si>
  <si>
    <t>Specialist refrigeration systems</t>
  </si>
  <si>
    <t>5.13.2.M.3</t>
  </si>
  <si>
    <t>Other specialist refrigeration systems.</t>
  </si>
  <si>
    <t>Fridge - Laboratory</t>
  </si>
  <si>
    <t>Ice Storage Tank</t>
  </si>
  <si>
    <t>56-03</t>
  </si>
  <si>
    <t>ICE STORAGE SYSTEMS</t>
  </si>
  <si>
    <t>Ultra Low Temp (Lab) Freezer</t>
  </si>
  <si>
    <t>5.13.2.M.1</t>
  </si>
  <si>
    <t>Cold rooms</t>
  </si>
  <si>
    <t>5.13.2.M.2</t>
  </si>
  <si>
    <t>Ice pads</t>
  </si>
  <si>
    <t>5.13.4</t>
  </si>
  <si>
    <t>Specialist electrical/ electronic systems</t>
  </si>
  <si>
    <t>5.13.4.M.5</t>
  </si>
  <si>
    <t>Multi-room audio and video</t>
  </si>
  <si>
    <t>Multi room audio and  video</t>
  </si>
  <si>
    <t>nr/m²</t>
  </si>
  <si>
    <t>5.13.4.M.7</t>
  </si>
  <si>
    <t>Other specialist electrical and electronic systems</t>
  </si>
  <si>
    <t>Autoclave</t>
  </si>
  <si>
    <t>Incubators</t>
  </si>
  <si>
    <t>Oven - Laboratory </t>
  </si>
  <si>
    <t>5.13.4.M.3</t>
  </si>
  <si>
    <t>Television aerial and satellite systems</t>
  </si>
  <si>
    <t>5.13.4.M.6</t>
  </si>
  <si>
    <t>Automated curtains and blinds</t>
  </si>
  <si>
    <t>5.13.5</t>
  </si>
  <si>
    <t>Water features</t>
  </si>
  <si>
    <t xml:space="preserve">Water features </t>
  </si>
  <si>
    <t>5.13.5.M.1</t>
  </si>
  <si>
    <t>25-01, 25-02</t>
  </si>
  <si>
    <t>FOUNTAINS - ORNAMENTAL</t>
  </si>
  <si>
    <t>5.13.5.M.2</t>
  </si>
  <si>
    <t>Water filtration equipment</t>
  </si>
  <si>
    <t>Pond Filter</t>
  </si>
  <si>
    <t>5.13.5.M.3</t>
  </si>
  <si>
    <t>Nutrient treatment and equipment</t>
  </si>
  <si>
    <t>5.13.5.M.4</t>
  </si>
  <si>
    <t>5.7.3</t>
  </si>
  <si>
    <t>Smoke extract / control</t>
  </si>
  <si>
    <t>5.7.3.M.1</t>
  </si>
  <si>
    <t>Automatic smoke extract systems</t>
  </si>
  <si>
    <t>Ductwork Smoke Dampers - Interated</t>
  </si>
  <si>
    <t>52-02</t>
  </si>
  <si>
    <t>SMOKE RELIEF - Natural smoke and heat exhaust ventilators</t>
  </si>
  <si>
    <t>Ductwork Smoke Dampers - Stand Alone</t>
  </si>
  <si>
    <t>Smoke / Fire Curtain</t>
  </si>
  <si>
    <t>52-04</t>
  </si>
  <si>
    <t>SMOKE CURTAINS</t>
  </si>
  <si>
    <t>Smoke Relief Ventilators</t>
  </si>
  <si>
    <t>Smoke Relief Ventilators - Powered</t>
  </si>
  <si>
    <t>52-03</t>
  </si>
  <si>
    <t>SMOKE RELIEF - Powered smoke and heat exhaust ventilators</t>
  </si>
  <si>
    <t>5.7.3.M.2</t>
  </si>
  <si>
    <t>Automatic smoke compartmentalisation systems</t>
  </si>
  <si>
    <t>5.7.3.M.3</t>
  </si>
  <si>
    <t>5.7.3.M.4</t>
  </si>
  <si>
    <t>5.7.3.M.5</t>
  </si>
  <si>
    <t>5.7.3.M.6</t>
  </si>
  <si>
    <t>5.7.3.M.7</t>
  </si>
  <si>
    <t>ELECTRICAL INSTALLATIONS (EI)</t>
  </si>
  <si>
    <t>5.8.1</t>
  </si>
  <si>
    <t>Electrical mains and sub-mains distribution</t>
  </si>
  <si>
    <t>5.8.1.M.1</t>
  </si>
  <si>
    <t>LV Distribution</t>
  </si>
  <si>
    <t>Consumer Units</t>
  </si>
  <si>
    <t>44-08</t>
  </si>
  <si>
    <t>ELECTRICAL INSTALLATION - GENERALLY</t>
  </si>
  <si>
    <t>Distributed Amplifier Unit</t>
  </si>
  <si>
    <t>44-05</t>
  </si>
  <si>
    <t>POWER DISTRIBUTION UNIT (PDU)</t>
  </si>
  <si>
    <t>Inverter</t>
  </si>
  <si>
    <t>LV Panel</t>
  </si>
  <si>
    <t>44-02</t>
  </si>
  <si>
    <t>MAIN SWITCH PANEL AT SUPPLY INTAKE</t>
  </si>
  <si>
    <t>PFC &amp; MD Transformer</t>
  </si>
  <si>
    <t>44-03</t>
  </si>
  <si>
    <t>MAXIMUM DEMAND and POWER FACTOR CORRECTION</t>
  </si>
  <si>
    <t>Power Distribution Unit</t>
  </si>
  <si>
    <t>Voltage Optimisation Unit</t>
  </si>
  <si>
    <t xml:space="preserve">Distribution boards </t>
  </si>
  <si>
    <t xml:space="preserve">Final circuits and outlets </t>
  </si>
  <si>
    <t xml:space="preserve">Circuit breakers </t>
  </si>
  <si>
    <t>5.8.1.M.2</t>
  </si>
  <si>
    <t>HV Main Incomer and Panel</t>
  </si>
  <si>
    <t>HV Main Incomer / Panel</t>
  </si>
  <si>
    <t>44-02, 44-08</t>
  </si>
  <si>
    <t>5.8.1.M.3</t>
  </si>
  <si>
    <t>Distribution Board</t>
  </si>
  <si>
    <t>Distribution Boards</t>
  </si>
  <si>
    <t>44-07</t>
  </si>
  <si>
    <t>DISTRIBUTION BOARDS</t>
  </si>
  <si>
    <t>5.8.1.M.4</t>
  </si>
  <si>
    <t>Mains Cabling</t>
  </si>
  <si>
    <t>Mains Cabling</t>
  </si>
  <si>
    <t>Sub-Mains Distribution Wiring - mineral insulated</t>
  </si>
  <si>
    <t>Sub-Mains Distribution Wiring - thermoplastic</t>
  </si>
  <si>
    <t>Sub-Mains Distribution Wiring - thermosetting</t>
  </si>
  <si>
    <t>5.8.1.M.6</t>
  </si>
  <si>
    <t>Busbar trunking</t>
  </si>
  <si>
    <t>Busbar Chamber</t>
  </si>
  <si>
    <t>Busbar trunking</t>
  </si>
  <si>
    <t>Mains Busbar</t>
  </si>
  <si>
    <t>5.8.1.M.7</t>
  </si>
  <si>
    <t>Transformers</t>
  </si>
  <si>
    <t>110v Transformer</t>
  </si>
  <si>
    <t xml:space="preserve">70-07 </t>
  </si>
  <si>
    <t>CAST  RESIN TRANSFORMER</t>
  </si>
  <si>
    <t>Transformer (Dry type)</t>
  </si>
  <si>
    <t>Transformer (Oil Type)</t>
  </si>
  <si>
    <t xml:space="preserve">70-06 </t>
  </si>
  <si>
    <t>FLUID  FILLED  TRANSFORMER</t>
  </si>
  <si>
    <t>5.8.1.M.8</t>
  </si>
  <si>
    <t>Feeder Pillar</t>
  </si>
  <si>
    <t>Feed Pillar</t>
  </si>
  <si>
    <t>5.8.1.M.9</t>
  </si>
  <si>
    <t>Electricity Monitoring System</t>
  </si>
  <si>
    <t>Electricity Monitoring System</t>
  </si>
  <si>
    <t>Surge Protection</t>
  </si>
  <si>
    <t>Surge Protection</t>
  </si>
  <si>
    <t>Hazardous area (Electrics) - Flame proof  equipment</t>
  </si>
  <si>
    <t>27-01 &amp;  27-02</t>
  </si>
  <si>
    <t>Hazardous areas - FLAME PROOF EQUIPMENT</t>
  </si>
  <si>
    <t>Hazardous area (Electrics) – Lighting</t>
  </si>
  <si>
    <t>27-01 &amp; 27-03</t>
  </si>
  <si>
    <t>Hazardous areas - LIGHTING</t>
  </si>
  <si>
    <t>5.8.1.M.5</t>
  </si>
  <si>
    <t>Conduits and trunking</t>
  </si>
  <si>
    <t>30-35</t>
  </si>
  <si>
    <t>5.8.2</t>
  </si>
  <si>
    <t>Power Installations</t>
  </si>
  <si>
    <t>Power Supply Unit</t>
  </si>
  <si>
    <t>5.8.2.M.10</t>
  </si>
  <si>
    <t>Emergency Shut Off button - Electrical Equip</t>
  </si>
  <si>
    <t>5.8.2.M.11</t>
  </si>
  <si>
    <t>PAT testing</t>
  </si>
  <si>
    <t>42-01</t>
  </si>
  <si>
    <t>PORTABLE APPLIANCE TESTING (PAT)</t>
  </si>
  <si>
    <t>5.8.2.M.12</t>
  </si>
  <si>
    <t>Fixed wiring test</t>
  </si>
  <si>
    <t>%</t>
  </si>
  <si>
    <t>5.8.2.M.5</t>
  </si>
  <si>
    <t>UPS System</t>
  </si>
  <si>
    <t>Reciprocating Engine</t>
  </si>
  <si>
    <t>Turbine Engine</t>
  </si>
  <si>
    <t>UPS - Battery / Inverter</t>
  </si>
  <si>
    <t>UPS Inverter</t>
  </si>
  <si>
    <t>43-05</t>
  </si>
  <si>
    <t>UNINTERRUPTIBLE POWER SUPPLIES</t>
  </si>
  <si>
    <t>UPS - Batteries - Sealed</t>
  </si>
  <si>
    <t>UPS - Capacitors</t>
  </si>
  <si>
    <t>UPS Diesel (DRUPS)</t>
  </si>
  <si>
    <t>5.8.2.M.8</t>
  </si>
  <si>
    <t>(socket outlets)</t>
  </si>
  <si>
    <t>Fuse switches - Single phase</t>
  </si>
  <si>
    <t>44-10</t>
  </si>
  <si>
    <t>ISOLATORS/STARTERS/FUSESWITCHES</t>
  </si>
  <si>
    <t>Fuse switches - Three phase</t>
  </si>
  <si>
    <t>LV Protection System - MCB</t>
  </si>
  <si>
    <t>LV Protection System - MCCB</t>
  </si>
  <si>
    <t>LV Protection System - RCB</t>
  </si>
  <si>
    <t>LV Protection System - RCD / RCCB</t>
  </si>
  <si>
    <t>LV Protection System - SSOs</t>
  </si>
  <si>
    <t>5.8.2.M.1</t>
  </si>
  <si>
    <t>General LV power installations</t>
  </si>
  <si>
    <t>5.8.2.M.2</t>
  </si>
  <si>
    <t>Extra LV supply installations</t>
  </si>
  <si>
    <t>5.8.2.M.3</t>
  </si>
  <si>
    <t>DC installations</t>
  </si>
  <si>
    <t>5.8.2.M.4</t>
  </si>
  <si>
    <t xml:space="preserve">Distribution boards -20yrs </t>
  </si>
  <si>
    <t xml:space="preserve">LV main switchgear - 30 yrs; </t>
  </si>
  <si>
    <t>5.8.2.M.6</t>
  </si>
  <si>
    <t>Cables and wiring</t>
  </si>
  <si>
    <t>Cables and wiring - Armoured cables and conduits</t>
  </si>
  <si>
    <t>44-04</t>
  </si>
  <si>
    <t>ARMOURED CABLES AND CONDUITS</t>
  </si>
  <si>
    <t>Cables and wiring - Ring main / sub-circuits - general</t>
  </si>
  <si>
    <t>Cables and wiring - Ring main/ sub-circuits - spur outlets</t>
  </si>
  <si>
    <t>44-08 part</t>
  </si>
  <si>
    <t>Cables and wiring - Three phase circuits - Power outlets</t>
  </si>
  <si>
    <t>44-09</t>
  </si>
  <si>
    <t>THREE PHASE CIRCUITS</t>
  </si>
  <si>
    <t>5.8.3</t>
  </si>
  <si>
    <t>Lighting installations</t>
  </si>
  <si>
    <t>5.8.3.M.1</t>
  </si>
  <si>
    <t>Light fittings - general</t>
  </si>
  <si>
    <t>Light fittings Ext - Bulkhead</t>
  </si>
  <si>
    <t>36-04</t>
  </si>
  <si>
    <t>EXTERNAL LIGHTING including ILLUMINATED SIGNS</t>
  </si>
  <si>
    <t>Light fittings Int - Batten Fluorescent</t>
  </si>
  <si>
    <t>36-03</t>
  </si>
  <si>
    <t>LIGHTING FITTINGS including LUMINAIRES general</t>
  </si>
  <si>
    <t>Light fittings Int - Domestic</t>
  </si>
  <si>
    <t>Light fittings Int - Fluorescent</t>
  </si>
  <si>
    <t>Light fittings Int - High Bay Sodium</t>
  </si>
  <si>
    <t>Light fittings Int - Modular Fluorescent</t>
  </si>
  <si>
    <t>Light fittings Int - Office modular</t>
  </si>
  <si>
    <t>Light fittings Int - Tungsten</t>
  </si>
  <si>
    <t>Light fittings Int - Vapour Sealed</t>
  </si>
  <si>
    <t>Light fittings Int - Workshop/low spec</t>
  </si>
  <si>
    <t>Light fittings Internal - Halogen</t>
  </si>
  <si>
    <t>5.8.3.M.10</t>
  </si>
  <si>
    <t>Lighting control equipment</t>
  </si>
  <si>
    <t>PIR - Lighting</t>
  </si>
  <si>
    <t>5.8.3.M.2</t>
  </si>
  <si>
    <t>Emergency lighting</t>
  </si>
  <si>
    <t xml:space="preserve">Emergency Lighting - </t>
  </si>
  <si>
    <t>M2/nr</t>
  </si>
  <si>
    <t>37-01</t>
  </si>
  <si>
    <t>EMERGENCY LIGHTING self contained</t>
  </si>
  <si>
    <t>Emergency Lighting - Bulkhead</t>
  </si>
  <si>
    <t>Emergency Lighting - Office</t>
  </si>
  <si>
    <t>37-02</t>
  </si>
  <si>
    <t>EMERGENCY LIGHTING externally powered</t>
  </si>
  <si>
    <t>Emergency Lighting - Workshop</t>
  </si>
  <si>
    <t>Light fittings Ext - Bulk - emergency</t>
  </si>
  <si>
    <t>5.8.3.M.3</t>
  </si>
  <si>
    <t>External lighting</t>
  </si>
  <si>
    <t>Light fittings Ext - Floodlight</t>
  </si>
  <si>
    <t>5.8.3.M.5</t>
  </si>
  <si>
    <t>Lighting Distribution Wiring</t>
  </si>
  <si>
    <t>15-20</t>
  </si>
  <si>
    <t>5.8.3.M.4</t>
  </si>
  <si>
    <t>Distribution boards</t>
  </si>
  <si>
    <t>LV switchgear and Distribution boards</t>
  </si>
  <si>
    <t>25-30</t>
  </si>
  <si>
    <t>5.8.3.M.6</t>
  </si>
  <si>
    <t>Conduits and cable trunking</t>
  </si>
  <si>
    <t>5.8.3.M.7</t>
  </si>
  <si>
    <t>Light fittings</t>
  </si>
  <si>
    <t>Fittings to lighting points</t>
  </si>
  <si>
    <t>5.8.3.M.8</t>
  </si>
  <si>
    <t>Lighting Switches</t>
  </si>
  <si>
    <t>36-02</t>
  </si>
  <si>
    <t>LIGHTING-SWITCHES-INTERNAL AND EXTERNAL</t>
  </si>
  <si>
    <t>5.8.3.M.9</t>
  </si>
  <si>
    <t>Luminaires / lamps</t>
  </si>
  <si>
    <t>36-01</t>
  </si>
  <si>
    <t>INTRODUCTORY PROCEDURES</t>
  </si>
  <si>
    <t>5.8.4</t>
  </si>
  <si>
    <t>Specialist lighting installations</t>
  </si>
  <si>
    <t>5.8.4.M.1</t>
  </si>
  <si>
    <t>Illuminated display signs</t>
  </si>
  <si>
    <t>Illuminated Signage</t>
  </si>
  <si>
    <t>5.8.4.M.2</t>
  </si>
  <si>
    <t>Studio Lighting</t>
  </si>
  <si>
    <t>Specialist lighting - Studio</t>
  </si>
  <si>
    <t>5.8.4.M.3</t>
  </si>
  <si>
    <t>Auditorium lighting</t>
  </si>
  <si>
    <t>Specialist lighting - Auditorium</t>
  </si>
  <si>
    <t>5.8.4.M.4</t>
  </si>
  <si>
    <t>Arena lighting</t>
  </si>
  <si>
    <t>Specialist lighting - Arena</t>
  </si>
  <si>
    <t>5.8.4.M.5</t>
  </si>
  <si>
    <t>Operating theatre and other specialist lighting</t>
  </si>
  <si>
    <t>Specialist lighting - Infra Red</t>
  </si>
  <si>
    <t>Specialist lighting - Operating Theatres</t>
  </si>
  <si>
    <t xml:space="preserve">Specialist lighting - Other </t>
  </si>
  <si>
    <t>5.8.4.M.6</t>
  </si>
  <si>
    <t>5.8.4.M.7</t>
  </si>
  <si>
    <t>5.8.4.M.8</t>
  </si>
  <si>
    <t>5.8.4.M.9</t>
  </si>
  <si>
    <t>5.8.4.M.10</t>
  </si>
  <si>
    <t>5.8.4.M.11</t>
  </si>
  <si>
    <t>5.8.4.M.12</t>
  </si>
  <si>
    <t>Lighting gantries</t>
  </si>
  <si>
    <t>5.8.4.M.13</t>
  </si>
  <si>
    <t>5.13</t>
  </si>
  <si>
    <t>SPECIALIST INSTALLATIONS (SI)</t>
  </si>
  <si>
    <t>5.8.5</t>
  </si>
  <si>
    <t>Local electricity generation systems</t>
  </si>
  <si>
    <t>5.8.5.1.M.1</t>
  </si>
  <si>
    <t>Stand by generator</t>
  </si>
  <si>
    <t>Batteries - Sealed</t>
  </si>
  <si>
    <t>Closed Transfer Switch (LTM)</t>
  </si>
  <si>
    <t>Control Panel - Electrical Generator</t>
  </si>
  <si>
    <t>Open Transfer Switch (ATS)</t>
  </si>
  <si>
    <t>Standby Generator</t>
  </si>
  <si>
    <t>Generator portable</t>
  </si>
  <si>
    <t>5.8.5.1.M.2</t>
  </si>
  <si>
    <t>5.8.5.5.M.2</t>
  </si>
  <si>
    <t>Photovoltaic devices</t>
  </si>
  <si>
    <t>Solar Panel - Photovoltaic</t>
  </si>
  <si>
    <t xml:space="preserve">43-06 </t>
  </si>
  <si>
    <t>PHOTOVOLTAIC DEVICES, INCLUDING CELLS, PANELS, MODULES AND THE LIKE</t>
  </si>
  <si>
    <t>5.8.5.4.M.7</t>
  </si>
  <si>
    <t>Battery Monitoring Equip.</t>
  </si>
  <si>
    <t>5.8.5.5.M.7</t>
  </si>
  <si>
    <t>5.8.6</t>
  </si>
  <si>
    <t>Earthing and bonding systems</t>
  </si>
  <si>
    <t>5.8.6.M.1</t>
  </si>
  <si>
    <t>Earthing and bonding cables</t>
  </si>
  <si>
    <t>Earthing Bonding - Major</t>
  </si>
  <si>
    <t>44-06</t>
  </si>
  <si>
    <t>EARTHING</t>
  </si>
  <si>
    <t>5.8.6.M.2</t>
  </si>
  <si>
    <t>Lightning Conductor and Earth</t>
  </si>
  <si>
    <t>Earthing and bonding components - protective conductors</t>
  </si>
  <si>
    <t>Part of 44-06</t>
  </si>
  <si>
    <t>Earthing and bonding components - earth clamps and tapes</t>
  </si>
  <si>
    <t>Earthing and bonding components - clean earth bars</t>
  </si>
  <si>
    <t>Earthing and bonding components - earth electrodes</t>
  </si>
  <si>
    <t>Earthing and bonding components - earthing bus bars</t>
  </si>
  <si>
    <t>Earthing and bonding components - earthing rod covers and boxed</t>
  </si>
  <si>
    <t>Earthing and bonding components - equipotential bonding</t>
  </si>
  <si>
    <t>5.9.1</t>
  </si>
  <si>
    <t>Fuel storage</t>
  </si>
  <si>
    <t>5.9.1.M.2</t>
  </si>
  <si>
    <t>Fuel storage tanks</t>
  </si>
  <si>
    <t>Oil Storage Tank - Mild Steel</t>
  </si>
  <si>
    <t>56-05</t>
  </si>
  <si>
    <t>STORAGE TANKS - OIL</t>
  </si>
  <si>
    <t>Oil Storage Tank - Plastic</t>
  </si>
  <si>
    <t>Oil fuel handling plant</t>
  </si>
  <si>
    <t>Diesel storage system</t>
  </si>
  <si>
    <t>5.9.1.M.1</t>
  </si>
  <si>
    <t>Fuel systems</t>
  </si>
  <si>
    <t>Fuel systems - Biomas</t>
  </si>
  <si>
    <t>Fuel systems - Oil</t>
  </si>
  <si>
    <t>Fuel systems - Diesel</t>
  </si>
  <si>
    <t>Fuel systems - LPG</t>
  </si>
  <si>
    <t>56-04</t>
  </si>
  <si>
    <t>STORAGE TANKS - LIQUEFIED PETROLEUM GAS (LPG)</t>
  </si>
  <si>
    <t>5.9.2</t>
  </si>
  <si>
    <t>Fuel distribution systems</t>
  </si>
  <si>
    <t>5.9.2.M.2</t>
  </si>
  <si>
    <t>Gas Pipework</t>
  </si>
  <si>
    <t>40-10</t>
  </si>
  <si>
    <t>PIPEWORK FOR LOW PRESSURE NATURAL GAS, LIQUEFIED PETROLEUM GAS (LPG) OR OIL</t>
  </si>
  <si>
    <t>Oil Pipework</t>
  </si>
  <si>
    <t>5.9.2.M.3</t>
  </si>
  <si>
    <t>Oil Pump</t>
  </si>
  <si>
    <t>Rotary Hand pump</t>
  </si>
  <si>
    <t>45-05</t>
  </si>
  <si>
    <t>ROTARY HAND PUMPS</t>
  </si>
  <si>
    <t>Fuel Valves - Check</t>
  </si>
  <si>
    <t>Fuel Valves - Gate</t>
  </si>
  <si>
    <t>5.9.2.M.4</t>
  </si>
  <si>
    <t>Gas distribution components</t>
  </si>
  <si>
    <t>Gas Booster Set</t>
  </si>
  <si>
    <t>05-39</t>
  </si>
  <si>
    <t>GAS  BOOSTER SETS</t>
  </si>
  <si>
    <t>Meter - Fuel</t>
  </si>
  <si>
    <t>Regulator / Gas Valves</t>
  </si>
  <si>
    <t>05-40</t>
  </si>
  <si>
    <t>GAS  GOVERNOR OR GAS  REGULATOR</t>
  </si>
  <si>
    <t>5.9.2.M.5</t>
  </si>
  <si>
    <t>Terminal control equipment</t>
  </si>
  <si>
    <t>5.9.2.M.6</t>
  </si>
  <si>
    <t>5.9.2.M.7</t>
  </si>
  <si>
    <t>Monitoring equipment.</t>
  </si>
  <si>
    <t>Sanitary Appliances</t>
  </si>
  <si>
    <t>Sanitary Ancillaries</t>
  </si>
  <si>
    <t>Services equipment</t>
  </si>
  <si>
    <t>SanitaryAppliances</t>
  </si>
  <si>
    <t>Sanitary Appliances</t>
  </si>
  <si>
    <t>SanitaryAncillaries</t>
  </si>
  <si>
    <t>Sanitary Ancillaries</t>
  </si>
  <si>
    <t>Sanitary appliances</t>
  </si>
  <si>
    <t>Catering Equipment</t>
  </si>
  <si>
    <t>Waste pipework</t>
  </si>
  <si>
    <t>Refuse collection and disposal equipment</t>
  </si>
  <si>
    <t>Convection systems</t>
  </si>
  <si>
    <t>Air conditioning systems</t>
  </si>
  <si>
    <t>Air conditioning units</t>
  </si>
  <si>
    <t>Lightning protection</t>
  </si>
  <si>
    <t>System</t>
  </si>
  <si>
    <t>SystemNameLookup</t>
  </si>
  <si>
    <t>ElementNameLookup1</t>
  </si>
  <si>
    <t>ElementNameLookup2</t>
  </si>
  <si>
    <t>New EQ Number</t>
  </si>
  <si>
    <t>Floor</t>
  </si>
  <si>
    <t>Room Number</t>
  </si>
  <si>
    <t>Component</t>
  </si>
  <si>
    <t>Description</t>
  </si>
  <si>
    <t>Manufacturer</t>
  </si>
  <si>
    <t>Model No.</t>
  </si>
  <si>
    <t>Serial No.</t>
  </si>
  <si>
    <t>Specification</t>
  </si>
  <si>
    <t>No. Off</t>
  </si>
  <si>
    <t>Year of Installation</t>
  </si>
  <si>
    <t>Life Exp</t>
  </si>
  <si>
    <t>Condition Ranking</t>
  </si>
  <si>
    <t>Priority</t>
  </si>
  <si>
    <t>Replacement Cost (£)</t>
  </si>
  <si>
    <t>Comments</t>
  </si>
  <si>
    <t>Element and/or System</t>
  </si>
  <si>
    <t>Sub-Element</t>
  </si>
  <si>
    <t>Servicesequipment</t>
  </si>
  <si>
    <t>Fouldrainageaboveground</t>
  </si>
  <si>
    <t>Chemicaltoxicandindustrialliquidwastedrainage</t>
  </si>
  <si>
    <t>RefuseDisposal</t>
  </si>
  <si>
    <t>Mainswatersupply</t>
  </si>
  <si>
    <t>Coldwaterdistribution</t>
  </si>
  <si>
    <t>Hotwaterdistribution</t>
  </si>
  <si>
    <t>LocalHotWater</t>
  </si>
  <si>
    <t>Steamandcondensatedistribution</t>
  </si>
  <si>
    <t>HeatSource</t>
  </si>
  <si>
    <t>CentralHeating</t>
  </si>
  <si>
    <t>LocalHeating</t>
  </si>
  <si>
    <t>CentralCooling</t>
  </si>
  <si>
    <t>LocalCooling</t>
  </si>
  <si>
    <t>Centralheatingandcooling</t>
  </si>
  <si>
    <t>Localheatingandcooling</t>
  </si>
  <si>
    <t>Centralairconditioning</t>
  </si>
  <si>
    <t>Localairconditioning</t>
  </si>
  <si>
    <t>Centralventilation</t>
  </si>
  <si>
    <t>Localandspecialventilation</t>
  </si>
  <si>
    <t>Liftsandenclosedhoists</t>
  </si>
  <si>
    <t>Othertransportsystems</t>
  </si>
  <si>
    <t>MovingPavements</t>
  </si>
  <si>
    <t>Poweredstairlifts</t>
  </si>
  <si>
    <t>Docklevellersandscissorlifts</t>
  </si>
  <si>
    <t>Cranesandunenclosedhoists</t>
  </si>
  <si>
    <t>Firefightingsystems</t>
  </si>
  <si>
    <t>Firesuppressionsystems</t>
  </si>
  <si>
    <t>Lightningprotection</t>
  </si>
  <si>
    <t>Communicationsystems</t>
  </si>
  <si>
    <t>Securitysystems</t>
  </si>
  <si>
    <t>Centralcontrolbuildingmanagementsystems</t>
  </si>
  <si>
    <t>Specialistpipedsupplysystems</t>
  </si>
  <si>
    <t>Specialistrefrigerationsystems</t>
  </si>
  <si>
    <t>Specialistelectricalelectronicsystems</t>
  </si>
  <si>
    <t>Waterfeatures</t>
  </si>
  <si>
    <t>Smokeextractcontrol</t>
  </si>
  <si>
    <t>Electricalmainsandsubmainsdistribution</t>
  </si>
  <si>
    <t>PowerInstallations</t>
  </si>
  <si>
    <t>Lightinginstallations</t>
  </si>
  <si>
    <t>Specialistlightinginstallations</t>
  </si>
  <si>
    <t>Localelectricitygenerationsystems</t>
  </si>
  <si>
    <t>Earthingandbondingsystems</t>
  </si>
  <si>
    <t>Fuelstorage</t>
  </si>
  <si>
    <t>Fueldistributionsystems</t>
  </si>
  <si>
    <t>Sanitaryappliances</t>
  </si>
  <si>
    <t>SanitaryAppliancesSanitaryappliances</t>
  </si>
  <si>
    <t>SanitaryAppliancesShowers</t>
  </si>
  <si>
    <t>Showerunits</t>
  </si>
  <si>
    <t>SanitaryAppliancesShowerunits</t>
  </si>
  <si>
    <t>Showerboosterpump</t>
  </si>
  <si>
    <t>SanitaryAppliancesShowerboosterpump</t>
  </si>
  <si>
    <t>Showervalve</t>
  </si>
  <si>
    <t>SanitaryAppliancesShowervalve</t>
  </si>
  <si>
    <t>Drinkingfountain</t>
  </si>
  <si>
    <t>SanitaryAppliancesDrinkingfountain</t>
  </si>
  <si>
    <t>Tapandoutletfitting</t>
  </si>
  <si>
    <t>SanitaryAppliancesTapandoutletfitting</t>
  </si>
  <si>
    <t>Watersavingdevice</t>
  </si>
  <si>
    <t>SanitaryAppliancesWatersavingdevice</t>
  </si>
  <si>
    <t>Controlandsensors</t>
  </si>
  <si>
    <t>SanitaryAppliancesControlandsensors</t>
  </si>
  <si>
    <t>Showercubicles</t>
  </si>
  <si>
    <t>SanitaryAncillariesShowercubicles</t>
  </si>
  <si>
    <t>CurtainrailScreen</t>
  </si>
  <si>
    <t>SanitaryAncillariesCurtainrailScreen</t>
  </si>
  <si>
    <t>Grabsupportrail</t>
  </si>
  <si>
    <t>SanitaryAncillariesGrabsupportrail</t>
  </si>
  <si>
    <t>Towelrail</t>
  </si>
  <si>
    <t>SanitaryAncillariesTowelrail</t>
  </si>
  <si>
    <t>Handdryer</t>
  </si>
  <si>
    <t>SanitaryAncillariesHanddryer</t>
  </si>
  <si>
    <t>Papertoweldispensers</t>
  </si>
  <si>
    <t>SanitaryAncillariesPapertoweldispensers</t>
  </si>
  <si>
    <t>SanitaryIncinerators</t>
  </si>
  <si>
    <t>SanitaryAncillariesSanitaryIncinerators</t>
  </si>
  <si>
    <t>SanitaryAncillariesMacerators</t>
  </si>
  <si>
    <t>OtherSanitaryfittings</t>
  </si>
  <si>
    <t>SanitaryAncillariesOtherSanitaryfittings</t>
  </si>
  <si>
    <t>CateringEquipment</t>
  </si>
  <si>
    <t>ServicesequipmentCateringEquipment</t>
  </si>
  <si>
    <t>FoodStorageequipment</t>
  </si>
  <si>
    <t>ServicesequipmentFoodStorageequipment</t>
  </si>
  <si>
    <t>Wastepipework</t>
  </si>
  <si>
    <t>FouldrainageabovegroundWastepipework</t>
  </si>
  <si>
    <t>Pipelineassemblies</t>
  </si>
  <si>
    <t>FouldrainageabovegroundPipelineassemblies</t>
  </si>
  <si>
    <t>Floorchannelsgratings</t>
  </si>
  <si>
    <t>FouldrainageabovegroundFloorchannelsgratings</t>
  </si>
  <si>
    <t>SumpPump</t>
  </si>
  <si>
    <t>FouldrainageabovegroundSumpPump</t>
  </si>
  <si>
    <t>Sundryitems</t>
  </si>
  <si>
    <t>FouldrainageabovegroundSundryitems</t>
  </si>
  <si>
    <t>ChemicaltoxicandindustrialliquidwastedrainageTanks</t>
  </si>
  <si>
    <t>Settlementtanks</t>
  </si>
  <si>
    <t>ChemicaltoxicandindustrialliquidwastedrainageSettlementtanks</t>
  </si>
  <si>
    <t>Effluenttreatmentplant</t>
  </si>
  <si>
    <t>ChemicaltoxicandindustrialliquidwastedrainageEffluenttreatmentplant</t>
  </si>
  <si>
    <t>Pipelinesandfittings</t>
  </si>
  <si>
    <t>ChemicaltoxicandindustrialliquidwastedrainagePipelinesandfittings</t>
  </si>
  <si>
    <t>Trapsaccesspointsandroddingeyes</t>
  </si>
  <si>
    <t>ChemicaltoxicandindustrialliquidwastedrainageTrapsaccesspointsandroddingeyes</t>
  </si>
  <si>
    <t>ChemicaltoxicandindustrialliquidwastedrainageGullies</t>
  </si>
  <si>
    <t>NA</t>
  </si>
  <si>
    <t>ChemicaltoxicandindustrialliquidwastedrainageNA</t>
  </si>
  <si>
    <t>Dosingequipment</t>
  </si>
  <si>
    <t>ChemicaltoxicandindustrialliquidwastedrainageDosingequipment</t>
  </si>
  <si>
    <t>ChemicaltoxicandindustrialliquidwastedrainageSteriliser</t>
  </si>
  <si>
    <t>Thermalinsulation</t>
  </si>
  <si>
    <t>ChemicaltoxicandindustrialliquidwastedrainageThermalinsulation</t>
  </si>
  <si>
    <t>Controlcomponents</t>
  </si>
  <si>
    <t>ChemicaltoxicandindustrialliquidwastedrainageControlcomponents</t>
  </si>
  <si>
    <t>Monitoringequipment</t>
  </si>
  <si>
    <t>ChemicaltoxicandindustrialliquidwastedrainageMonitoringequipment</t>
  </si>
  <si>
    <t>Refusecollectionanddisposalequipment</t>
  </si>
  <si>
    <t>RefuseDisposalRefusecollectionanddisposalequipment</t>
  </si>
  <si>
    <t>Incinerationplantandancillaries</t>
  </si>
  <si>
    <t>RefuseDisposalIncinerationplantandancillaries</t>
  </si>
  <si>
    <t>Safetydevices</t>
  </si>
  <si>
    <t>RefuseDisposalSafetydevices</t>
  </si>
  <si>
    <t>MainswatersupplyPipelinesandfittings</t>
  </si>
  <si>
    <t>MainswatersupplyMeters</t>
  </si>
  <si>
    <t>Traceheating.</t>
  </si>
  <si>
    <t>MainswatersupplyTraceheating.</t>
  </si>
  <si>
    <t>MainswatersupplyValves</t>
  </si>
  <si>
    <t>Risingmaintostoragetanks</t>
  </si>
  <si>
    <t>MainswatersupplyRisingmaintostoragetanks</t>
  </si>
  <si>
    <t>Thermalinsulation.</t>
  </si>
  <si>
    <t>MainswatersupplyThermalinsulation.</t>
  </si>
  <si>
    <t>ColdwaterdistributionPipelinesandfittings</t>
  </si>
  <si>
    <t>Instrumentationandcontrols</t>
  </si>
  <si>
    <t>ColdwaterdistributionInstrumentationandcontrols</t>
  </si>
  <si>
    <t>ColdwaterdistributionThermalinsulation</t>
  </si>
  <si>
    <t>Rainwaterharvestingsystems</t>
  </si>
  <si>
    <t>ColdwaterdistributionRainwaterharvestingsystems</t>
  </si>
  <si>
    <t>ColdwaterdistributionValves</t>
  </si>
  <si>
    <t>ColdwaterdistributionPumps</t>
  </si>
  <si>
    <t>Pressurisationexpansionunits</t>
  </si>
  <si>
    <t>ColdwaterdistributionPressurisationexpansionunits</t>
  </si>
  <si>
    <t>Pressureboostersets</t>
  </si>
  <si>
    <t>ColdwaterdistributionPressureboostersets</t>
  </si>
  <si>
    <t>ColdwaterdistributionTanks</t>
  </si>
  <si>
    <t>Traceheating</t>
  </si>
  <si>
    <t>ColdwaterdistributionTraceheating</t>
  </si>
  <si>
    <t>Watersavingdevices</t>
  </si>
  <si>
    <t>ColdwaterdistributionWatersavingdevices</t>
  </si>
  <si>
    <t>ColdwaterdistributionTaps</t>
  </si>
  <si>
    <t>Greywatercollectionsystems</t>
  </si>
  <si>
    <t>ColdwaterdistributionGreywatercollectionsystems</t>
  </si>
  <si>
    <t>HotwaterdistributionPipelinesandfittings</t>
  </si>
  <si>
    <t>Immersionheaters</t>
  </si>
  <si>
    <t>HotwaterdistributionImmersionheaters</t>
  </si>
  <si>
    <t>Expansiontank</t>
  </si>
  <si>
    <t>HotwaterdistributionExpansiontank</t>
  </si>
  <si>
    <t>Watersofteners</t>
  </si>
  <si>
    <t>HotwaterdistributionWatersofteners</t>
  </si>
  <si>
    <t>HotwaterdistributionValves</t>
  </si>
  <si>
    <t>HotwaterdistributionPumps</t>
  </si>
  <si>
    <t>Heatexchangers</t>
  </si>
  <si>
    <t>HotwaterdistributionHeatexchangers</t>
  </si>
  <si>
    <t>Storagecylindersandcalorifiers</t>
  </si>
  <si>
    <t>HotwaterdistributionStoragecylindersandcalorifiers</t>
  </si>
  <si>
    <t>HotwaterdistributionTraceheating</t>
  </si>
  <si>
    <t>HotwaterdistributionWatersavingdevices</t>
  </si>
  <si>
    <t>HotwaterdistributionTaps</t>
  </si>
  <si>
    <t>HotwaterdistributionInstrumentationandcontrols</t>
  </si>
  <si>
    <t>HotwaterdistributionThermalinsulation</t>
  </si>
  <si>
    <t>Instantwaterheaters</t>
  </si>
  <si>
    <t>LocalHotWaterInstantwaterheaters</t>
  </si>
  <si>
    <t>Instantaneousundersinkmultipointandoversinkunits</t>
  </si>
  <si>
    <t>LocalHotWaterInstantaneousundersinkmultipointandoversinkunits</t>
  </si>
  <si>
    <t>SteamandcondensatedistributionPipelinesandfittings</t>
  </si>
  <si>
    <t>SteamandcondensatedistributionValves</t>
  </si>
  <si>
    <t>Condensatepumpsets</t>
  </si>
  <si>
    <t>SteamandcondensatedistributionCondensatepumpsets</t>
  </si>
  <si>
    <t>SteamandcondensatedistributionHeatexchangers</t>
  </si>
  <si>
    <t>Steamreductionstations</t>
  </si>
  <si>
    <t>SteamandcondensatedistributionSteamreductionstations</t>
  </si>
  <si>
    <t>Condensatereceivers</t>
  </si>
  <si>
    <t>SteamandcondensatedistributionCondensatereceivers</t>
  </si>
  <si>
    <t>Steamconnectionoutlets</t>
  </si>
  <si>
    <t>SteamandcondensatedistributionSteamconnectionoutlets</t>
  </si>
  <si>
    <t>SteamandcondensatedistributionTaps</t>
  </si>
  <si>
    <t>SteamandcondensatedistributionInstrumentationandcontrols</t>
  </si>
  <si>
    <t>SteamandcondensatedistributionThermalinsulation</t>
  </si>
  <si>
    <t>Boilerbiomass</t>
  </si>
  <si>
    <t>HeatSourceBoilerbiomass</t>
  </si>
  <si>
    <t>Boilergasoil</t>
  </si>
  <si>
    <t>HeatSourceBoilergasoil</t>
  </si>
  <si>
    <t>Boilercoalfired</t>
  </si>
  <si>
    <t>HeatSourceBoilercoalfired</t>
  </si>
  <si>
    <t>Boilerelectric</t>
  </si>
  <si>
    <t>HeatSourceBoilerelectric</t>
  </si>
  <si>
    <t>Packagedsteamgenerators</t>
  </si>
  <si>
    <t>HeatSourcePackagedsteamgenerators</t>
  </si>
  <si>
    <t>CentralcombinedheatandpowerCHPboilerplant</t>
  </si>
  <si>
    <t>HeatSourceCentralcombinedheatandpowerCHPboilerplant</t>
  </si>
  <si>
    <t>Groundsourceheating</t>
  </si>
  <si>
    <t>HeatSourceGroundsourceheating</t>
  </si>
  <si>
    <t>Pumpsvalves</t>
  </si>
  <si>
    <t>HeatSourcePumpsvalves</t>
  </si>
  <si>
    <t>Solarthermalpanels</t>
  </si>
  <si>
    <t>HeatSourceSolarthermalpanels</t>
  </si>
  <si>
    <t>HeatSourceTanks</t>
  </si>
  <si>
    <t>HeatSourceInstrumentationandcontrols</t>
  </si>
  <si>
    <t>HeatSourceBurner</t>
  </si>
  <si>
    <t>Fluesystem</t>
  </si>
  <si>
    <t>HeatSourceFluesystem</t>
  </si>
  <si>
    <t>Boilerwoodpellet</t>
  </si>
  <si>
    <t>HeatSourceBoilerwoodpellet</t>
  </si>
  <si>
    <t>Heatpumps</t>
  </si>
  <si>
    <t>HeatSourceHeatpumps</t>
  </si>
  <si>
    <t>Nonstoragecalorifiers</t>
  </si>
  <si>
    <t>HeatSourceNonstoragecalorifiers</t>
  </si>
  <si>
    <t>Otherheatsources</t>
  </si>
  <si>
    <t>HeatSourceOtherheatsources</t>
  </si>
  <si>
    <t>HeatSourceGantries</t>
  </si>
  <si>
    <t>CentralHeatingPipelinesandfittings</t>
  </si>
  <si>
    <t>Heatemitters</t>
  </si>
  <si>
    <t>CentralHeatingHeatemitters</t>
  </si>
  <si>
    <t>Underfloorheating</t>
  </si>
  <si>
    <t>CentralHeatingUnderfloorheating</t>
  </si>
  <si>
    <t>Heatedceilingpanels</t>
  </si>
  <si>
    <t>CentralHeatingHeatedceilingpanels</t>
  </si>
  <si>
    <t>Convectionsystems</t>
  </si>
  <si>
    <t>CentralHeatingConvectionsystems</t>
  </si>
  <si>
    <t>Heatedtowelrails</t>
  </si>
  <si>
    <t>CentralHeatingHeatedtowelrails</t>
  </si>
  <si>
    <t>Valvesandfittings</t>
  </si>
  <si>
    <t>CentralHeatingValvesandfittings</t>
  </si>
  <si>
    <t>CentralHeatingDuctwork</t>
  </si>
  <si>
    <t>Grillesanddiffusers</t>
  </si>
  <si>
    <t>CentralHeatingGrillesanddiffusers</t>
  </si>
  <si>
    <t>Thermalwheel</t>
  </si>
  <si>
    <t>CentralHeatingThermalwheel</t>
  </si>
  <si>
    <t>Warmairheating</t>
  </si>
  <si>
    <t>CentralHeatingWarmairheating</t>
  </si>
  <si>
    <t>Cableheatingsystems</t>
  </si>
  <si>
    <t>CentralHeatingCableheatingsystems</t>
  </si>
  <si>
    <t>Plenumairheatingsystem</t>
  </si>
  <si>
    <t>CentralHeatingPlenumairheatingsystem</t>
  </si>
  <si>
    <t>Offpeakheatingsystem</t>
  </si>
  <si>
    <t>CentralHeatingOffpeakheatingsystem</t>
  </si>
  <si>
    <t>Platerecuperator</t>
  </si>
  <si>
    <t>CentralHeatingPlaterecuperator</t>
  </si>
  <si>
    <t>Ductheaterbatteryelectric</t>
  </si>
  <si>
    <t>CentralHeatingDuctheaterbatteryelectric</t>
  </si>
  <si>
    <t>CentralHeatingInstrumentationandcontrols</t>
  </si>
  <si>
    <t>CentralHeatingThermalinsulation</t>
  </si>
  <si>
    <t>Roomheatersorfires</t>
  </si>
  <si>
    <t>LocalHeatingRoomheatersorfires</t>
  </si>
  <si>
    <t>Chimneysandflues</t>
  </si>
  <si>
    <t>LocalHeatingChimneysandflues</t>
  </si>
  <si>
    <t>LocalHeatingInstrumentationandcontrols</t>
  </si>
  <si>
    <t>Chilledbeams</t>
  </si>
  <si>
    <t>CentralCoolingChilledbeams</t>
  </si>
  <si>
    <t>CentralCoolingValves</t>
  </si>
  <si>
    <t>CentralCoolingPumps</t>
  </si>
  <si>
    <t>Distributionductworkandfittings</t>
  </si>
  <si>
    <t>CentralCoolingDistributionductworkandfittings</t>
  </si>
  <si>
    <t>CentralCoolingGrillesanddiffusers</t>
  </si>
  <si>
    <t>Airhandlingunits</t>
  </si>
  <si>
    <t>CentralCoolingAirhandlingunits</t>
  </si>
  <si>
    <t>CentralCoolingInstrumentationandcontrols</t>
  </si>
  <si>
    <t>CentralCoolingSundryitems</t>
  </si>
  <si>
    <t>Fancoilunits</t>
  </si>
  <si>
    <t>CentralCoolingFancoilunits</t>
  </si>
  <si>
    <t>VAVcoolingsystem</t>
  </si>
  <si>
    <t>CentralCoolingVAVcoolingsystem</t>
  </si>
  <si>
    <t>VRVsystems</t>
  </si>
  <si>
    <t>CentralCoolingVRVsystems</t>
  </si>
  <si>
    <t>CentralCoolingChillers</t>
  </si>
  <si>
    <t>Coolingtowers</t>
  </si>
  <si>
    <t>CentralCoolingCoolingtowers</t>
  </si>
  <si>
    <t>CentralCoolingPipelinesandfittings</t>
  </si>
  <si>
    <t>Centralrefrigerationplant</t>
  </si>
  <si>
    <t>CentralCoolingCentralrefrigerationplant</t>
  </si>
  <si>
    <t>Coldandtreatedwaterfeeds</t>
  </si>
  <si>
    <t>CentralCoolingColdandtreatedwaterfeeds</t>
  </si>
  <si>
    <t>Emissionunits</t>
  </si>
  <si>
    <t>CentralCoolingEmissionunits</t>
  </si>
  <si>
    <t>CentralCoolingThermalinsulation</t>
  </si>
  <si>
    <t>Localcoolingunits</t>
  </si>
  <si>
    <t>LocalCoolingLocalcoolingunits</t>
  </si>
  <si>
    <t>Ductworkandfittings</t>
  </si>
  <si>
    <t>LocalCoolingDuctworkandfittings</t>
  </si>
  <si>
    <t>Grillesdiffusersfans</t>
  </si>
  <si>
    <t>LocalCoolingGrillesdiffusersfans</t>
  </si>
  <si>
    <t>LocalCoolingInstrumentationandcontrols</t>
  </si>
  <si>
    <t>LocalCoolingPipelinesandfittings</t>
  </si>
  <si>
    <t>LocalCoolingValves</t>
  </si>
  <si>
    <t>CentralheatingandcoolingAirhandlingunits</t>
  </si>
  <si>
    <t>Fancoilunits2</t>
  </si>
  <si>
    <t>CentralheatingandcoolingFancoilunits2</t>
  </si>
  <si>
    <t>CentralheatingandcoolingInstrumentationandcontrols</t>
  </si>
  <si>
    <t>VAVsystems</t>
  </si>
  <si>
    <t>CentralheatingandcoolingVAVsystems</t>
  </si>
  <si>
    <t>CentralheatingandcoolingChillers</t>
  </si>
  <si>
    <t>CentralheatingandcoolingPipelinesandfittings</t>
  </si>
  <si>
    <t>CentralheatingandcoolingPumps</t>
  </si>
  <si>
    <t>CentralheatingandcoolingDistributionductworkandfittings</t>
  </si>
  <si>
    <t>Grillesdiffusersfansfilters</t>
  </si>
  <si>
    <t>CentralheatingandcoolingGrillesdiffusersfansfilters</t>
  </si>
  <si>
    <t>Fancoilunits1</t>
  </si>
  <si>
    <t>CentralheatingandcoolingFancoilunits1</t>
  </si>
  <si>
    <t>Reversecycleheatpumpsystems</t>
  </si>
  <si>
    <t>CentralheatingandcoolingReversecycleheatpumpsystems</t>
  </si>
  <si>
    <t>CentralheatingandcoolingValves</t>
  </si>
  <si>
    <t>CentralheatingandcoolingThermalinsulation</t>
  </si>
  <si>
    <t>LocalheatingandcoolingLocalheatingandcooling</t>
  </si>
  <si>
    <t>LocalheatingandcoolingPumps</t>
  </si>
  <si>
    <t>Ductworkfittingsandancillaries</t>
  </si>
  <si>
    <t>LocalheatingandcoolingDuctworkfittingsandancillaries</t>
  </si>
  <si>
    <t>LocalheatingandcoolingGrillesdiffusersfansfilters</t>
  </si>
  <si>
    <t>LocalheatingandcoolingPipelinesandfittings</t>
  </si>
  <si>
    <t>LocalheatingandcoolingValves</t>
  </si>
  <si>
    <t>LocalheatingandcoolingInstrumentationandcontrols</t>
  </si>
  <si>
    <t>LocalheatingandcoolingThermalinsulation</t>
  </si>
  <si>
    <t>Airconditioningsystems</t>
  </si>
  <si>
    <t>CentralairconditioningAirconditioningsystems</t>
  </si>
  <si>
    <t>CentralairconditioningTBD</t>
  </si>
  <si>
    <t>CentralairconditioningAirhandlingunits</t>
  </si>
  <si>
    <t>Terminalunitsemitters</t>
  </si>
  <si>
    <t>CentralairconditioningTerminalunitsemitters</t>
  </si>
  <si>
    <t>CentralairconditioningDuctworkandfittings</t>
  </si>
  <si>
    <t>CentralairconditioningGrillesdiffusersfansfilters</t>
  </si>
  <si>
    <t>CentralairconditioningInstrumentationandcontrols</t>
  </si>
  <si>
    <t>CentralairconditioningThermalinsulation</t>
  </si>
  <si>
    <t>Plenumairheatingsystems</t>
  </si>
  <si>
    <t>CentralairconditioningPlenumairheatingsystems</t>
  </si>
  <si>
    <t>CentralairconditioningChillers</t>
  </si>
  <si>
    <t>Pipelinesandfittings.</t>
  </si>
  <si>
    <t>CentralairconditioningPipelinesandfittings.</t>
  </si>
  <si>
    <t>CentralairconditioningValves</t>
  </si>
  <si>
    <t>CentralairconditioningPumps</t>
  </si>
  <si>
    <t>Airconditioningunits</t>
  </si>
  <si>
    <t>LocalairconditioningAirconditioningunits</t>
  </si>
  <si>
    <t>LocalairconditioningPumps</t>
  </si>
  <si>
    <t>LocalairconditioningDuctworkfittingsandancillaries</t>
  </si>
  <si>
    <t>LocalairconditioningGrillesdiffusersfansfilters</t>
  </si>
  <si>
    <t>LocalairconditioningPipelinesandfittings</t>
  </si>
  <si>
    <t>LocalairconditioningValves</t>
  </si>
  <si>
    <t>LocalairconditioningInstrumentationandcontrols</t>
  </si>
  <si>
    <t>LocalairconditioningThermalinsulation</t>
  </si>
  <si>
    <t>Aircurtains</t>
  </si>
  <si>
    <t>LocalairconditioningAircurtains</t>
  </si>
  <si>
    <t>Airextractsystems</t>
  </si>
  <si>
    <t>CentralventilationAirextractsystems</t>
  </si>
  <si>
    <t>CentralventilationInstrumentationandcontrols</t>
  </si>
  <si>
    <t>Airsupplyandextractsystems</t>
  </si>
  <si>
    <t>CentralventilationAirsupplyandextractsystems</t>
  </si>
  <si>
    <t>Fanunits</t>
  </si>
  <si>
    <t>CentralventilationFanunits</t>
  </si>
  <si>
    <t>CentralventilationPipelinesandfittings</t>
  </si>
  <si>
    <t>CentralventilationGrillesdiffusersfansfilters</t>
  </si>
  <si>
    <t>CentralventilationPumps</t>
  </si>
  <si>
    <t>Extractunitterminalunits</t>
  </si>
  <si>
    <t>CentralventilationExtractunitterminalunits</t>
  </si>
  <si>
    <t>CentralventilationDuctworkandfittings</t>
  </si>
  <si>
    <t>CentralventilationValves</t>
  </si>
  <si>
    <t>ExtractFans</t>
  </si>
  <si>
    <t>LocalandspecialventilationExtractFans</t>
  </si>
  <si>
    <t>LocalandspecialventilationFans</t>
  </si>
  <si>
    <t>CarParkVentilation</t>
  </si>
  <si>
    <t>LocalandspecialventilationCarParkVentilation</t>
  </si>
  <si>
    <t>LocalandspecialventilationDuctworkandfittings</t>
  </si>
  <si>
    <t>LocalandspecialventilationGrillesdiffusersfansfilters</t>
  </si>
  <si>
    <t>LocalandspecialventilationInstrumentationandcontrols</t>
  </si>
  <si>
    <t>Kitchenventilation</t>
  </si>
  <si>
    <t>LocalandspecialventilationKitchenventilation</t>
  </si>
  <si>
    <t>Safetycabinetandfumecupboardextracts</t>
  </si>
  <si>
    <t>LocalandspecialventilationSafetycabinetandfumecupboardextracts</t>
  </si>
  <si>
    <t>Fumeextracts</t>
  </si>
  <si>
    <t>LocalandspecialventilationFumeextracts</t>
  </si>
  <si>
    <t>Dustcollection</t>
  </si>
  <si>
    <t>LocalandspecialventilationDustcollection</t>
  </si>
  <si>
    <t>Rotatingventilators</t>
  </si>
  <si>
    <t>LocalandspecialventilationRotatingventilators</t>
  </si>
  <si>
    <t>Anaestheticgasextract</t>
  </si>
  <si>
    <t>LocalandspecialventilationAnaestheticgasextract</t>
  </si>
  <si>
    <t>Cyclonesystems</t>
  </si>
  <si>
    <t>LocalandspecialventilationCyclonesystems</t>
  </si>
  <si>
    <t>LiftsandenclosedhoistsLifts</t>
  </si>
  <si>
    <t>Firefightinglifts</t>
  </si>
  <si>
    <t>LiftsandenclosedhoistsFirefightinglifts</t>
  </si>
  <si>
    <t>Wallclimbinglifts</t>
  </si>
  <si>
    <t>LiftsandenclosedhoistsWallclimbinglifts</t>
  </si>
  <si>
    <t>LiftsandenclosedhoistsGantries</t>
  </si>
  <si>
    <t>LiftControls</t>
  </si>
  <si>
    <t>LiftsandenclosedhoistsLiftControls</t>
  </si>
  <si>
    <t>Paternosterlifts</t>
  </si>
  <si>
    <t>OthertransportsystemsPaternosterlifts</t>
  </si>
  <si>
    <t>Hoistsformovingpeoplewithdisability</t>
  </si>
  <si>
    <t>OthertransportsystemsHoistsformovingpeoplewithdisability</t>
  </si>
  <si>
    <t>OthertransportsystemsOthertransportsystems</t>
  </si>
  <si>
    <t>OthertransportsystemsControlcomponents</t>
  </si>
  <si>
    <t>EscalatorsEscalator</t>
  </si>
  <si>
    <t>Ancillarycomponents</t>
  </si>
  <si>
    <t>EscalatorsAncillarycomponents</t>
  </si>
  <si>
    <t>EscalatorControls</t>
  </si>
  <si>
    <t>EscalatorsEscalatorControls</t>
  </si>
  <si>
    <t>Stairlifts</t>
  </si>
  <si>
    <t>MovingPavementsStairlifts</t>
  </si>
  <si>
    <t>MovingPavementsEscalatorControls</t>
  </si>
  <si>
    <t>PoweredstairliftsStairlifts</t>
  </si>
  <si>
    <t>StairliftControls</t>
  </si>
  <si>
    <t>PoweredstairliftsStairliftControls</t>
  </si>
  <si>
    <t>Conveyorsystems</t>
  </si>
  <si>
    <t>ConveyorsConveyorsystems</t>
  </si>
  <si>
    <t>Specialistconveyorsystems</t>
  </si>
  <si>
    <t>ConveyorsSpecialistconveyorsystems</t>
  </si>
  <si>
    <t>Controlscomponents</t>
  </si>
  <si>
    <t>ConveyorsControlscomponents</t>
  </si>
  <si>
    <t>Docklevellers</t>
  </si>
  <si>
    <t>DocklevellersandscissorliftsDocklevellers</t>
  </si>
  <si>
    <t>Scissorlifts</t>
  </si>
  <si>
    <t>DocklevellersandscissorliftsScissorlifts</t>
  </si>
  <si>
    <t>DockLevellerControls</t>
  </si>
  <si>
    <t>DocklevellersandscissorliftsDockLevellerControls</t>
  </si>
  <si>
    <t>UnenclosedHoistsandCradles</t>
  </si>
  <si>
    <t>CranesandunenclosedhoistsUnenclosedHoistsandCradles</t>
  </si>
  <si>
    <t>Hoistcontrols</t>
  </si>
  <si>
    <t>CranesandunenclosedhoistsHoistcontrols</t>
  </si>
  <si>
    <t>FireHosereels</t>
  </si>
  <si>
    <t>FirefightingsystemsFireHosereels</t>
  </si>
  <si>
    <t>Dryriser</t>
  </si>
  <si>
    <t>FirefightingsystemsDryriser</t>
  </si>
  <si>
    <t>Wetriser</t>
  </si>
  <si>
    <t>FirefightingsystemsWetriser</t>
  </si>
  <si>
    <t>FirefightingsystemsPipelinesandfittings</t>
  </si>
  <si>
    <t>FirefightingsystemsThermalinsulation</t>
  </si>
  <si>
    <t>FirefightingsystemsControlcomponents</t>
  </si>
  <si>
    <t>Fireandsmokeprotectioncurtains</t>
  </si>
  <si>
    <t>FirefightingsystemsFireandsmokeprotectioncurtains</t>
  </si>
  <si>
    <t>FiresuppressionsystemsFireHosereels</t>
  </si>
  <si>
    <t>Sprinklersystem</t>
  </si>
  <si>
    <t>FiresuppressionsystemsSprinklersystem</t>
  </si>
  <si>
    <t>Delugesystem</t>
  </si>
  <si>
    <t>FiresuppressionsystemsDelugesystem</t>
  </si>
  <si>
    <t>GasFireFightingInjection</t>
  </si>
  <si>
    <t>FiresuppressionsystemsGasFireFightingInjection</t>
  </si>
  <si>
    <t>FoamDispensingFireFightingSystem</t>
  </si>
  <si>
    <t>FiresuppressionsystemsFoamDispensingFireFightingSystem</t>
  </si>
  <si>
    <t>FiresuppressionsystemsTanks</t>
  </si>
  <si>
    <t>FiresuppressionsystemsPipelinesandfittings</t>
  </si>
  <si>
    <t>FiresuppressionsystemsThermalinsulation</t>
  </si>
  <si>
    <t>FiresuppressionsystemsControlcomponents</t>
  </si>
  <si>
    <t>LightningprotectionLightningprotection</t>
  </si>
  <si>
    <t>Datatransmissionsystems</t>
  </si>
  <si>
    <t>CommunicationsystemsDatatransmissionsystems</t>
  </si>
  <si>
    <t>Pagingandemergencycallsystems</t>
  </si>
  <si>
    <t>CommunicationsystemsPagingandemergencycallsystems</t>
  </si>
  <si>
    <t>PublicAddressSystem</t>
  </si>
  <si>
    <t>CommunicationsystemsPublicAddressSystem</t>
  </si>
  <si>
    <t>Projectionsystems</t>
  </si>
  <si>
    <t>CommunicationsystemsProjectionsystems</t>
  </si>
  <si>
    <t>Firedetectionandalarmsystems</t>
  </si>
  <si>
    <t>CommunicationsystemsFiredetectionandalarmsystems</t>
  </si>
  <si>
    <t>Smokedetection</t>
  </si>
  <si>
    <t>CommunicationsystemsSmokedetection</t>
  </si>
  <si>
    <t>Liquiddetectionalarms</t>
  </si>
  <si>
    <t>CommunicationsystemsLiquiddetectionalarms</t>
  </si>
  <si>
    <t>CommunicationsystemsClock</t>
  </si>
  <si>
    <t>Televisionsystems</t>
  </si>
  <si>
    <t>CommunicationsystemsTelevisionsystems</t>
  </si>
  <si>
    <t>Othercommunicationsystems</t>
  </si>
  <si>
    <t>CommunicationsystemsOthercommunicationsystems</t>
  </si>
  <si>
    <t>Telecommunicationsystems</t>
  </si>
  <si>
    <t>CommunicationsystemsTelecommunicationsystems</t>
  </si>
  <si>
    <t>Radiosystems</t>
  </si>
  <si>
    <t>CommunicationsystemsRadiosystems</t>
  </si>
  <si>
    <t>CommunicationsystemsRadios</t>
  </si>
  <si>
    <t>Surveillanceequipment</t>
  </si>
  <si>
    <t>SecuritysystemsSurveillanceequipment</t>
  </si>
  <si>
    <t>Securitydetectionequipment</t>
  </si>
  <si>
    <t>SecuritysystemsSecuritydetectionequipment</t>
  </si>
  <si>
    <t>Securityalarmequipment</t>
  </si>
  <si>
    <t>SecuritysystemsSecurityalarmequipment</t>
  </si>
  <si>
    <t>Burglarandsecurityalarms</t>
  </si>
  <si>
    <t>SecuritysystemsBurglarandsecurityalarms</t>
  </si>
  <si>
    <t>Doorentrysystems</t>
  </si>
  <si>
    <t>SecuritysystemsDoorentrysystems</t>
  </si>
  <si>
    <t>Securitylightsandlightingsystems</t>
  </si>
  <si>
    <t>SecuritysystemsSecuritylightsandlightingsystems</t>
  </si>
  <si>
    <t>AccessControlsystems</t>
  </si>
  <si>
    <t>SecuritysystemsAccessControlsystems</t>
  </si>
  <si>
    <t>BMSCentraloperatingstationsystems</t>
  </si>
  <si>
    <t>CentralcontrolbuildingmanagementsystemsBMSCentraloperatingstationsystems</t>
  </si>
  <si>
    <t>Controllingterminalunitsandswitches</t>
  </si>
  <si>
    <t>CentralcontrolbuildingmanagementsystemsControllingterminalunitsandswitches</t>
  </si>
  <si>
    <t>ControlPanels</t>
  </si>
  <si>
    <t>CentralcontrolbuildingmanagementsystemsControlPanels</t>
  </si>
  <si>
    <t>Controlcablingandcontainment</t>
  </si>
  <si>
    <t>CentralcontrolbuildingmanagementsystemsControlcablingandcontainment</t>
  </si>
  <si>
    <t>Compressedairandvacuumoperatingcontrols</t>
  </si>
  <si>
    <t>CentralcontrolbuildingmanagementsystemsCompressedairandvacuumoperatingcontrols</t>
  </si>
  <si>
    <t>Medicalandlaboratorygassupplysystems</t>
  </si>
  <si>
    <t>SpecialistpipedsupplysystemsMedicalandlaboratorygassupplysystems</t>
  </si>
  <si>
    <t>Treatedwatersystems</t>
  </si>
  <si>
    <t>SpecialistpipedsupplysystemsTreatedwatersystems</t>
  </si>
  <si>
    <t>Compressedairsystems</t>
  </si>
  <si>
    <t>SpecialistpipedsupplysystemsCompressedairsystems</t>
  </si>
  <si>
    <t>Pipelinesancillariesandfittings</t>
  </si>
  <si>
    <t>SpecialistpipedsupplysystemsPipelinesancillariesandfittings</t>
  </si>
  <si>
    <t>Centralisedvacuumcleaningsystems</t>
  </si>
  <si>
    <t>SpecialistpipedsupplysystemsCentralisedvacuumcleaningsystems</t>
  </si>
  <si>
    <t>Vacuumsystems</t>
  </si>
  <si>
    <t>SpecialistpipedsupplysystemsVacuumsystems</t>
  </si>
  <si>
    <t>Otherspecialistpipedsupplysystems</t>
  </si>
  <si>
    <t>SpecialistpipedsupplysystemsOtherspecialistpipedsupplysystems</t>
  </si>
  <si>
    <t>Airductlinesductlineancillariesandfittings</t>
  </si>
  <si>
    <t>SpecialistpipedsupplysystemsAirductlinesductlineancillariesandfittings</t>
  </si>
  <si>
    <t>SpecialistpipedsupplysystemsThermalinsulation</t>
  </si>
  <si>
    <t>Silencersandacoustictreatment.</t>
  </si>
  <si>
    <t>SpecialistpipedsupplysystemsSilencersandacoustictreatment.</t>
  </si>
  <si>
    <t>SpecialistpipedsupplysystemsControlcomponents</t>
  </si>
  <si>
    <t>Otherspecialistrefrigerationsystems.</t>
  </si>
  <si>
    <t>SpecialistrefrigerationsystemsOtherspecialistrefrigerationsystems.</t>
  </si>
  <si>
    <t>Coldrooms</t>
  </si>
  <si>
    <t>SpecialistrefrigerationsystemsColdrooms</t>
  </si>
  <si>
    <t>Icepads</t>
  </si>
  <si>
    <t>SpecialistrefrigerationsystemsIcepads</t>
  </si>
  <si>
    <t>Multiroomaudioandvideo</t>
  </si>
  <si>
    <t>SpecialistelectricalelectronicsystemsMultiroomaudioandvideo</t>
  </si>
  <si>
    <t>Otherspecialistelectricalandelectronicsystems</t>
  </si>
  <si>
    <t>SpecialistelectricalelectronicsystemsOtherspecialistelectricalandelectronicsystems</t>
  </si>
  <si>
    <t>Televisionaerialandsatellitesystems</t>
  </si>
  <si>
    <t>SpecialistelectricalelectronicsystemsTelevisionaerialandsatellitesystems</t>
  </si>
  <si>
    <t>Automatedcurtainsandblinds</t>
  </si>
  <si>
    <t>SpecialistelectricalelectronicsystemsAutomatedcurtainsandblinds</t>
  </si>
  <si>
    <t>WaterfeaturesTBD</t>
  </si>
  <si>
    <t>WaterfeaturesWaterfeatures</t>
  </si>
  <si>
    <t>Waterfiltrationequipment</t>
  </si>
  <si>
    <t>WaterfeaturesWaterfiltrationequipment</t>
  </si>
  <si>
    <t>Nutrienttreatmentandequipment</t>
  </si>
  <si>
    <t>WaterfeaturesNutrienttreatmentandequipment</t>
  </si>
  <si>
    <t>WaterfeaturesControlcomponents</t>
  </si>
  <si>
    <t>Automaticsmokeextractsystems</t>
  </si>
  <si>
    <t>SmokeextractcontrolAutomaticsmokeextractsystems</t>
  </si>
  <si>
    <t>Automaticsmokecompartmentalisationsystems</t>
  </si>
  <si>
    <t>SmokeextractcontrolAutomaticsmokecompartmentalisationsystems</t>
  </si>
  <si>
    <t>SmokeextractcontrolFans</t>
  </si>
  <si>
    <t>SmokeextractcontrolDuctworkandfittings</t>
  </si>
  <si>
    <t>SmokeextractcontrolGrillesdiffusersfansfilters</t>
  </si>
  <si>
    <t>SmokeextractcontrolInstrumentationandcontrols</t>
  </si>
  <si>
    <t>LVDistribution</t>
  </si>
  <si>
    <t>ElectricalmainsandsubmainsdistributionLVDistribution</t>
  </si>
  <si>
    <t>HVMainIncomerandPanel</t>
  </si>
  <si>
    <t>ElectricalmainsandsubmainsdistributionHVMainIncomerandPanel</t>
  </si>
  <si>
    <t>DistributionBoard</t>
  </si>
  <si>
    <t>ElectricalmainsandsubmainsdistributionDistributionBoard</t>
  </si>
  <si>
    <t>MainsCabling</t>
  </si>
  <si>
    <t>ElectricalmainsandsubmainsdistributionMainsCabling</t>
  </si>
  <si>
    <t>Busbartrunking</t>
  </si>
  <si>
    <t>ElectricalmainsandsubmainsdistributionBusbartrunking</t>
  </si>
  <si>
    <t>ElectricalmainsandsubmainsdistributionTransformers</t>
  </si>
  <si>
    <t>FeederPillar</t>
  </si>
  <si>
    <t>ElectricalmainsandsubmainsdistributionFeederPillar</t>
  </si>
  <si>
    <t>ElectricityMonitoringSystem</t>
  </si>
  <si>
    <t>ElectricalmainsandsubmainsdistributionElectricityMonitoringSystem</t>
  </si>
  <si>
    <t>SurgeProtection</t>
  </si>
  <si>
    <t>ElectricalmainsandsubmainsdistributionSurgeProtection</t>
  </si>
  <si>
    <t>Conduitsandtrunking</t>
  </si>
  <si>
    <t>ElectricalmainsandsubmainsdistributionConduitsandtrunking</t>
  </si>
  <si>
    <t>PowerInstallationsLVDistribution</t>
  </si>
  <si>
    <t>PowerInstallationsSundryitems</t>
  </si>
  <si>
    <t>PATtesting</t>
  </si>
  <si>
    <t>PowerInstallationsPATtesting</t>
  </si>
  <si>
    <t>Fixedwiringtest</t>
  </si>
  <si>
    <t>PowerInstallationsFixedwiringtest</t>
  </si>
  <si>
    <t>UPSSystem</t>
  </si>
  <si>
    <t>PowerInstallationsUPSSystem</t>
  </si>
  <si>
    <t>socketoutlets</t>
  </si>
  <si>
    <t>PowerInstallationssocketoutlets</t>
  </si>
  <si>
    <t>GeneralLVpowerinstallations</t>
  </si>
  <si>
    <t>PowerInstallationsGeneralLVpowerinstallations</t>
  </si>
  <si>
    <t>ExtraLVsupplyinstallations</t>
  </si>
  <si>
    <t>PowerInstallationsExtraLVsupplyinstallations</t>
  </si>
  <si>
    <t>DCinstallations</t>
  </si>
  <si>
    <t>PowerInstallationsDCinstallations</t>
  </si>
  <si>
    <t>PowerInstallationsDistributionBoard</t>
  </si>
  <si>
    <t>Cablesandwiring</t>
  </si>
  <si>
    <t>PowerInstallationsCablesandwiring</t>
  </si>
  <si>
    <t>Lightfittingsgeneral</t>
  </si>
  <si>
    <t>LightinginstallationsLightfittingsgeneral</t>
  </si>
  <si>
    <t>Lightingcontrolequipment</t>
  </si>
  <si>
    <t>LightinginstallationsLightingcontrolequipment</t>
  </si>
  <si>
    <t>Emergencylighting</t>
  </si>
  <si>
    <t>LightinginstallationsEmergencylighting</t>
  </si>
  <si>
    <t>Externallighting</t>
  </si>
  <si>
    <t>LightinginstallationsExternallighting</t>
  </si>
  <si>
    <t>LightinginstallationsCablesandwiring</t>
  </si>
  <si>
    <t>Distributionboards</t>
  </si>
  <si>
    <t>LightinginstallationsDistributionboards</t>
  </si>
  <si>
    <t>Conduitsandcabletrunking</t>
  </si>
  <si>
    <t>LightinginstallationsConduitsandcabletrunking</t>
  </si>
  <si>
    <t>Lightfittings</t>
  </si>
  <si>
    <t>LightinginstallationsLightfittings</t>
  </si>
  <si>
    <t>LightingSwitches</t>
  </si>
  <si>
    <t>LightinginstallationsLightingSwitches</t>
  </si>
  <si>
    <t>Luminaireslamps</t>
  </si>
  <si>
    <t>LightinginstallationsLuminaireslamps</t>
  </si>
  <si>
    <t>Illuminateddisplaysigns</t>
  </si>
  <si>
    <t>SpecialistlightinginstallationsIlluminateddisplaysigns</t>
  </si>
  <si>
    <t>StudioLighting</t>
  </si>
  <si>
    <t>SpecialistlightinginstallationsStudioLighting</t>
  </si>
  <si>
    <t>Auditoriumlighting</t>
  </si>
  <si>
    <t>SpecialistlightinginstallationsAuditoriumlighting</t>
  </si>
  <si>
    <t>Arenalighting</t>
  </si>
  <si>
    <t>SpecialistlightinginstallationsArenalighting</t>
  </si>
  <si>
    <t>Operatingtheatreandotherspecialistlighting</t>
  </si>
  <si>
    <t>SpecialistlightinginstallationsOperatingtheatreandotherspecialistlighting</t>
  </si>
  <si>
    <t>SpecialistlightinginstallationsDistributionboards</t>
  </si>
  <si>
    <t>SpecialistlightinginstallationsCablesandwiring</t>
  </si>
  <si>
    <t>SpecialistlightinginstallationsConduitsandcabletrunking</t>
  </si>
  <si>
    <t>SpecialistlightinginstallationsLightfittings</t>
  </si>
  <si>
    <t>SpecialistlightinginstallationsLightingSwitches</t>
  </si>
  <si>
    <t>SpecialistlightinginstallationsLuminaireslamps</t>
  </si>
  <si>
    <t>Lightinggantries</t>
  </si>
  <si>
    <t>SpecialistlightinginstallationsLightinggantries</t>
  </si>
  <si>
    <t>SpecialistlightinginstallationsLightingcontrolequipment</t>
  </si>
  <si>
    <t>Standbygenerator</t>
  </si>
  <si>
    <t>LocalelectricitygenerationsystemsStandbygenerator</t>
  </si>
  <si>
    <t>LocalelectricitygenerationsystemsAncillarycomponents</t>
  </si>
  <si>
    <t>Photovoltaicdevices</t>
  </si>
  <si>
    <t>LocalelectricitygenerationsystemsPhotovoltaicdevices</t>
  </si>
  <si>
    <t>LocalelectricitygenerationsystemsSundryitems</t>
  </si>
  <si>
    <t>Earthingandbondingcables</t>
  </si>
  <si>
    <t>EarthingandbondingsystemsEarthingandbondingcables</t>
  </si>
  <si>
    <t>LightningConductorandEarth</t>
  </si>
  <si>
    <t>EarthingandbondingsystemsLightningConductorandEarth</t>
  </si>
  <si>
    <t>Fuelstoragetanks</t>
  </si>
  <si>
    <t>FuelstorageFuelstoragetanks</t>
  </si>
  <si>
    <t>Fuelsystems</t>
  </si>
  <si>
    <t>FuelstorageFuelsystems</t>
  </si>
  <si>
    <t>FueldistributionsystemsPipelinesandfittings</t>
  </si>
  <si>
    <t>FueldistributionsystemsPumps</t>
  </si>
  <si>
    <t>FueldistributionsystemsValves</t>
  </si>
  <si>
    <t>Gasdistributioncomponents</t>
  </si>
  <si>
    <t>FueldistributionsystemsGasdistributioncomponents</t>
  </si>
  <si>
    <t>Terminalcontrolequipment</t>
  </si>
  <si>
    <t>FueldistributionsystemsTerminalcontrolequipment</t>
  </si>
  <si>
    <t>FueldistributionsystemsThermalinsulation</t>
  </si>
  <si>
    <t>Monitoringequipment.</t>
  </si>
  <si>
    <t>FueldistributionsystemsMonitoringequipment.</t>
  </si>
  <si>
    <t>Hoists</t>
  </si>
  <si>
    <t>socket outlets</t>
  </si>
  <si>
    <t>MainswatersupplyTraceheating</t>
  </si>
  <si>
    <t>MainswatersupplyThermalinsulation</t>
  </si>
  <si>
    <t>CentralairconditioningPipelinesandfittings</t>
  </si>
  <si>
    <t>LiftsandenclosedhoistsHoists</t>
  </si>
  <si>
    <t>SpecialistpipedsupplysystemsSilencersandacoustictreatment</t>
  </si>
  <si>
    <t>SpecialistrefrigerationsystemsOtherspecialistrefrigerationsystems</t>
  </si>
  <si>
    <t>FueldistributionsystemsMonitoringequipment</t>
  </si>
  <si>
    <t>Estimated Remaining life</t>
  </si>
  <si>
    <t>Year of Install</t>
  </si>
  <si>
    <t>Condition</t>
  </si>
  <si>
    <t>MFR</t>
  </si>
  <si>
    <t>DESCRIPTION</t>
  </si>
  <si>
    <t>AF_SWITCH</t>
  </si>
  <si>
    <t>A F SWITCHGEAR</t>
  </si>
  <si>
    <t>A.J.METAL</t>
  </si>
  <si>
    <t>A.J.METAL PRODUCT LTD.</t>
  </si>
  <si>
    <t>A O SMITH</t>
  </si>
  <si>
    <t>A.O. SMITH WATER PRODUCTS COMPANY</t>
  </si>
  <si>
    <t>ABAC</t>
  </si>
  <si>
    <t>ABAC COMPRESSORS</t>
  </si>
  <si>
    <t>ABB</t>
  </si>
  <si>
    <t>ABBOTT</t>
  </si>
  <si>
    <t>ABBOTT &amp; CO. LTD</t>
  </si>
  <si>
    <t>AC PLASTIC</t>
  </si>
  <si>
    <t>AC PLASTIC INDUSTRIES LIMITED</t>
  </si>
  <si>
    <t>ACCORD_LIF</t>
  </si>
  <si>
    <t>ACCORD LIFTS</t>
  </si>
  <si>
    <t>ACORN</t>
  </si>
  <si>
    <t>ACORN MECHANICAL SERVICES LTD</t>
  </si>
  <si>
    <t>ACQUA</t>
  </si>
  <si>
    <t>ACTIONAIR</t>
  </si>
  <si>
    <t>ACTIONAIR EQUIPMENT LTD.</t>
  </si>
  <si>
    <t>ADVANCED</t>
  </si>
  <si>
    <t>ADVANCED AIR</t>
  </si>
  <si>
    <t>ADVAN_ELEC</t>
  </si>
  <si>
    <t>ADVANCED ELECTRONICS LTD</t>
  </si>
  <si>
    <t>AEG</t>
  </si>
  <si>
    <t>AERCON</t>
  </si>
  <si>
    <t>AES</t>
  </si>
  <si>
    <t>AESA</t>
  </si>
  <si>
    <t>AESA - CLEANING RAIL MOUNTED EQUIPMENT</t>
  </si>
  <si>
    <t>AFOS</t>
  </si>
  <si>
    <t>AIR COOL</t>
  </si>
  <si>
    <t>AIR COOL ENGINEERING</t>
  </si>
  <si>
    <t>AIR PLANTS</t>
  </si>
  <si>
    <t>AIR PLANTS LIMITED</t>
  </si>
  <si>
    <t>AIRPOWER</t>
  </si>
  <si>
    <t>AIR POWER ENGINEERING LIMITED</t>
  </si>
  <si>
    <t>AIR TREAT</t>
  </si>
  <si>
    <t>AIR TREATMENT TECHNOLOGY</t>
  </si>
  <si>
    <t>AIRCO</t>
  </si>
  <si>
    <t>AIRCO LTD</t>
  </si>
  <si>
    <t>AIRCOIL</t>
  </si>
  <si>
    <t>AIREDALE</t>
  </si>
  <si>
    <t>AIRDALE</t>
  </si>
  <si>
    <t>AIRFLOW</t>
  </si>
  <si>
    <t>AIRFLOW FABRICATIONS LTD</t>
  </si>
  <si>
    <t>AIRFORM</t>
  </si>
  <si>
    <t>AIRFORM LABORATORY FUME CUPBOARDS</t>
  </si>
  <si>
    <t>AIRSTREAM</t>
  </si>
  <si>
    <t>AIRSTREAM CONTROL SYSTEMS LIMITED</t>
  </si>
  <si>
    <t>AJ POWER</t>
  </si>
  <si>
    <t>AJ POWER LIMITED</t>
  </si>
  <si>
    <t>AL SHEET M</t>
  </si>
  <si>
    <t>AL SHEET METAL FLUES LTD.</t>
  </si>
  <si>
    <t>ALCO_CONT</t>
  </si>
  <si>
    <t>ALCO CONTROLS</t>
  </si>
  <si>
    <t>ALCON</t>
  </si>
  <si>
    <t>ALCON SOLENOID VALVE</t>
  </si>
  <si>
    <t>ALEDELC</t>
  </si>
  <si>
    <t>ALFA LAVEL</t>
  </si>
  <si>
    <t>ALLAN_AQ</t>
  </si>
  <si>
    <t>ALLAN AQUA SYSTEMS</t>
  </si>
  <si>
    <t>ALLAWAY</t>
  </si>
  <si>
    <t>ALLAWAY ACOUSTICS LTD.</t>
  </si>
  <si>
    <t>ALLDALES</t>
  </si>
  <si>
    <t>ALLDALES DRIVE SYSTEMS</t>
  </si>
  <si>
    <t>ALLEN</t>
  </si>
  <si>
    <t>ALLEN AQUA UNIT</t>
  </si>
  <si>
    <t>ALULINE</t>
  </si>
  <si>
    <t>AMBI-RAD</t>
  </si>
  <si>
    <t>AMBI-RAD LTD.</t>
  </si>
  <si>
    <t>APC_LTD</t>
  </si>
  <si>
    <t>AMERICAN POWER CONVERSION LIMITED</t>
  </si>
  <si>
    <t>AMP_AC</t>
  </si>
  <si>
    <t>AMP AIR CONDITIONING</t>
  </si>
  <si>
    <t>AMPG LTD</t>
  </si>
  <si>
    <t>AMPG LTD LABORATORY SPECIALISTS</t>
  </si>
  <si>
    <t>ANDEL_FL</t>
  </si>
  <si>
    <t>ANDEL FLOOD ALARM SYSTEMS</t>
  </si>
  <si>
    <t>ANDREW SYK</t>
  </si>
  <si>
    <t>ANDREW SYKES AIR CONDITIONING</t>
  </si>
  <si>
    <t>ANDREWS WH</t>
  </si>
  <si>
    <t>ANDREWS WATER HEATERS</t>
  </si>
  <si>
    <t>ANTROL</t>
  </si>
  <si>
    <t>ANTROL INC</t>
  </si>
  <si>
    <t>APEX LIFTS</t>
  </si>
  <si>
    <t>AQUA_SYS</t>
  </si>
  <si>
    <t>AQUASYSTEM WATERTECH</t>
  </si>
  <si>
    <t>AQUATECH</t>
  </si>
  <si>
    <t>AQUATECH LIMITED</t>
  </si>
  <si>
    <t>AQUAZUR</t>
  </si>
  <si>
    <t>AQUITRON</t>
  </si>
  <si>
    <t>AQUITRON LTD. - LEAK DETECTION PRODUCTS</t>
  </si>
  <si>
    <t>ARISTON</t>
  </si>
  <si>
    <t>ARMSTONE</t>
  </si>
  <si>
    <t>ARMSTONE PUMPS LTD</t>
  </si>
  <si>
    <t>ARMSTRONG</t>
  </si>
  <si>
    <t>ARMSTRONG PUMPS</t>
  </si>
  <si>
    <t>ARROW</t>
  </si>
  <si>
    <t>ARROW VALVES</t>
  </si>
  <si>
    <t>ASCENDA</t>
  </si>
  <si>
    <t>ASCENT_LTD</t>
  </si>
  <si>
    <t>ASCENT LIFT SERVICES LTD</t>
  </si>
  <si>
    <t>ASPEN</t>
  </si>
  <si>
    <t>ASSOCIATED</t>
  </si>
  <si>
    <t>ASSOCIATED PLASTICS LTD</t>
  </si>
  <si>
    <t>ASTEC</t>
  </si>
  <si>
    <t>ASTEC MICROFLOW LIMITED</t>
  </si>
  <si>
    <t>ASTECAIR</t>
  </si>
  <si>
    <t>ASTELL_SC</t>
  </si>
  <si>
    <t>ASTELL SCIENTIFIC LTD.</t>
  </si>
  <si>
    <t>ATHOLL</t>
  </si>
  <si>
    <t>ATLAS</t>
  </si>
  <si>
    <t>ATLAS COPCO AIR POWER</t>
  </si>
  <si>
    <t>AUTIMAT</t>
  </si>
  <si>
    <t>AUTIMATION AND LIFT LTD</t>
  </si>
  <si>
    <t>B&amp;E_BOILER</t>
  </si>
  <si>
    <t>B&amp;E BOILERS</t>
  </si>
  <si>
    <t>BACKER_ELE</t>
  </si>
  <si>
    <t>BACKER ELECTRIC COMPANY LIMITED</t>
  </si>
  <si>
    <t>BAHCO_VENT</t>
  </si>
  <si>
    <t>BAHCO VENTILATION LTD.</t>
  </si>
  <si>
    <t>BAILEY &amp; M</t>
  </si>
  <si>
    <t>BAILEY &amp; MACKEY LIMITED</t>
  </si>
  <si>
    <t>BALMORAL</t>
  </si>
  <si>
    <t>BALMORAL LTD</t>
  </si>
  <si>
    <t>BARDECK</t>
  </si>
  <si>
    <t>BARIC_PUMP</t>
  </si>
  <si>
    <t>BARIC PUMPS LTD</t>
  </si>
  <si>
    <t>BASSAIRE</t>
  </si>
  <si>
    <t>BAXI</t>
  </si>
  <si>
    <t>BECKER</t>
  </si>
  <si>
    <t>BECKEREVAN</t>
  </si>
  <si>
    <t>BECKER EVANS</t>
  </si>
  <si>
    <t>BEER</t>
  </si>
  <si>
    <t>BEKO</t>
  </si>
  <si>
    <t>BEKO CONDENSATE SYSTEMS LIMITED</t>
  </si>
  <si>
    <t>BELIMO</t>
  </si>
  <si>
    <t>BENNIE</t>
  </si>
  <si>
    <t>BERESFORD</t>
  </si>
  <si>
    <t>BERESFORD PUMPS</t>
  </si>
  <si>
    <t>BES ELECTR</t>
  </si>
  <si>
    <t>BES ELECTRICAL ENVIRONMENTAL SERVICES LIMITED</t>
  </si>
  <si>
    <t>BESAM</t>
  </si>
  <si>
    <t>BESAM UK</t>
  </si>
  <si>
    <t>BETTER_BUI</t>
  </si>
  <si>
    <t>BETTER BUILT MACHINERY CORP.</t>
  </si>
  <si>
    <t>BHI</t>
  </si>
  <si>
    <t>BIDDLE</t>
  </si>
  <si>
    <t>BIGNEST</t>
  </si>
  <si>
    <t>BIGNEST LIMITED</t>
  </si>
  <si>
    <t>BILL</t>
  </si>
  <si>
    <t>BIO 2 +</t>
  </si>
  <si>
    <t>BIOMAT</t>
  </si>
  <si>
    <t>BIRDSALL</t>
  </si>
  <si>
    <t>BIRDSALL SERVICES LIMITED</t>
  </si>
  <si>
    <t>BLACK_TECH</t>
  </si>
  <si>
    <t>BLACK TECHNIGAS</t>
  </si>
  <si>
    <t>BOBRICK</t>
  </si>
  <si>
    <t>BOGE</t>
  </si>
  <si>
    <t>BOGE AIR COMPRESSED AIR</t>
  </si>
  <si>
    <t>BORAHURST</t>
  </si>
  <si>
    <t>BORAHURST LIMITED</t>
  </si>
  <si>
    <t>BOSCH</t>
  </si>
  <si>
    <t>BOSS</t>
  </si>
  <si>
    <t>BOSS (UK) LIMITED</t>
  </si>
  <si>
    <t>BRAITHW</t>
  </si>
  <si>
    <t>BRAITHWAITE - STORAGE TANKS</t>
  </si>
  <si>
    <t>BREFCO UK</t>
  </si>
  <si>
    <t>BREFCO (UK) LIMITED</t>
  </si>
  <si>
    <t>BRIMAR</t>
  </si>
  <si>
    <t>BRIMAR PLASTIC LTD</t>
  </si>
  <si>
    <t>BRIMER</t>
  </si>
  <si>
    <t>BRITA_PROF</t>
  </si>
  <si>
    <t>BRITA PROFESSIONAL</t>
  </si>
  <si>
    <t>BRITANNIA</t>
  </si>
  <si>
    <t>BELGRAVIA</t>
  </si>
  <si>
    <t>BRLGRAVIA</t>
  </si>
  <si>
    <t>BROAG</t>
  </si>
  <si>
    <t>BROAG LIMITED</t>
  </si>
  <si>
    <t>BROOK_C</t>
  </si>
  <si>
    <t>BROOK CROMPTON</t>
  </si>
  <si>
    <t>BROOKHIRST</t>
  </si>
  <si>
    <t>BROOKHIRST SWITCHGEAR LIMITED</t>
  </si>
  <si>
    <t>BROOKS</t>
  </si>
  <si>
    <t>BROOKS VENTILIATION UNITS LIMITED</t>
  </si>
  <si>
    <t>BROOMWADE</t>
  </si>
  <si>
    <t>BRUNSWICK</t>
  </si>
  <si>
    <t>BRUNSWICK ENGINEERING</t>
  </si>
  <si>
    <t>BRYANT</t>
  </si>
  <si>
    <t>BSB ENG.</t>
  </si>
  <si>
    <t>BSB ENGINEERING LTD.</t>
  </si>
  <si>
    <t>BURGESS</t>
  </si>
  <si>
    <t>BURGESS PRODUCTS LIMITED</t>
  </si>
  <si>
    <t>BURROWS</t>
  </si>
  <si>
    <t>BURROWS ELECTRIC LTD.</t>
  </si>
  <si>
    <t>BYRUM_LAB</t>
  </si>
  <si>
    <t>BYRUM LABFLEX</t>
  </si>
  <si>
    <t>C H S</t>
  </si>
  <si>
    <t>C H S SWITCHGEAR LTD.</t>
  </si>
  <si>
    <t>CAICE</t>
  </si>
  <si>
    <t>CAICE ACOUSTIC AIR MOVEMENT LTD</t>
  </si>
  <si>
    <t>CAMBRIDGE</t>
  </si>
  <si>
    <t>CAMBRIDGE INSTRUMENT CO. LTD</t>
  </si>
  <si>
    <t>CAME</t>
  </si>
  <si>
    <t>CAME UK</t>
  </si>
  <si>
    <t>CAMFIL LTD</t>
  </si>
  <si>
    <t>CAMFIL LIMITED</t>
  </si>
  <si>
    <t>CARADON</t>
  </si>
  <si>
    <t>CARADON MIRA LIMITED</t>
  </si>
  <si>
    <t>CAREL</t>
  </si>
  <si>
    <t>CARLTON</t>
  </si>
  <si>
    <t>CARRIER</t>
  </si>
  <si>
    <t>CARTER</t>
  </si>
  <si>
    <t>CARTER THERMAL ENGINEERING LIMITED</t>
  </si>
  <si>
    <t>CARVILLE</t>
  </si>
  <si>
    <t>CARVILLE SWITCHGEAR LTD</t>
  </si>
  <si>
    <t>CCD PUMPS</t>
  </si>
  <si>
    <t>CCD PUMPS LIMITED</t>
  </si>
  <si>
    <t>CDS JACKSO</t>
  </si>
  <si>
    <t>CDS JACKSON CONTROLS</t>
  </si>
  <si>
    <t>CELSIA</t>
  </si>
  <si>
    <t>CENTRAL FA</t>
  </si>
  <si>
    <t>CENTRAL FANS COLASIT LTD</t>
  </si>
  <si>
    <t>CHAFFOT</t>
  </si>
  <si>
    <t>CHAFFOTEAUX</t>
  </si>
  <si>
    <t>CHALLENGER</t>
  </si>
  <si>
    <t>CHROMALOX</t>
  </si>
  <si>
    <t>CHROMALOX (UK) LTD.</t>
  </si>
  <si>
    <t>CIMM</t>
  </si>
  <si>
    <t>CLARK</t>
  </si>
  <si>
    <t>CLARK AIR CONDITIONING INTERNALTIONAL</t>
  </si>
  <si>
    <t>CLASSIC AI</t>
  </si>
  <si>
    <t>CLASSIC AIR LIMITED</t>
  </si>
  <si>
    <t>CLAUDE</t>
  </si>
  <si>
    <t>CLAUDE LYONS CONTROLS LIMITED</t>
  </si>
  <si>
    <t>CLAUDGEN</t>
  </si>
  <si>
    <t>CLAYTON</t>
  </si>
  <si>
    <t>CLIMAVE-TA</t>
  </si>
  <si>
    <t>CLIMAVENETA</t>
  </si>
  <si>
    <t>CLIPPER</t>
  </si>
  <si>
    <t>CLONARD</t>
  </si>
  <si>
    <t>CLONARD ELECTRONIC SERVICES LIMITED</t>
  </si>
  <si>
    <t>C-MATIC</t>
  </si>
  <si>
    <t>C-MATIC SYSTEM LTD.</t>
  </si>
  <si>
    <t>COLASIT</t>
  </si>
  <si>
    <t>COLEMAN MODUCEL LTD</t>
  </si>
  <si>
    <t>COLMAN_GR</t>
  </si>
  <si>
    <t>COLMAN GREAVES FABRICATIONS LIMITED</t>
  </si>
  <si>
    <t>COLT</t>
  </si>
  <si>
    <t>COMPAIR UK</t>
  </si>
  <si>
    <t>COMPAIR UK LIMITED</t>
  </si>
  <si>
    <t>COMPAIR</t>
  </si>
  <si>
    <t>COMPRESSED AIR</t>
  </si>
  <si>
    <t>CONIC-FLOW</t>
  </si>
  <si>
    <t>CONIC-FLOW SILENCERS</t>
  </si>
  <si>
    <t>CONN_COMPL</t>
  </si>
  <si>
    <t>CONNAUGHT COMPLIANCE LTD</t>
  </si>
  <si>
    <t>CMS</t>
  </si>
  <si>
    <t>CONNECT MEDICAL SYSTEM</t>
  </si>
  <si>
    <t>CONTAIR</t>
  </si>
  <si>
    <t>CONTAIR AIR CONDITIONING LIMITED</t>
  </si>
  <si>
    <t>CONTROL SY</t>
  </si>
  <si>
    <t>CONTROL SYSTEMS (AES)</t>
  </si>
  <si>
    <t>COOLASIT</t>
  </si>
  <si>
    <t>COOLASIT LIMITED</t>
  </si>
  <si>
    <t>COOLERS</t>
  </si>
  <si>
    <t>COOLERS AND CONDENSORS LIMITED</t>
  </si>
  <si>
    <t>COPELAND</t>
  </si>
  <si>
    <t>CRABTREE</t>
  </si>
  <si>
    <t>CRANE_VAL</t>
  </si>
  <si>
    <t>CRANE VALVE GROUP</t>
  </si>
  <si>
    <t>CRANFORD</t>
  </si>
  <si>
    <t>CRANFORD CONTROL SYSTEMS LIMITED</t>
  </si>
  <si>
    <t>CREDA</t>
  </si>
  <si>
    <t>CROWCON</t>
  </si>
  <si>
    <t>CROWCON DETECTION INSTRUMENTS</t>
  </si>
  <si>
    <t>D BENSON</t>
  </si>
  <si>
    <t>D. BENSON (CONTROLS) LIMITED</t>
  </si>
  <si>
    <t>DAIKIN</t>
  </si>
  <si>
    <t>DALAIR LTD</t>
  </si>
  <si>
    <t>DALAIR LIMITED</t>
  </si>
  <si>
    <t>DANFOSS</t>
  </si>
  <si>
    <t>DAVIDSON</t>
  </si>
  <si>
    <t>DAVIS</t>
  </si>
  <si>
    <t>DAVIS INDUSTRIAL EQUIPMENT LTD</t>
  </si>
  <si>
    <t>DCE LTD</t>
  </si>
  <si>
    <t>DCE LIMITED</t>
  </si>
  <si>
    <t>DELCHIL</t>
  </si>
  <si>
    <t>DELL</t>
  </si>
  <si>
    <t>DELL COMPUTER CORPORATION</t>
  </si>
  <si>
    <t>DELONGHI</t>
  </si>
  <si>
    <t>DENCO</t>
  </si>
  <si>
    <t>DENCO AIR CONDITIONING</t>
  </si>
  <si>
    <t>DENNISON</t>
  </si>
  <si>
    <t>DENNISON KETT &amp; CO. LTD.</t>
  </si>
  <si>
    <t>DEWEY</t>
  </si>
  <si>
    <t>DEWEY WATERS LTD</t>
  </si>
  <si>
    <t>DIFFUSION</t>
  </si>
  <si>
    <t>DIFFUSION - FAN COIL UNITS</t>
  </si>
  <si>
    <t>DIMPLEX</t>
  </si>
  <si>
    <t>DOMNICK</t>
  </si>
  <si>
    <t>DOMNICK HUNTER</t>
  </si>
  <si>
    <t>DORMA</t>
  </si>
  <si>
    <t>DORMA UK LIMITED</t>
  </si>
  <si>
    <t>DRAYTON</t>
  </si>
  <si>
    <t>DRAYTON CONTROLS LIMITED</t>
  </si>
  <si>
    <t>DRI-STEEM</t>
  </si>
  <si>
    <t>DRI-STEEM HUMIDIEFIER CO.</t>
  </si>
  <si>
    <t>DUNHAM</t>
  </si>
  <si>
    <t>DUNHAM BUSH LIMITED</t>
  </si>
  <si>
    <t>DUOMO</t>
  </si>
  <si>
    <t>DUOMO (UK) LTD</t>
  </si>
  <si>
    <t>DURAFAN</t>
  </si>
  <si>
    <t>DURAFAN LTD CENTRIFUGAL FAN</t>
  </si>
  <si>
    <t>DUTYPOINT</t>
  </si>
  <si>
    <t>DUTYPOINT SYSTEMS</t>
  </si>
  <si>
    <t>DWM</t>
  </si>
  <si>
    <t>DWM COPLAND</t>
  </si>
  <si>
    <t>E.N. BREY</t>
  </si>
  <si>
    <t>E.N. BREY LTD</t>
  </si>
  <si>
    <t>ERS</t>
  </si>
  <si>
    <t>E.R.S.</t>
  </si>
  <si>
    <t>EATON</t>
  </si>
  <si>
    <t>EBERLE</t>
  </si>
  <si>
    <t>ECOHOMETEC</t>
  </si>
  <si>
    <t>ELBI</t>
  </si>
  <si>
    <t>ELDON</t>
  </si>
  <si>
    <t>ELDON ELECTRIC LTD.</t>
  </si>
  <si>
    <t>ELECTRO</t>
  </si>
  <si>
    <t>ELECTRO CONTROLS LIMITED</t>
  </si>
  <si>
    <t>ELECTROTEC</t>
  </si>
  <si>
    <t>ELECTROTECH</t>
  </si>
  <si>
    <t>ELEK_GAS</t>
  </si>
  <si>
    <t>ELEKTROGAS</t>
  </si>
  <si>
    <t>ELEVATORCO</t>
  </si>
  <si>
    <t>ELEVATOR CO</t>
  </si>
  <si>
    <t>ELGA_LAB_W</t>
  </si>
  <si>
    <t>ELGA LAB WATER</t>
  </si>
  <si>
    <t>ELOASTAT</t>
  </si>
  <si>
    <t>ELSTER_INS</t>
  </si>
  <si>
    <t>ELSTER INSTROMET</t>
  </si>
  <si>
    <t>ELTA</t>
  </si>
  <si>
    <t>ELTA FANS</t>
  </si>
  <si>
    <t>ELTRON</t>
  </si>
  <si>
    <t>EMS_GROUP</t>
  </si>
  <si>
    <t>EMS SECURITY GROUP LTD</t>
  </si>
  <si>
    <t>ENVAIR UK</t>
  </si>
  <si>
    <t>ENVAIR</t>
  </si>
  <si>
    <t>ENVAIR UK LTD</t>
  </si>
  <si>
    <t>ENVIRON</t>
  </si>
  <si>
    <t>ENVIRON HEAT</t>
  </si>
  <si>
    <t>ECE</t>
  </si>
  <si>
    <t>ENVIRONMENTAL CONTROL EQUIPMENT LTD</t>
  </si>
  <si>
    <t>EEC_LTD</t>
  </si>
  <si>
    <t>ENVIRONMENTAL EQUIPMENT CORPORATION LTD</t>
  </si>
  <si>
    <t>ENVIROTEC</t>
  </si>
  <si>
    <t>EP PLASTIC</t>
  </si>
  <si>
    <t>EP PLASTICS LIMITED</t>
  </si>
  <si>
    <t>EP SYSTEMS</t>
  </si>
  <si>
    <t>EP SYSTEMS LIMITED</t>
  </si>
  <si>
    <t>EQUI-LIFTS</t>
  </si>
  <si>
    <t>ERGE</t>
  </si>
  <si>
    <t>ERGE-SPIRALE</t>
  </si>
  <si>
    <t>ESBE</t>
  </si>
  <si>
    <t>EURO</t>
  </si>
  <si>
    <t>EUROCOILS</t>
  </si>
  <si>
    <t>EUROCOILS LTD</t>
  </si>
  <si>
    <t>EVANS</t>
  </si>
  <si>
    <t>EXCAL</t>
  </si>
  <si>
    <t>EXCAL INVERTER</t>
  </si>
  <si>
    <t>EXHAUSTON</t>
  </si>
  <si>
    <t>EXHAUSTON EXTRACT FAN</t>
  </si>
  <si>
    <t>EX-OR</t>
  </si>
  <si>
    <t>EXPRESS_</t>
  </si>
  <si>
    <t>EXPRESS</t>
  </si>
  <si>
    <t>EXPRESSPRK</t>
  </si>
  <si>
    <t>EXPRESS AND PARK ELEVATORS</t>
  </si>
  <si>
    <t>F &amp; R COOL</t>
  </si>
  <si>
    <t>F &amp; R COOLING LIMITED</t>
  </si>
  <si>
    <t>F&amp;R COOLIN</t>
  </si>
  <si>
    <t>F &amp; R COOLING LTD</t>
  </si>
  <si>
    <t>FAAC</t>
  </si>
  <si>
    <t>FAAC (UK) LTD</t>
  </si>
  <si>
    <t>FABR_PR_UK</t>
  </si>
  <si>
    <t>FABRICATED PRODUCTS (UK) LTD</t>
  </si>
  <si>
    <t>FALCON EQ</t>
  </si>
  <si>
    <t>FALCON FOODSERVICE EQUIPMENT</t>
  </si>
  <si>
    <t>FAN SYSTEM</t>
  </si>
  <si>
    <t>FAN SYSTEMS LIMITED</t>
  </si>
  <si>
    <t>FANS&amp;SPARE</t>
  </si>
  <si>
    <t>FANS &amp; SPARES LTD</t>
  </si>
  <si>
    <t>FELL</t>
  </si>
  <si>
    <t>FELL CLEAN AIR (1971) LIMITED</t>
  </si>
  <si>
    <t>FENTON_ME</t>
  </si>
  <si>
    <t>FENTON MECHANIRE LTD.</t>
  </si>
  <si>
    <t>FERHAM</t>
  </si>
  <si>
    <t>FERHAM PRODUCTS LTD</t>
  </si>
  <si>
    <t>FLAKT_WOOD</t>
  </si>
  <si>
    <t>FLAKT WOODS</t>
  </si>
  <si>
    <t>FLAMCO</t>
  </si>
  <si>
    <t>FLAMCO BREFCO LTD</t>
  </si>
  <si>
    <t>FLOWCOOL</t>
  </si>
  <si>
    <t>FLOWCOOL SYSTEMS LIMITED</t>
  </si>
  <si>
    <t>FLOWMESH K</t>
  </si>
  <si>
    <t>FLOWMESH PRODUCTS LIMITED</t>
  </si>
  <si>
    <t>FLYGT</t>
  </si>
  <si>
    <t>FLYGT PUMPS</t>
  </si>
  <si>
    <t>FOSTER_AC</t>
  </si>
  <si>
    <t>FOSTER AIR CONDITIONING LTD.</t>
  </si>
  <si>
    <t>FRIGA-BOHN</t>
  </si>
  <si>
    <t>FROSTECHNI</t>
  </si>
  <si>
    <t>FROSTECHNIC CONTROL PANELS</t>
  </si>
  <si>
    <t>FUJITSU</t>
  </si>
  <si>
    <t>FUMAIR</t>
  </si>
  <si>
    <t>FUMEAIR</t>
  </si>
  <si>
    <t>FUMETEC LI</t>
  </si>
  <si>
    <t>FUMETEC LIMITED</t>
  </si>
  <si>
    <t>GALV_TANK</t>
  </si>
  <si>
    <t>GALV TANK</t>
  </si>
  <si>
    <t>GARATEC</t>
  </si>
  <si>
    <t>GAS-ARC</t>
  </si>
  <si>
    <t>GAS-ARC GROUP LTD</t>
  </si>
  <si>
    <t>GDS JACKSO</t>
  </si>
  <si>
    <t>GDS JACKSON CONTROLS</t>
  </si>
  <si>
    <t>GE HALL</t>
  </si>
  <si>
    <t>GEC</t>
  </si>
  <si>
    <t>GEC INSTALLATION EQUIPMENT LTD.</t>
  </si>
  <si>
    <t>GEN_EASTER</t>
  </si>
  <si>
    <t>GENERAL EASTERN INSTRUMENTS</t>
  </si>
  <si>
    <t>GEORGE VAR</t>
  </si>
  <si>
    <t>GEORGE VARCAS &amp; PARTNERS</t>
  </si>
  <si>
    <t>GETINGE</t>
  </si>
  <si>
    <t>GEZE</t>
  </si>
  <si>
    <t>GEZE UK LTD</t>
  </si>
  <si>
    <t>GILBERTS</t>
  </si>
  <si>
    <t>GILBERTS (BLACKPOOL LTD)</t>
  </si>
  <si>
    <t>GODWIN</t>
  </si>
  <si>
    <t>GODWIN PUMPS</t>
  </si>
  <si>
    <t>GOOD_WATER</t>
  </si>
  <si>
    <t>GOOD WATER LIMITED</t>
  </si>
  <si>
    <t>GRAHAME PU</t>
  </si>
  <si>
    <t>GRAHAME PUTTICK LIMITED</t>
  </si>
  <si>
    <t>GRUNDFOS</t>
  </si>
  <si>
    <t>GRUNDY</t>
  </si>
  <si>
    <t>GT COMPRES</t>
  </si>
  <si>
    <t>GT COMPRESSORS</t>
  </si>
  <si>
    <t>GUIDELINE</t>
  </si>
  <si>
    <t>GUNNEBO</t>
  </si>
  <si>
    <t>GUNNEBO MAYOR LTD</t>
  </si>
  <si>
    <t>H &amp; C COIL</t>
  </si>
  <si>
    <t>H &amp; C COILS LIMITED</t>
  </si>
  <si>
    <t>H&amp;C</t>
  </si>
  <si>
    <t>H &amp; C LIFTS/TITAN</t>
  </si>
  <si>
    <t>HFHLEEDS</t>
  </si>
  <si>
    <t>H F H LEEDS</t>
  </si>
  <si>
    <t>HH AIR POW</t>
  </si>
  <si>
    <t>H H AIR POWER ENGINEERING LIMITED</t>
  </si>
  <si>
    <t>HADEN YOUN</t>
  </si>
  <si>
    <t>HADEN YOUNG LIMITED</t>
  </si>
  <si>
    <t>HAGER</t>
  </si>
  <si>
    <t>HALTON</t>
  </si>
  <si>
    <t>HALTON VENT MASTER</t>
  </si>
  <si>
    <t>HAM &amp; CHAM</t>
  </si>
  <si>
    <t>HAMMOND AND CHAMPNESS</t>
  </si>
  <si>
    <t>HAMWORHTY</t>
  </si>
  <si>
    <t>HAMWORTHY HEATING PRODUCTS</t>
  </si>
  <si>
    <t>HANOVIA</t>
  </si>
  <si>
    <t>GUNTER</t>
  </si>
  <si>
    <t>HANS GUNTER GMBH</t>
  </si>
  <si>
    <t>HAPPEL</t>
  </si>
  <si>
    <t>HARBER</t>
  </si>
  <si>
    <t>HARTLEY</t>
  </si>
  <si>
    <t>HARTLEY &amp; SUGDEN LTD</t>
  </si>
  <si>
    <t>HATTERSLEY</t>
  </si>
  <si>
    <t>HAUPTSCHAL</t>
  </si>
  <si>
    <t>HAUPTSCHALTER CONTROL PANEL - MAIN SWITCH</t>
  </si>
  <si>
    <t>HCP</t>
  </si>
  <si>
    <t>HCP HEATING &amp; COOLING</t>
  </si>
  <si>
    <t>HEAT &amp; POW</t>
  </si>
  <si>
    <t>HEAT &amp; POWER LIMITED</t>
  </si>
  <si>
    <t>HEAT EXCHA</t>
  </si>
  <si>
    <t>HEAT EXCHANGERS LIMITED</t>
  </si>
  <si>
    <t>HEATSTORE</t>
  </si>
  <si>
    <t>HEAT STORE</t>
  </si>
  <si>
    <t>HEAT-TRAN</t>
  </si>
  <si>
    <t>HEAT TRANSFER</t>
  </si>
  <si>
    <t>HEATRAE</t>
  </si>
  <si>
    <t>HEATRAE SADIA</t>
  </si>
  <si>
    <t>HEENAN</t>
  </si>
  <si>
    <t>HEENAN &amp; FROUDE LTD</t>
  </si>
  <si>
    <t>HELIOS</t>
  </si>
  <si>
    <t>HELIOS VENTILATION SYSTEMS LTD.</t>
  </si>
  <si>
    <t>HELLIWELL</t>
  </si>
  <si>
    <t>HELLIWELL AIRE MOVEMENT LIMITED</t>
  </si>
  <si>
    <t>HELPMAN</t>
  </si>
  <si>
    <t>HELPMAN GRONNIGEN   HOLLAND</t>
  </si>
  <si>
    <t>HENDON</t>
  </si>
  <si>
    <t>HEPA</t>
  </si>
  <si>
    <t>HEPAIRE</t>
  </si>
  <si>
    <t>HEPWORTH</t>
  </si>
  <si>
    <t>HERAEUS KE</t>
  </si>
  <si>
    <t>HERAEUS KENDRO LABORATORY PRODUCTS</t>
  </si>
  <si>
    <t>HERCO_WESS</t>
  </si>
  <si>
    <t>HERCO WESSERTECHNIK GMBH</t>
  </si>
  <si>
    <t>HEVENTAC</t>
  </si>
  <si>
    <t>HEVENTAC CONTROL SYSTEMS LTD</t>
  </si>
  <si>
    <t>HICK</t>
  </si>
  <si>
    <t>HICK HARGREAVES CO. LTD</t>
  </si>
  <si>
    <t>HIIL-ROM</t>
  </si>
  <si>
    <t>HILL-ROM MEDAES</t>
  </si>
  <si>
    <t>HIMEL</t>
  </si>
  <si>
    <t>HIMEL ENCLOSURES</t>
  </si>
  <si>
    <t>HIROSS</t>
  </si>
  <si>
    <t>HIROSS COMPRESOR AIR TREATMENT</t>
  </si>
  <si>
    <t>HITACHI</t>
  </si>
  <si>
    <t>HALLSTAGE</t>
  </si>
  <si>
    <t>HJALL STAGE</t>
  </si>
  <si>
    <t>HOBART</t>
  </si>
  <si>
    <t>HOBART UK</t>
  </si>
  <si>
    <t>HOIST</t>
  </si>
  <si>
    <t>HOIST APPL</t>
  </si>
  <si>
    <t>HOLDEN</t>
  </si>
  <si>
    <t>HOLDEN &amp; BROOKE LTD</t>
  </si>
  <si>
    <t>HOLLAND</t>
  </si>
  <si>
    <t>HOLLAND HEATING ~ NETHERLANDS</t>
  </si>
  <si>
    <t>HOLLIDAY</t>
  </si>
  <si>
    <t>HOLLIDAY FIELDING HOOKING LIMITED</t>
  </si>
  <si>
    <t>HONEYWELL</t>
  </si>
  <si>
    <t>HORTON</t>
  </si>
  <si>
    <t>HORTON AUTOMATICS</t>
  </si>
  <si>
    <t>HOSHIZAKI</t>
  </si>
  <si>
    <t>HOSHIZAKI EUROPE LTD.</t>
  </si>
  <si>
    <t>HOVAL</t>
  </si>
  <si>
    <t>HOVAL LTD</t>
  </si>
  <si>
    <t>HOWARTH PA</t>
  </si>
  <si>
    <t>HOWARTH PARTICULATE</t>
  </si>
  <si>
    <t>HRS_HEVAC</t>
  </si>
  <si>
    <t>HRS HEVAC LTD</t>
  </si>
  <si>
    <t>HUALING</t>
  </si>
  <si>
    <t>HUALING AIR-CONDITIONGING &amp; EQUIPMENT CO. LTD</t>
  </si>
  <si>
    <t>HUBBARD</t>
  </si>
  <si>
    <t>HUBBARD COMMERCIAL PRODUCTS</t>
  </si>
  <si>
    <t>HUNTER</t>
  </si>
  <si>
    <t>HUNTER FUME EF</t>
  </si>
  <si>
    <t>HUSHON</t>
  </si>
  <si>
    <t>HYDROMAG</t>
  </si>
  <si>
    <t>HYDROVANE</t>
  </si>
  <si>
    <t>HYDROVANE ROTARY VANE COMPRESSORS</t>
  </si>
  <si>
    <t>HYGROMATIK</t>
  </si>
  <si>
    <t>HYGROMATIK - HUMIDIFIERS</t>
  </si>
  <si>
    <t>HY-VENTS</t>
  </si>
  <si>
    <t>HY-VENTS LIMITED</t>
  </si>
  <si>
    <t>ICN BIOMED</t>
  </si>
  <si>
    <t>ICN BIOMEDICALS LTD</t>
  </si>
  <si>
    <t>ICS GROUP</t>
  </si>
  <si>
    <t>IDEAL STAN</t>
  </si>
  <si>
    <t>IDEAL STANDARD</t>
  </si>
  <si>
    <t>IMI</t>
  </si>
  <si>
    <t>IMC</t>
  </si>
  <si>
    <t>IMPERIAL MACHINE COMPANY LTD</t>
  </si>
  <si>
    <t>IND COOLIN</t>
  </si>
  <si>
    <t>INDUSTRIAL COOLING SYSTEMS GROUP</t>
  </si>
  <si>
    <t>INDUSTLIFT</t>
  </si>
  <si>
    <t>INDUSTRIAL LIFTS</t>
  </si>
  <si>
    <t>INDUS_TECH</t>
  </si>
  <si>
    <t>INDUSTRIE TECHNIK SRL</t>
  </si>
  <si>
    <t>INGERSOLL</t>
  </si>
  <si>
    <t>INGERSOLL RAND COMPANY LTD</t>
  </si>
  <si>
    <t>INSTANTA</t>
  </si>
  <si>
    <t>INSTANTA BOILERS</t>
  </si>
  <si>
    <t>INVENSYS</t>
  </si>
  <si>
    <t>INVENT-UK</t>
  </si>
  <si>
    <t>INVENT-UK LTD, FLOW CONTAINMENT &amp; INSTRUMENTATION</t>
  </si>
  <si>
    <t>IONICS</t>
  </si>
  <si>
    <t>IONICS WATER SOLUTIONS</t>
  </si>
  <si>
    <t>ITT FLYGT</t>
  </si>
  <si>
    <t>ITT FLYGT LIMITED</t>
  </si>
  <si>
    <t>J &amp; E HALL</t>
  </si>
  <si>
    <t>J &amp; E HALL LIMITED</t>
  </si>
  <si>
    <t>J J HUMIDI</t>
  </si>
  <si>
    <t>J J HUMIDIFIERS LTD</t>
  </si>
  <si>
    <t>J W COWARD</t>
  </si>
  <si>
    <t>J.W. COWARD</t>
  </si>
  <si>
    <t>JETHALL</t>
  </si>
  <si>
    <t>JET HALL</t>
  </si>
  <si>
    <t>JET RANGE</t>
  </si>
  <si>
    <t>JOHNSON</t>
  </si>
  <si>
    <t>JOHNSON CONTROLS</t>
  </si>
  <si>
    <t>JUN-AIR</t>
  </si>
  <si>
    <t>JUN-AIR (UK) LIMITED</t>
  </si>
  <si>
    <t>KABA</t>
  </si>
  <si>
    <t>KABA GROUP</t>
  </si>
  <si>
    <t>KAIZEN</t>
  </si>
  <si>
    <t>KAIZEN SERVICES LIMITED</t>
  </si>
  <si>
    <t>KALORIC HE</t>
  </si>
  <si>
    <t>KALORIC HEATING COMPANY LIMITED</t>
  </si>
  <si>
    <t>KAMPSTRUP</t>
  </si>
  <si>
    <t>KANALFLAKT</t>
  </si>
  <si>
    <t>KAYANSON</t>
  </si>
  <si>
    <t>KD CONTROL</t>
  </si>
  <si>
    <t>KD CONTROLS AND PRODUCTS LIMITED</t>
  </si>
  <si>
    <t>KEITH BLAC</t>
  </si>
  <si>
    <t>KEITH BLACKMAN LTD</t>
  </si>
  <si>
    <t>KENDRO</t>
  </si>
  <si>
    <t>KENDRO LABORATORIES LIMITED</t>
  </si>
  <si>
    <t>KILOHEAT</t>
  </si>
  <si>
    <t>KILOHEAT LTD</t>
  </si>
  <si>
    <t>KILOHEDT</t>
  </si>
  <si>
    <t>KILOHEDT FANS</t>
  </si>
  <si>
    <t>KINETICO</t>
  </si>
  <si>
    <t>KINETICO HOME WATER SYSTEMS</t>
  </si>
  <si>
    <t>KINGSTON</t>
  </si>
  <si>
    <t>KINGSTON CONTROL SYSTEMS LIMITED</t>
  </si>
  <si>
    <t>KONE</t>
  </si>
  <si>
    <t>L.B.S.</t>
  </si>
  <si>
    <t>L.B.S. GROUP</t>
  </si>
  <si>
    <t>LABCAIRE</t>
  </si>
  <si>
    <t>LABCAIRE SYSTEMS LTD</t>
  </si>
  <si>
    <t>LABCHECK</t>
  </si>
  <si>
    <t>LABCHECK UK LIMITED</t>
  </si>
  <si>
    <t>LAE_EL_SPA</t>
  </si>
  <si>
    <t>LAE ELECTRONIC SPA</t>
  </si>
  <si>
    <t>LANCER_UK</t>
  </si>
  <si>
    <t>LANCER UK LTD.</t>
  </si>
  <si>
    <t>LANDIS &amp;</t>
  </si>
  <si>
    <t>LANDIS &amp; GYR</t>
  </si>
  <si>
    <t>LE COMPRES</t>
  </si>
  <si>
    <t>LE COMPRESSEUR FRIGORIFIQUE S.A</t>
  </si>
  <si>
    <t>LEEMORE</t>
  </si>
  <si>
    <t>LENNOX</t>
  </si>
  <si>
    <t>LENNOX BALTIC</t>
  </si>
  <si>
    <t>LIFTEC</t>
  </si>
  <si>
    <t>LINCAT</t>
  </si>
  <si>
    <t>LONDOX</t>
  </si>
  <si>
    <t>LOWARA</t>
  </si>
  <si>
    <t>LOWARA PUMPS</t>
  </si>
  <si>
    <t>LUNITE</t>
  </si>
  <si>
    <t>L'UNITE HERMETIQUE</t>
  </si>
  <si>
    <t>LUXMATE</t>
  </si>
  <si>
    <t>LUXMATE LTD.</t>
  </si>
  <si>
    <t>M&amp;Y VENT</t>
  </si>
  <si>
    <t>M&amp;Y VENTILATION EQUIPMENT LIMITED</t>
  </si>
  <si>
    <t>MAC</t>
  </si>
  <si>
    <t>MAC - FUME CUPBOARDS</t>
  </si>
  <si>
    <t>MANCHESTER</t>
  </si>
  <si>
    <t>MANCHESTER CALORIFIERS LTD.</t>
  </si>
  <si>
    <t>MANESTY</t>
  </si>
  <si>
    <t>MANESTY MACHINES LTD</t>
  </si>
  <si>
    <t>MANROSE</t>
  </si>
  <si>
    <t>MARCO</t>
  </si>
  <si>
    <t>MARRAYAT</t>
  </si>
  <si>
    <t>MARRYAT AND SCOTT</t>
  </si>
  <si>
    <t>MARSTAIR</t>
  </si>
  <si>
    <t>MATTHEWS</t>
  </si>
  <si>
    <t>MATTHEWS &amp; YATES LTD</t>
  </si>
  <si>
    <t>MAX</t>
  </si>
  <si>
    <t>MAX WRIGHT LTD</t>
  </si>
  <si>
    <t>MEDICAL</t>
  </si>
  <si>
    <t>MEDICAL AIR TECHNOLOGY LIMITED</t>
  </si>
  <si>
    <t>MED AIR</t>
  </si>
  <si>
    <t>MEDICAL AIR TECHNOLOGY LTD</t>
  </si>
  <si>
    <t>MEGATOR</t>
  </si>
  <si>
    <t>MEGGITT</t>
  </si>
  <si>
    <t>MEGGITT MOBREY LTD.</t>
  </si>
  <si>
    <t>MELL</t>
  </si>
  <si>
    <t>MEMS LTD.</t>
  </si>
  <si>
    <t>MERLIN_GER</t>
  </si>
  <si>
    <t>MERLIN GERIN</t>
  </si>
  <si>
    <t>MERRYCHEF</t>
  </si>
  <si>
    <t>MERRYWEATH</t>
  </si>
  <si>
    <t>MERRYWEATHER PUMPS</t>
  </si>
  <si>
    <t>METAL FIT</t>
  </si>
  <si>
    <t>METAL FITTINGS LIMITED</t>
  </si>
  <si>
    <t>METRICO</t>
  </si>
  <si>
    <t>METRICO INDUSTRIAL FANS LIMITED</t>
  </si>
  <si>
    <t>METSCAN</t>
  </si>
  <si>
    <t>MHS</t>
  </si>
  <si>
    <t>MICROFLOW</t>
  </si>
  <si>
    <t>MICROFLOW BIOLOGICAL SAFETY CABINETS</t>
  </si>
  <si>
    <t>MIKROFILL</t>
  </si>
  <si>
    <t>MIKROFILL SYSTEMS LIMITED</t>
  </si>
  <si>
    <t>MITSUBISHI</t>
  </si>
  <si>
    <t>MIZUSHI</t>
  </si>
  <si>
    <t>MK_ELECTR</t>
  </si>
  <si>
    <t>MK ELECTRIC</t>
  </si>
  <si>
    <t>MODULAR</t>
  </si>
  <si>
    <t>MODULAR HEATING LIMITED</t>
  </si>
  <si>
    <t>MONO PUMPS</t>
  </si>
  <si>
    <t>MONO PUMPS LIMITED</t>
  </si>
  <si>
    <t>MOR&amp;GRUNDY</t>
  </si>
  <si>
    <t>MORGAN &amp; GRUNDY LTD</t>
  </si>
  <si>
    <t>MORLEY</t>
  </si>
  <si>
    <t>MORLEY - IAS FIRE SYSTEMS</t>
  </si>
  <si>
    <t>MOTIVAIR</t>
  </si>
  <si>
    <t>MOTIVAIR COMPRESSORS LIMITED</t>
  </si>
  <si>
    <t>MOVINCOOL</t>
  </si>
  <si>
    <t>MULTI_GEN</t>
  </si>
  <si>
    <t>MULTI GENERATOR</t>
  </si>
  <si>
    <t>MULTIVENT</t>
  </si>
  <si>
    <t>MULTIVENT LTD</t>
  </si>
  <si>
    <t>MURCO</t>
  </si>
  <si>
    <t>MURCO LTD - GAS DETECTORS / MONITORS</t>
  </si>
  <si>
    <t>MUREX</t>
  </si>
  <si>
    <t>MYSON</t>
  </si>
  <si>
    <t>COPPERAD</t>
  </si>
  <si>
    <t>MYSON COPPERAD</t>
  </si>
  <si>
    <t>NALCO</t>
  </si>
  <si>
    <t>NEPTRONIC</t>
  </si>
  <si>
    <t>NATIONAL ENVIRONMENTAL PRODUCTS LTD.</t>
  </si>
  <si>
    <t>NEDERMAN</t>
  </si>
  <si>
    <t>NEW_BR_SC</t>
  </si>
  <si>
    <t>NEW BRUNSWICK SCIENTIFIC CO.</t>
  </si>
  <si>
    <t>NHPUMPS</t>
  </si>
  <si>
    <t>NEW HADEN PUMPS</t>
  </si>
  <si>
    <t>NEWLEC</t>
  </si>
  <si>
    <t>NEWLEC ELECTRIC</t>
  </si>
  <si>
    <t>NEWMET</t>
  </si>
  <si>
    <t>NEWMET PIFAN LIMITED</t>
  </si>
  <si>
    <t>NEXUS</t>
  </si>
  <si>
    <t>NICHOLSON</t>
  </si>
  <si>
    <t>NICHOLSON PLASTICS LIMITED</t>
  </si>
  <si>
    <t>NIVELCO</t>
  </si>
  <si>
    <t>NIVELCO PROCESS CONTROL CO.</t>
  </si>
  <si>
    <t>NORELIGHT</t>
  </si>
  <si>
    <t>NORELIGHT PANELS</t>
  </si>
  <si>
    <t>NORGREN</t>
  </si>
  <si>
    <t>NORTH_PUMP</t>
  </si>
  <si>
    <t>NORTHERN PUMP SUPPLIERS LTD.</t>
  </si>
  <si>
    <t>NRS LIMITE</t>
  </si>
  <si>
    <t>NRS LIMITED</t>
  </si>
  <si>
    <t>NU-AIRE</t>
  </si>
  <si>
    <t>NU-WAY</t>
  </si>
  <si>
    <t>OAKLANDS</t>
  </si>
  <si>
    <t>LEYBOLD</t>
  </si>
  <si>
    <t>OERLIKON LEYBOLD VACUUM</t>
  </si>
  <si>
    <t>OIL DRI UK</t>
  </si>
  <si>
    <t>OIL DRI (UK) LIMITED</t>
  </si>
  <si>
    <t>OMRON CORP</t>
  </si>
  <si>
    <t>OMRON CORPORATION</t>
  </si>
  <si>
    <t>ORMANDY</t>
  </si>
  <si>
    <t>ORMANDY LTD</t>
  </si>
  <si>
    <t>OTISPORN</t>
  </si>
  <si>
    <t>OTIS / PORN &amp; DUNWOODY</t>
  </si>
  <si>
    <t>OTISTHYSS</t>
  </si>
  <si>
    <t>OTIS / THYSSEN</t>
  </si>
  <si>
    <t>OTISTITAN</t>
  </si>
  <si>
    <t>OTIS / TITAN</t>
  </si>
  <si>
    <t>OTIS AXIS</t>
  </si>
  <si>
    <t>OTISBARD</t>
  </si>
  <si>
    <t>OTIS BARDECK</t>
  </si>
  <si>
    <t>OTIS GUIDE</t>
  </si>
  <si>
    <t>OTIS GUIDLINE</t>
  </si>
  <si>
    <t>OTIS LTD</t>
  </si>
  <si>
    <t>OTTO</t>
  </si>
  <si>
    <t>OZONAIR</t>
  </si>
  <si>
    <t>OZONAIR ENGINEERING COMPANY LIMITED</t>
  </si>
  <si>
    <t>P&amp;L SYSTEM</t>
  </si>
  <si>
    <t>PALCON</t>
  </si>
  <si>
    <t>PALCON SYSTEMS LTD</t>
  </si>
  <si>
    <t>PANELMATIC</t>
  </si>
  <si>
    <t>PANELMATIC SYSTEMS LTD</t>
  </si>
  <si>
    <t>PAR_INDUST</t>
  </si>
  <si>
    <t>PAR INDUSTRIES</t>
  </si>
  <si>
    <t>PFG_TANK</t>
  </si>
  <si>
    <t>PARTON FIBREGLASS LTD</t>
  </si>
  <si>
    <t>PEAK SCIEN</t>
  </si>
  <si>
    <t>PEAK SCIENTIFIC LTD</t>
  </si>
  <si>
    <t>PERIMEER</t>
  </si>
  <si>
    <t>PERKINS</t>
  </si>
  <si>
    <t>PERKINS GENERATOR</t>
  </si>
  <si>
    <t>PF&amp;F LTD.</t>
  </si>
  <si>
    <t>PG TYRER</t>
  </si>
  <si>
    <t>PG TYRER TURBINES LIMITED</t>
  </si>
  <si>
    <t>PHOENIX</t>
  </si>
  <si>
    <t>PHOENIX CONTROLS CORPORATION (USA)</t>
  </si>
  <si>
    <t>PHOT_CONTR</t>
  </si>
  <si>
    <t>PHOTAIN CONTROLS LTD</t>
  </si>
  <si>
    <t>PICKERINGS</t>
  </si>
  <si>
    <t>PILLINGER</t>
  </si>
  <si>
    <t>PILLINGER AIR LIMITED</t>
  </si>
  <si>
    <t>PIPELINE_C</t>
  </si>
  <si>
    <t>PIPELINE CENTRE LTD</t>
  </si>
  <si>
    <t>PITCO</t>
  </si>
  <si>
    <t>PITCO FRIALATOR, INC.</t>
  </si>
  <si>
    <t>PLASTIC</t>
  </si>
  <si>
    <t>PLASTIC CONTRUCTIONS LIMITED</t>
  </si>
  <si>
    <t>PM - LUFT</t>
  </si>
  <si>
    <t>PNEUMATEX</t>
  </si>
  <si>
    <t>POLARON_C</t>
  </si>
  <si>
    <t>POLARON CONTROLS LIMITED</t>
  </si>
  <si>
    <t>PORCHLIFT</t>
  </si>
  <si>
    <t>PORNDUN</t>
  </si>
  <si>
    <t>PORN AND DUNWOODY</t>
  </si>
  <si>
    <t>POTTERTON</t>
  </si>
  <si>
    <t>POWER_LIFT</t>
  </si>
  <si>
    <t>POWRMATIC</t>
  </si>
  <si>
    <t>PRESTAIR</t>
  </si>
  <si>
    <t>PRESTCOLD</t>
  </si>
  <si>
    <t>PRESTCOLD LTD.</t>
  </si>
  <si>
    <t>PRIORCLAVE</t>
  </si>
  <si>
    <t>PRIORCLAVE LTD</t>
  </si>
  <si>
    <t>PULLEN</t>
  </si>
  <si>
    <t>PULLEN PUMPS</t>
  </si>
  <si>
    <t>PULSATRON</t>
  </si>
  <si>
    <t>PUMPAC</t>
  </si>
  <si>
    <t>PUMPAC - PACKEGED PUMPING STATIONS</t>
  </si>
  <si>
    <t>PUREWATER</t>
  </si>
  <si>
    <t>PUREWATER STORAGE LTD</t>
  </si>
  <si>
    <t>QUALITAIR</t>
  </si>
  <si>
    <t>QUALITAR</t>
  </si>
  <si>
    <t>QUARTZ</t>
  </si>
  <si>
    <t>QUELIFE</t>
  </si>
  <si>
    <t>RADA</t>
  </si>
  <si>
    <t>RADA CONTROLS</t>
  </si>
  <si>
    <t>RATIONAL</t>
  </si>
  <si>
    <t>RAYCHEM</t>
  </si>
  <si>
    <t>RAYCHEM TRACE HEATING SYSTEMS</t>
  </si>
  <si>
    <t>RC GROUP</t>
  </si>
  <si>
    <t>REAVELL</t>
  </si>
  <si>
    <t>REAVELL &amp; CO LTD</t>
  </si>
  <si>
    <t>RECUPERATO</t>
  </si>
  <si>
    <t>RECUPERATOR LIMITED</t>
  </si>
  <si>
    <t>REDNAL</t>
  </si>
  <si>
    <t>REDNAL PNEUMATICS LTD</t>
  </si>
  <si>
    <t>REDRING</t>
  </si>
  <si>
    <t>REDRING TUBULAR HEATER</t>
  </si>
  <si>
    <t>REFLEX</t>
  </si>
  <si>
    <t>REFLEX WINKLEMANN PANNHOFF</t>
  </si>
  <si>
    <t>REGENCY</t>
  </si>
  <si>
    <t>REMEHA</t>
  </si>
  <si>
    <t>REVCO</t>
  </si>
  <si>
    <t>REVCO ULTRA-LOW TEMPERATURE FREEZER</t>
  </si>
  <si>
    <t>RHODES</t>
  </si>
  <si>
    <t>RHODES BRYDON &amp; VOUATT</t>
  </si>
  <si>
    <t>RICHARD</t>
  </si>
  <si>
    <t>RICHARD CRITTAL &amp; CO LIMITED</t>
  </si>
  <si>
    <t>RIELLO</t>
  </si>
  <si>
    <t>RIELLO LIMITED</t>
  </si>
  <si>
    <t>RITTAL</t>
  </si>
  <si>
    <t>RITTAL LTD</t>
  </si>
  <si>
    <t>ROOF UNITS</t>
  </si>
  <si>
    <t>ROOF UNITS LTD</t>
  </si>
  <si>
    <t>ROSSER</t>
  </si>
  <si>
    <t>ROSSER &amp; RUSSELL LTD</t>
  </si>
  <si>
    <t>ROTHER</t>
  </si>
  <si>
    <t>ROTHER BOILER COMPANY LIMITED</t>
  </si>
  <si>
    <t>ROYLES</t>
  </si>
  <si>
    <t>ROYLES LIMITED</t>
  </si>
  <si>
    <t>RS_COMPON</t>
  </si>
  <si>
    <t>RS COMPONENTS LTD</t>
  </si>
  <si>
    <t>RYCROFT</t>
  </si>
  <si>
    <t>RYCROFT LIMITED</t>
  </si>
  <si>
    <t>S &amp; B UK</t>
  </si>
  <si>
    <t>S &amp; B UK LIMITED</t>
  </si>
  <si>
    <t>S&amp;P COIL</t>
  </si>
  <si>
    <t>S&amp;P COIL PRODUCTS LIMITED</t>
  </si>
  <si>
    <t>SADIS</t>
  </si>
  <si>
    <t>SADIS WATER HEATERS LTD</t>
  </si>
  <si>
    <t>SAFELAB</t>
  </si>
  <si>
    <t>SAMSON</t>
  </si>
  <si>
    <t>SAMSON CONTROLS (LONDON) LIMITED</t>
  </si>
  <si>
    <t>SANDTEX</t>
  </si>
  <si>
    <t>SANDTEX (UK) LIMITED</t>
  </si>
  <si>
    <t>SANGAMO</t>
  </si>
  <si>
    <t>SANGIORGIO</t>
  </si>
  <si>
    <t>SANGLORGIA</t>
  </si>
  <si>
    <t>SANLIXIN</t>
  </si>
  <si>
    <t>SANTON</t>
  </si>
  <si>
    <t>SANYO</t>
  </si>
  <si>
    <t>SAREL</t>
  </si>
  <si>
    <t>SAREL LTD</t>
  </si>
  <si>
    <t>SARENA</t>
  </si>
  <si>
    <t>SARENA MANUFACTURING LIMITED</t>
  </si>
  <si>
    <t>SATCHWELL</t>
  </si>
  <si>
    <t>SATCHWELL CONTROLS SYSTEMS LTD</t>
  </si>
  <si>
    <t>SAUTER_LTD</t>
  </si>
  <si>
    <t>SAUTER AUTOMATION LIMITED</t>
  </si>
  <si>
    <t>SAVAWATT</t>
  </si>
  <si>
    <t>SAVAWATT (UK) LIMITED</t>
  </si>
  <si>
    <t>SCANLAF</t>
  </si>
  <si>
    <t>SCHINDGUID</t>
  </si>
  <si>
    <t>SCHINDLER AND GUIDELINE</t>
  </si>
  <si>
    <t>SCHINDLERB</t>
  </si>
  <si>
    <t>SCHINDLER BUDGET</t>
  </si>
  <si>
    <t>SCHINDLER_</t>
  </si>
  <si>
    <t>SCHINDLER LTD</t>
  </si>
  <si>
    <t>SCHNE_ELEC</t>
  </si>
  <si>
    <t>SCHNEIDER ELECTRIC</t>
  </si>
  <si>
    <t>SCIENTEK</t>
  </si>
  <si>
    <t>SCIENTEK TECHNOLOGY CORP.</t>
  </si>
  <si>
    <t>SCOTSMAN</t>
  </si>
  <si>
    <t>SCOTSMAN ICE SYSTEMS#</t>
  </si>
  <si>
    <t>SCS</t>
  </si>
  <si>
    <t>SE CONTROL</t>
  </si>
  <si>
    <t>SE CONTROLS</t>
  </si>
  <si>
    <t>SEARLE</t>
  </si>
  <si>
    <t>SEARS</t>
  </si>
  <si>
    <t>SEC</t>
  </si>
  <si>
    <t>SEC AUTOCLAVE</t>
  </si>
  <si>
    <t>SECUFLOW</t>
  </si>
  <si>
    <t>SELKIRK</t>
  </si>
  <si>
    <t>SELKIRK MANUFACTURING LIMITED</t>
  </si>
  <si>
    <t>SEMPER</t>
  </si>
  <si>
    <t>SEMPER PRODUCTS LIMITED</t>
  </si>
  <si>
    <t>SERVICELFT</t>
  </si>
  <si>
    <t>SERVICE LIFT AND STANNAH</t>
  </si>
  <si>
    <t>SHORTS</t>
  </si>
  <si>
    <t>SIEMENS</t>
  </si>
  <si>
    <t>SILENSYS</t>
  </si>
  <si>
    <t>SILENSYS AIR CONDITIONING</t>
  </si>
  <si>
    <t>SIMMONS</t>
  </si>
  <si>
    <t>SIMMONS ELECTRICAL SERVICES (SUTTON) LIMITED</t>
  </si>
  <si>
    <t>SLANEY_CON</t>
  </si>
  <si>
    <t>SLANEY CONTROLS LIMITED</t>
  </si>
  <si>
    <t>SMEDEGARD OF DENMARK</t>
  </si>
  <si>
    <t>SONDEX</t>
  </si>
  <si>
    <t>SONDEX UK LTD</t>
  </si>
  <si>
    <t>SOUTHALLS</t>
  </si>
  <si>
    <t>SOUTHALLS HYGIENE</t>
  </si>
  <si>
    <t>SOUTHERN</t>
  </si>
  <si>
    <t>SOUTHERN CONTROL SERVICES</t>
  </si>
  <si>
    <t>SPARTAN</t>
  </si>
  <si>
    <t>SPARTAN CONTROLS LTD.</t>
  </si>
  <si>
    <t>SPC</t>
  </si>
  <si>
    <t>SPC BELGRAVIA</t>
  </si>
  <si>
    <t>SPIRAX SER</t>
  </si>
  <si>
    <t>SPIRAX SARCO LIMITED</t>
  </si>
  <si>
    <t>SPIROTECH</t>
  </si>
  <si>
    <t>SS CIRCUIT</t>
  </si>
  <si>
    <t>SS CIRCUITS LTD</t>
  </si>
  <si>
    <t>STAFFA</t>
  </si>
  <si>
    <t>STANLEY</t>
  </si>
  <si>
    <t>STANLEY ACCESS TECHNOLOGIES</t>
  </si>
  <si>
    <t>STANNAH</t>
  </si>
  <si>
    <t>STAR_REFR</t>
  </si>
  <si>
    <t>STAR REFRIGERATION</t>
  </si>
  <si>
    <t>STELRAD</t>
  </si>
  <si>
    <t>STELRAD GROUP</t>
  </si>
  <si>
    <t>STRATOS</t>
  </si>
  <si>
    <t>STRATOS PRODUCT</t>
  </si>
  <si>
    <t>STROBIC A</t>
  </si>
  <si>
    <t>STROBIC AIR CORPORATION</t>
  </si>
  <si>
    <t>STUART TUR</t>
  </si>
  <si>
    <t>STUART TURNER LTD</t>
  </si>
  <si>
    <t>STUCKLIN</t>
  </si>
  <si>
    <t>STULZ</t>
  </si>
  <si>
    <t>STULZ AIR CONDITIONING</t>
  </si>
  <si>
    <t>SWEGON</t>
  </si>
  <si>
    <t>SYSTEMAIR</t>
  </si>
  <si>
    <t>SYSTEM AIR GMBH</t>
  </si>
  <si>
    <t>TAC</t>
  </si>
  <si>
    <t>TAC / SATCHWELL</t>
  </si>
  <si>
    <t>TAIAN E.CO</t>
  </si>
  <si>
    <t>TAIAN ELECTRIC CO LTD.</t>
  </si>
  <si>
    <t>TECHNI-CO</t>
  </si>
  <si>
    <t>TECHNI-COIL LTD.</t>
  </si>
  <si>
    <t>TECO ELEC.</t>
  </si>
  <si>
    <t>TECO ELECTRIC</t>
  </si>
  <si>
    <t>TELESCOPIC</t>
  </si>
  <si>
    <t>TEMCANA</t>
  </si>
  <si>
    <t>TEMCANA KESTRAL</t>
  </si>
  <si>
    <t>TEMCANA KE</t>
  </si>
  <si>
    <t>TEMPORATUR</t>
  </si>
  <si>
    <t>TEMPORATURE LTD</t>
  </si>
  <si>
    <t>TEV_LTD</t>
  </si>
  <si>
    <t>TEV LIMITED</t>
  </si>
  <si>
    <t>THE ANDREW</t>
  </si>
  <si>
    <t>THE ANDREWS MACHINE CONSTRUCTION COMPANY</t>
  </si>
  <si>
    <t>THE BAKER</t>
  </si>
  <si>
    <t>THE BAKER COMPANY</t>
  </si>
  <si>
    <t>THE FARRAR</t>
  </si>
  <si>
    <t>THE FARRAR BOILER WORKS LIMITED</t>
  </si>
  <si>
    <t>THE_STER_E</t>
  </si>
  <si>
    <t>THE STERLIZING EQUIPMENT CO.LTD.</t>
  </si>
  <si>
    <t>THE WALLAC</t>
  </si>
  <si>
    <t>THE WALLACE TOWN ENGINEERING CO LIMITED</t>
  </si>
  <si>
    <t>THERMO ENGINEERING LTD</t>
  </si>
  <si>
    <t>THERMOCOLD</t>
  </si>
  <si>
    <t>THERMOCOLD AIR CONDITIONING SERVICES</t>
  </si>
  <si>
    <t>THERMOCONT</t>
  </si>
  <si>
    <t>THERMOCONTROL INST. CO LTD.</t>
  </si>
  <si>
    <t>THORN VENT</t>
  </si>
  <si>
    <t>THORN CAGING SYSTEMS INC.</t>
  </si>
  <si>
    <t>THORN_LIGH</t>
  </si>
  <si>
    <t>THORN LIGHTING LTD</t>
  </si>
  <si>
    <t>THYSSEN</t>
  </si>
  <si>
    <t>TOSHIBA</t>
  </si>
  <si>
    <t>T&amp;A HYDRO</t>
  </si>
  <si>
    <t>TOUR &amp; ANDERSON HYDRONICS LTD</t>
  </si>
  <si>
    <t>TOWER &amp; SO</t>
  </si>
  <si>
    <t>TOWER &amp; SONS LIMITED</t>
  </si>
  <si>
    <t>TRAC_TIME</t>
  </si>
  <si>
    <t>TRAC TIME CONTROLD LTD</t>
  </si>
  <si>
    <t>TRANE</t>
  </si>
  <si>
    <t>TREND</t>
  </si>
  <si>
    <t>TRIPLE RED</t>
  </si>
  <si>
    <t>TRIPLE RED LAB TECHNOLOGY</t>
  </si>
  <si>
    <t>TROX</t>
  </si>
  <si>
    <t>TROX UK LTD</t>
  </si>
  <si>
    <t>TURNEY</t>
  </si>
  <si>
    <t>TURNEY TURBINES LTD</t>
  </si>
  <si>
    <t>TURNGROVE</t>
  </si>
  <si>
    <t>TURNGROVE FANS LIMITED</t>
  </si>
  <si>
    <t>UK_EXCHANG</t>
  </si>
  <si>
    <t>UKLIFTS</t>
  </si>
  <si>
    <t>UK LIFTS</t>
  </si>
  <si>
    <t>UNIFLOW</t>
  </si>
  <si>
    <t>UNIT FORM</t>
  </si>
  <si>
    <t>UNIT FORM , LEEDS</t>
  </si>
  <si>
    <t>UNITED AIR</t>
  </si>
  <si>
    <t>UNITED AIR SPECIALISTS (UK)  LTD</t>
  </si>
  <si>
    <t>UNKNOWN</t>
  </si>
  <si>
    <t>WAILLANT</t>
  </si>
  <si>
    <t>VAILLANT LTD.</t>
  </si>
  <si>
    <t>VALLIANT</t>
  </si>
  <si>
    <t>VAN_SPALL</t>
  </si>
  <si>
    <t>VAN SPALL ASSOCIATES</t>
  </si>
  <si>
    <t>VAPAC</t>
  </si>
  <si>
    <t>VAPAC HUMIDITY CONTROL LTD</t>
  </si>
  <si>
    <t>VARAC HUMI</t>
  </si>
  <si>
    <t>VARAC HUMIDIFIERS LTD</t>
  </si>
  <si>
    <t>VAREM</t>
  </si>
  <si>
    <t>VEAB_HEAT</t>
  </si>
  <si>
    <t>VEAB HEAT TECH AB</t>
  </si>
  <si>
    <t>VENTAXIA</t>
  </si>
  <si>
    <t>VERCO</t>
  </si>
  <si>
    <t>VERHUAST</t>
  </si>
  <si>
    <t>VES</t>
  </si>
  <si>
    <t>VES ANDOVER</t>
  </si>
  <si>
    <t>VICTOR</t>
  </si>
  <si>
    <t>VIKING</t>
  </si>
  <si>
    <t>VIMEC</t>
  </si>
  <si>
    <t>VISCO LTD</t>
  </si>
  <si>
    <t>VISCO LIMITED</t>
  </si>
  <si>
    <t>WADSWORTH</t>
  </si>
  <si>
    <t>WALKER</t>
  </si>
  <si>
    <t>WALKER SAFETY CABINETS LIMITED</t>
  </si>
  <si>
    <t>KENT</t>
  </si>
  <si>
    <t>WATERLOO</t>
  </si>
  <si>
    <t>WATERLOO-OZONAIR</t>
  </si>
  <si>
    <t>WATFORD</t>
  </si>
  <si>
    <t>WATFORD REFRIDGERATION AND AIR CONDITIONING LIMITED</t>
  </si>
  <si>
    <t>WAYGOOD</t>
  </si>
  <si>
    <t>WAYGOOD-OTIS</t>
  </si>
  <si>
    <t>WELDWORK</t>
  </si>
  <si>
    <t>WESSEX</t>
  </si>
  <si>
    <t>WHITLENGE</t>
  </si>
  <si>
    <t>WHITLENGE DRINK EQUIPMENT LTD</t>
  </si>
  <si>
    <t>WHURST</t>
  </si>
  <si>
    <t>WHURST CONTROLS &amp; INSTAKKATIONS LIMITED</t>
  </si>
  <si>
    <t>WILLIAMS</t>
  </si>
  <si>
    <t>WILO SALMS</t>
  </si>
  <si>
    <t>WILO SALMSON PUMPS LIMITED</t>
  </si>
  <si>
    <t>WINKLEMANN</t>
  </si>
  <si>
    <t>WINKLEMANN PANNHOFF (REFLEX)</t>
  </si>
  <si>
    <t>WINTERHAL</t>
  </si>
  <si>
    <t>WINTERHALTER</t>
  </si>
  <si>
    <t>WOODS AIR</t>
  </si>
  <si>
    <t>WOODS AIR MOVEMENT</t>
  </si>
  <si>
    <t>WOODS_</t>
  </si>
  <si>
    <t>WOODS OF COLCHESTER</t>
  </si>
  <si>
    <t>WORCESTER</t>
  </si>
  <si>
    <t>WORCESTER, BOSCH GROUP</t>
  </si>
  <si>
    <t>WORTHINGTO</t>
  </si>
  <si>
    <t>WORTHINGTON SIMPSON LTD</t>
  </si>
  <si>
    <t>WRAS</t>
  </si>
  <si>
    <t>XPELAIR</t>
  </si>
  <si>
    <t>YORK</t>
  </si>
  <si>
    <t>ZILMET</t>
  </si>
  <si>
    <t>ZIP HEATER</t>
  </si>
  <si>
    <t>ZIP HEATERS (UK) LIMITED</t>
  </si>
  <si>
    <t>1 - Health and Safety, immediate repair or replacement required</t>
  </si>
  <si>
    <t>2 - Neglect that may lead to damage or reversion</t>
  </si>
  <si>
    <t>3 - Neglect that may lead to operational downtime</t>
  </si>
  <si>
    <t>4 - Necessary to maintain 'in repair'</t>
  </si>
  <si>
    <t>FUEL INSTALLATIONS (FI)</t>
  </si>
  <si>
    <t>5.10</t>
  </si>
  <si>
    <t>LIFT &amp; CONVEYOR INSTALLATIONS (LCI)</t>
  </si>
  <si>
    <t>5.11</t>
  </si>
  <si>
    <t>FIRE &amp; LIGHTNING PROTECTION (FLP)</t>
  </si>
  <si>
    <t>5.12</t>
  </si>
  <si>
    <t>COMMUNICATION, SECURITY &amp; CONTROL INSTALLATIONS (CSC)</t>
  </si>
  <si>
    <t>System and / or Element</t>
  </si>
  <si>
    <t>System Group</t>
  </si>
  <si>
    <t>Steam Calorifier</t>
  </si>
  <si>
    <t>SteamandcondensatedistributionSteamCalorifier</t>
  </si>
  <si>
    <t>Silencers and acoustic treatment</t>
  </si>
  <si>
    <t>Other specialist refrigeration systems</t>
  </si>
  <si>
    <t>SANITARY INSTALLATIONS</t>
  </si>
  <si>
    <t>SERVICES EQUIPMENT</t>
  </si>
  <si>
    <t>DISPOSAL INSTALLATIONS</t>
  </si>
  <si>
    <t>WATER INSTALLATIONS</t>
  </si>
  <si>
    <t>HEAT SOURCE</t>
  </si>
  <si>
    <t>SPACE HEATING &amp; AIR CONDITIONING</t>
  </si>
  <si>
    <t>VENTILATION SYSTEMS</t>
  </si>
  <si>
    <t>ELECTRICAL INSTALLATIONS</t>
  </si>
  <si>
    <t>FUEL INSTALLATIONS</t>
  </si>
  <si>
    <t>LIFT &amp; CONVEYOR INSTALLATIONS</t>
  </si>
  <si>
    <t>FIRE &amp; LIGHTNING PROTECTION</t>
  </si>
  <si>
    <t>COMMUNICATION, SECURITY &amp; CONTROL INSTALLATIONS</t>
  </si>
  <si>
    <t>SPECIALIST INSTALLATIONS</t>
  </si>
  <si>
    <t>B</t>
  </si>
  <si>
    <t>Condition Code</t>
  </si>
  <si>
    <t>Definition</t>
  </si>
  <si>
    <t>A</t>
  </si>
  <si>
    <t>New</t>
  </si>
  <si>
    <t>Within first 12 months of installation</t>
  </si>
  <si>
    <t>Servicable</t>
  </si>
  <si>
    <t>Operating within normal conditions, requires infrequent repairs, spares readily available</t>
  </si>
  <si>
    <t>C</t>
  </si>
  <si>
    <t>Major Repair</t>
  </si>
  <si>
    <t>Requires major repair to bring up to normal operating condition</t>
  </si>
  <si>
    <t>D</t>
  </si>
  <si>
    <t>Replace</t>
  </si>
  <si>
    <t>Replacement of the asset is advised, is broken / not working or not performing it's intended job</t>
  </si>
  <si>
    <t>X</t>
  </si>
  <si>
    <t>Unknown</t>
  </si>
  <si>
    <t>Access to asset restricted</t>
  </si>
  <si>
    <t>External doors</t>
  </si>
  <si>
    <t>Security gates and gate posts</t>
  </si>
  <si>
    <t>Surface water and foul water drainage</t>
  </si>
  <si>
    <t>EXTERNAL WALLS (EWAL)</t>
  </si>
  <si>
    <t>2.5.6</t>
  </si>
  <si>
    <t xml:space="preserve">Façade access / cleaning systems   </t>
  </si>
  <si>
    <t>2.5.6.M.1</t>
  </si>
  <si>
    <t xml:space="preserve">Window / façade cleaning cradles  </t>
  </si>
  <si>
    <t>NCT - RCS</t>
  </si>
  <si>
    <t xml:space="preserve"> nr</t>
  </si>
  <si>
    <t>NON CORE TASK - ROOF CLEANING SYSTEM</t>
  </si>
  <si>
    <t>2.5.6.M.2</t>
  </si>
  <si>
    <t xml:space="preserve">Combined façade/roof cleaning system </t>
  </si>
  <si>
    <t>WINDOWS AND EXTERNAL DOORS (WIN &amp; EDR)</t>
  </si>
  <si>
    <t>2.6.2</t>
  </si>
  <si>
    <t>2.6.2.M.1</t>
  </si>
  <si>
    <t xml:space="preserve">External doors (ED) </t>
  </si>
  <si>
    <t>NCT - AD</t>
  </si>
  <si>
    <t>NON CORE TASK - AUTO DOORS</t>
  </si>
  <si>
    <t>Pedestrian Auto Doors - Folding</t>
  </si>
  <si>
    <t>Pedestrian Doors - Auto Sliding</t>
  </si>
  <si>
    <t>Pedestrian Doors - Auto Swing</t>
  </si>
  <si>
    <t>2.6.2.M.2</t>
  </si>
  <si>
    <t xml:space="preserve">Revolving doors </t>
  </si>
  <si>
    <t>Pedestrian Doors - Revolving</t>
  </si>
  <si>
    <t>2.6.2.M.4</t>
  </si>
  <si>
    <t xml:space="preserve">Roller / sliding shutter </t>
  </si>
  <si>
    <t>NCT - RSD</t>
  </si>
  <si>
    <t xml:space="preserve">NON CORE TASK - ROLLER / SLIDING SHUTTER </t>
  </si>
  <si>
    <t>Roller Shutter Doors - Electric</t>
  </si>
  <si>
    <t>Roller Shutter Doors - Manual</t>
  </si>
  <si>
    <t>FITTINGS, FURNISHINGS AND EQUIPMENT (FFE)</t>
  </si>
  <si>
    <t>4.1.6</t>
  </si>
  <si>
    <t>Non-mechanical and electrical equipment (NMEE</t>
  </si>
  <si>
    <t>4.1.6.M.2</t>
  </si>
  <si>
    <t>NMEE PI</t>
  </si>
  <si>
    <t>NON-MECHANICAL AND ELECTRICAL EQUIPMENT - PLANNED INSPECTION</t>
  </si>
  <si>
    <t>Ladders and the like</t>
  </si>
  <si>
    <t>FENCING, RAILINGS AND WALLS (FRW)</t>
  </si>
  <si>
    <t>8.4.2</t>
  </si>
  <si>
    <t>Walls and Screens</t>
  </si>
  <si>
    <t>8.4.2.M.4</t>
  </si>
  <si>
    <t>Security gates</t>
  </si>
  <si>
    <t>FRW PI</t>
  </si>
  <si>
    <t>FENCING, RAILINGS AND WALLS - PLANNED INSPECTION</t>
  </si>
  <si>
    <t>EXTERNAL DRAINAGE (ED)</t>
  </si>
  <si>
    <t>8.6.1</t>
  </si>
  <si>
    <t>8.6.1.M.1</t>
  </si>
  <si>
    <t>Surface water and foul water drainage (SWFWD)</t>
  </si>
  <si>
    <t>48-03</t>
  </si>
  <si>
    <t>INTERCEPTORS - Petrol and Oil</t>
  </si>
  <si>
    <t>Interceptors - Petrol and Oil</t>
  </si>
  <si>
    <t>Externaldoors</t>
  </si>
  <si>
    <t>NonmechanicalandelectricalequipmentNMEE</t>
  </si>
  <si>
    <t>WallsandScreens</t>
  </si>
  <si>
    <t>Surfacewaterandfoulwaterdrainage</t>
  </si>
  <si>
    <t xml:space="preserve">Facadeaccesscleaning systems   </t>
  </si>
  <si>
    <t>ExternaldoorsED</t>
  </si>
  <si>
    <t>ExternaldoorsExternaldoorsED</t>
  </si>
  <si>
    <t xml:space="preserve">Rollerslidingshutter </t>
  </si>
  <si>
    <t xml:space="preserve">ExternaldoorsRollerslidingshutter </t>
  </si>
  <si>
    <t>NonmechanicalandelectricalequipmentNMEENonmechanicalandelectricalequipmentNMEE</t>
  </si>
  <si>
    <t>Securitygates</t>
  </si>
  <si>
    <t>WallsandScreensSecuritygates</t>
  </si>
  <si>
    <t>SurfacewaterandfoulwaterdrainageSWFWD</t>
  </si>
  <si>
    <t>SurfacewaterandfoulwaterdrainageSurfacewaterandfoulwaterdrainageSWFWD</t>
  </si>
  <si>
    <t>Façadeaccesscleaningsystems</t>
  </si>
  <si>
    <t>ExternaldoorsRevolvingdoors</t>
  </si>
  <si>
    <t>ExternaldoorsRollerslidingshutter</t>
  </si>
  <si>
    <t xml:space="preserve">FaçadeaccesscleaningsystemsWindowfaçadecleaningcradles  </t>
  </si>
  <si>
    <t xml:space="preserve">FaçadeaccesscleaningsystemsCombinedfaçaderoofcleaning system </t>
  </si>
  <si>
    <t xml:space="preserve">Windowfaçadecleaningcradles  </t>
  </si>
  <si>
    <t xml:space="preserve">Combinedfaçaderoofcleaning system </t>
  </si>
  <si>
    <t>FaçadeaccesscleaningsystemsWindowfaçadecleaningcradles</t>
  </si>
  <si>
    <t>FaçadeaccesscleaningsystemsCombinedfaçaderoofcleaningsystem</t>
  </si>
  <si>
    <t>2-3</t>
  </si>
  <si>
    <t>4-5</t>
  </si>
  <si>
    <t>6-10</t>
  </si>
  <si>
    <t>&gt;10</t>
  </si>
  <si>
    <t>R</t>
  </si>
  <si>
    <t>.5</t>
  </si>
  <si>
    <t>-.5</t>
  </si>
  <si>
    <t>01-Jan-2013</t>
  </si>
  <si>
    <t>01-Jan-2012</t>
  </si>
  <si>
    <t>01-Jan-2010</t>
  </si>
  <si>
    <t>01-Jan-2009</t>
  </si>
  <si>
    <t>01-Jan-2008</t>
  </si>
  <si>
    <t>01-Jan-2007</t>
  </si>
  <si>
    <t>01-Jan-2006</t>
  </si>
  <si>
    <t>01-Jan-2005</t>
  </si>
  <si>
    <t>01-Jan-2011</t>
  </si>
  <si>
    <t>01-Jan-2004</t>
  </si>
  <si>
    <t>01-Jan-2003</t>
  </si>
  <si>
    <t>01-Jan-2002</t>
  </si>
  <si>
    <t>01-Jan-2001</t>
  </si>
  <si>
    <t>01-Jan-1950</t>
  </si>
  <si>
    <t>01-Jan-1951</t>
  </si>
  <si>
    <t>01-Jan-1952</t>
  </si>
  <si>
    <t>01-Jan-1953</t>
  </si>
  <si>
    <t>01-Jan-1954</t>
  </si>
  <si>
    <t>01-Jan-1955</t>
  </si>
  <si>
    <t>01-Jan-1956</t>
  </si>
  <si>
    <t>01-Jan-1957</t>
  </si>
  <si>
    <t>01-Jan-1958</t>
  </si>
  <si>
    <t>01-Jan-1959</t>
  </si>
  <si>
    <t>01-Jan-1960</t>
  </si>
  <si>
    <t>01-Jan-1961</t>
  </si>
  <si>
    <t>01-Jan-1962</t>
  </si>
  <si>
    <t>01-Jan-1963</t>
  </si>
  <si>
    <t>01-Jan-1964</t>
  </si>
  <si>
    <t>01-Jan-1965</t>
  </si>
  <si>
    <t>01-Jan-1966</t>
  </si>
  <si>
    <t>01-Jan-1967</t>
  </si>
  <si>
    <t>01-Jan-1968</t>
  </si>
  <si>
    <t>01-Jan-1969</t>
  </si>
  <si>
    <t>01-Jan-1970</t>
  </si>
  <si>
    <t>01-Jan-1971</t>
  </si>
  <si>
    <t>01-Jan-1972</t>
  </si>
  <si>
    <t>01-Jan-1973</t>
  </si>
  <si>
    <t>01-Jan-1974</t>
  </si>
  <si>
    <t>01-Jan-1975</t>
  </si>
  <si>
    <t>01-Jan-1976</t>
  </si>
  <si>
    <t>01-Jan-1977</t>
  </si>
  <si>
    <t>01-Jan-1978</t>
  </si>
  <si>
    <t>01-Jan-1979</t>
  </si>
  <si>
    <t>01-Jan-1980</t>
  </si>
  <si>
    <t>01-Jan-1981</t>
  </si>
  <si>
    <t>01-Jan-1982</t>
  </si>
  <si>
    <t>01-Jan-1983</t>
  </si>
  <si>
    <t>01-Jan-1984</t>
  </si>
  <si>
    <t>01-Jan-1985</t>
  </si>
  <si>
    <t>01-Jan-1986</t>
  </si>
  <si>
    <t>01-Jan-1987</t>
  </si>
  <si>
    <t>01-Jan-1988</t>
  </si>
  <si>
    <t>01-Jan-1989</t>
  </si>
  <si>
    <t>01-Jan-1990</t>
  </si>
  <si>
    <t>01-Jan-1991</t>
  </si>
  <si>
    <t>01-Jan-1992</t>
  </si>
  <si>
    <t>01-Jan-1993</t>
  </si>
  <si>
    <t>01-Jan-1994</t>
  </si>
  <si>
    <t>01-Jan-1995</t>
  </si>
  <si>
    <t>01-Jan-1996</t>
  </si>
  <si>
    <t>01-Jan-1997</t>
  </si>
  <si>
    <t>01-Jan-1998</t>
  </si>
  <si>
    <t>01-Jan-1999</t>
  </si>
  <si>
    <t>01-Jan-2000</t>
  </si>
  <si>
    <t>(I) FAMIS_EQUIP.
PARENT</t>
  </si>
  <si>
    <t>FAMIS L3</t>
  </si>
  <si>
    <t>ACC_SYSTEM</t>
  </si>
  <si>
    <t>EXT_DOORS</t>
  </si>
  <si>
    <t>NON_M_E_EQ</t>
  </si>
  <si>
    <t>SAN_APP</t>
  </si>
  <si>
    <t>SERV_EQ</t>
  </si>
  <si>
    <t>FOUL_DRAIN</t>
  </si>
  <si>
    <t>CHEM_TOXIC</t>
  </si>
  <si>
    <t>REFUSE</t>
  </si>
  <si>
    <t>MAINS_WTR</t>
  </si>
  <si>
    <t>CW_DIST</t>
  </si>
  <si>
    <t>HW_DIST</t>
  </si>
  <si>
    <t>LOCAL_HW</t>
  </si>
  <si>
    <t>STEAM_DIST</t>
  </si>
  <si>
    <t>HEAT_SRCE</t>
  </si>
  <si>
    <t>CENT_HEAT</t>
  </si>
  <si>
    <t>LOCAL_HEAT</t>
  </si>
  <si>
    <t>CENT_COOL</t>
  </si>
  <si>
    <t>LOCAL_COOL</t>
  </si>
  <si>
    <t>CENTRL_H&amp;C</t>
  </si>
  <si>
    <t>LOCAL_H_C</t>
  </si>
  <si>
    <t>CENTRL_AC</t>
  </si>
  <si>
    <t>LOCAL_AC</t>
  </si>
  <si>
    <t>CENT_VENT</t>
  </si>
  <si>
    <t>L_S_VENT</t>
  </si>
  <si>
    <t>SMK_EXTRCT</t>
  </si>
  <si>
    <t>ELEC_MAINS</t>
  </si>
  <si>
    <t>PWR_INSTL</t>
  </si>
  <si>
    <t>LIGHT_INST</t>
  </si>
  <si>
    <t>SPEC_LIGHT</t>
  </si>
  <si>
    <t>ELEC_GENR</t>
  </si>
  <si>
    <t>EARTH&amp;BOND</t>
  </si>
  <si>
    <t>FUEL-STRGE</t>
  </si>
  <si>
    <t>FUEL_DIST</t>
  </si>
  <si>
    <t>LIFTS</t>
  </si>
  <si>
    <t>ESCALTRS</t>
  </si>
  <si>
    <t>MOVE_PAVE</t>
  </si>
  <si>
    <t>STR_LIFTS</t>
  </si>
  <si>
    <t>CONVEYOR</t>
  </si>
  <si>
    <t>DOCK_L_S</t>
  </si>
  <si>
    <t>CRANES</t>
  </si>
  <si>
    <t>OTHER_TRAN</t>
  </si>
  <si>
    <t>FIRE_FIGHT</t>
  </si>
  <si>
    <t>FIRE_SUPP</t>
  </si>
  <si>
    <t>LIGHTN_PRO</t>
  </si>
  <si>
    <t>COMMS_SYS</t>
  </si>
  <si>
    <t>SEC_SYS</t>
  </si>
  <si>
    <t>BMS</t>
  </si>
  <si>
    <t>PIPE_SYS</t>
  </si>
  <si>
    <t>REFRIG_SYS</t>
  </si>
  <si>
    <t>SPEC_ELEC</t>
  </si>
  <si>
    <t>W_FEATURE</t>
  </si>
  <si>
    <t>BARR&amp;GUARD</t>
  </si>
  <si>
    <t>DRAINAGE</t>
  </si>
  <si>
    <t>CLEAN_SYS</t>
  </si>
  <si>
    <t>SHUTTERS</t>
  </si>
  <si>
    <t>ACCESS_EQU</t>
  </si>
  <si>
    <t>CISTERN</t>
  </si>
  <si>
    <t>SINK</t>
  </si>
  <si>
    <t>WC</t>
  </si>
  <si>
    <t>SHOWER</t>
  </si>
  <si>
    <t>SHR_BSTR</t>
  </si>
  <si>
    <t>SAN_FIT</t>
  </si>
  <si>
    <t>PIPEWORK</t>
  </si>
  <si>
    <t>WATER_SAVE</t>
  </si>
  <si>
    <t>HAND_DRY</t>
  </si>
  <si>
    <t>USER_EQUIP</t>
  </si>
  <si>
    <t>DEEP_FREEZ</t>
  </si>
  <si>
    <t>GREASETRAP</t>
  </si>
  <si>
    <t>SOIL_VENT</t>
  </si>
  <si>
    <t>WASTE_WAT</t>
  </si>
  <si>
    <t>PUMP</t>
  </si>
  <si>
    <t>TRAP</t>
  </si>
  <si>
    <t>TANK</t>
  </si>
  <si>
    <t>SEWAGE</t>
  </si>
  <si>
    <t>DOSING SET</t>
  </si>
  <si>
    <t>LAB_EQUIP</t>
  </si>
  <si>
    <t>CNTL_PANEL</t>
  </si>
  <si>
    <t>CO_SENSOR</t>
  </si>
  <si>
    <t>EM_SHUT_OF</t>
  </si>
  <si>
    <t>VALVE</t>
  </si>
  <si>
    <t>METER</t>
  </si>
  <si>
    <t>CW_STORAGE</t>
  </si>
  <si>
    <t>TRACE_HTG</t>
  </si>
  <si>
    <t>PRESS_UNIT</t>
  </si>
  <si>
    <t>BOOST_SET</t>
  </si>
  <si>
    <t>PLATE_EXCH</t>
  </si>
  <si>
    <t>HEATEXCHGR</t>
  </si>
  <si>
    <t>CAL_WATER</t>
  </si>
  <si>
    <t>HW_STORAGE</t>
  </si>
  <si>
    <t>WAT_TREAT</t>
  </si>
  <si>
    <t>WTR_SOFT</t>
  </si>
  <si>
    <t>REV_OSMS</t>
  </si>
  <si>
    <t>WATERHTR</t>
  </si>
  <si>
    <t>STEAM_GEN</t>
  </si>
  <si>
    <t>CAL_STEAM</t>
  </si>
  <si>
    <t>BOILER</t>
  </si>
  <si>
    <t>CHP</t>
  </si>
  <si>
    <t>PRV</t>
  </si>
  <si>
    <t>HEAT_UNIT</t>
  </si>
  <si>
    <t>BURNER</t>
  </si>
  <si>
    <t>FLUE</t>
  </si>
  <si>
    <t>FAN_COIL</t>
  </si>
  <si>
    <t>RADIATOR</t>
  </si>
  <si>
    <t>UNDER_FL</t>
  </si>
  <si>
    <t>WRMAIR_SUP</t>
  </si>
  <si>
    <t>DUCT_DIST</t>
  </si>
  <si>
    <t>FAN</t>
  </si>
  <si>
    <t>THER_WHEEL</t>
  </si>
  <si>
    <t>BATTERY</t>
  </si>
  <si>
    <t>CHILLED_B</t>
  </si>
  <si>
    <t>AIR_CON</t>
  </si>
  <si>
    <t>CONDENSER</t>
  </si>
  <si>
    <t>SPLIT_AC</t>
  </si>
  <si>
    <t>CHILLERS</t>
  </si>
  <si>
    <t>COOLGTWR</t>
  </si>
  <si>
    <t>TREATD_WTR</t>
  </si>
  <si>
    <t>AHU</t>
  </si>
  <si>
    <t>DE_HUMID</t>
  </si>
  <si>
    <t>HUMID_ELEC</t>
  </si>
  <si>
    <t>HUMIDIFIER</t>
  </si>
  <si>
    <t>HUMID_ST</t>
  </si>
  <si>
    <t>AIR_CURTN</t>
  </si>
  <si>
    <t>EXTRCT_FAN</t>
  </si>
  <si>
    <t>FLUE_DILUT</t>
  </si>
  <si>
    <t>KIT_VENTN</t>
  </si>
  <si>
    <t>FUME_CUPB</t>
  </si>
  <si>
    <t>FUME_EXT</t>
  </si>
  <si>
    <t>SMK_CURTAN</t>
  </si>
  <si>
    <t>SMOKE_VENT</t>
  </si>
  <si>
    <t>FIREDAMPER</t>
  </si>
  <si>
    <t>SWITCHPAN</t>
  </si>
  <si>
    <t>POWERHV</t>
  </si>
  <si>
    <t>DIST_BRD</t>
  </si>
  <si>
    <t>PSU</t>
  </si>
  <si>
    <t>INVERTER</t>
  </si>
  <si>
    <t>PWR_FACTOR</t>
  </si>
  <si>
    <t>PDU</t>
  </si>
  <si>
    <t>LV_EQUIP</t>
  </si>
  <si>
    <t>POWERFC</t>
  </si>
  <si>
    <t>TRANSFORM</t>
  </si>
  <si>
    <t>LIGHTING</t>
  </si>
  <si>
    <t>DC_INST</t>
  </si>
  <si>
    <t>POWERUPS</t>
  </si>
  <si>
    <t>NON_ASSET</t>
  </si>
  <si>
    <t>EMRG_LIGHT</t>
  </si>
  <si>
    <t>GENERATOR</t>
  </si>
  <si>
    <t>EARHTING</t>
  </si>
  <si>
    <t>PROTEARTH</t>
  </si>
  <si>
    <t>FUEL</t>
  </si>
  <si>
    <t>GAS_VALVE</t>
  </si>
  <si>
    <t>ESCALATO</t>
  </si>
  <si>
    <t>LIFTSDDA</t>
  </si>
  <si>
    <t>LIFT_EQU</t>
  </si>
  <si>
    <t>TRANSPORT</t>
  </si>
  <si>
    <t>FIRE_HOSE</t>
  </si>
  <si>
    <t>DRY_RISERS</t>
  </si>
  <si>
    <t>WET_RISER</t>
  </si>
  <si>
    <t>SPRN_BSTR</t>
  </si>
  <si>
    <t>SPRINKLERS</t>
  </si>
  <si>
    <t>GAS_EXTING</t>
  </si>
  <si>
    <t>FIREFOAM</t>
  </si>
  <si>
    <t>LIGTPROSYS</t>
  </si>
  <si>
    <t>PUBLIC_ADD</t>
  </si>
  <si>
    <t>IT</t>
  </si>
  <si>
    <t>FIRE_ALM</t>
  </si>
  <si>
    <t>DIS_ALARM</t>
  </si>
  <si>
    <t>SECURITY</t>
  </si>
  <si>
    <t>AUDIO_VIS</t>
  </si>
  <si>
    <t>FIRE_PANEL</t>
  </si>
  <si>
    <t>LEAK_DETC</t>
  </si>
  <si>
    <t>ACC_CNTL</t>
  </si>
  <si>
    <t>BMSHEAD</t>
  </si>
  <si>
    <t>BMSCONTRL</t>
  </si>
  <si>
    <t>BMS_COMM</t>
  </si>
  <si>
    <t>LAB_GAS</t>
  </si>
  <si>
    <t>VACC_SYS</t>
  </si>
  <si>
    <t>COMPRESSOR</t>
  </si>
  <si>
    <t>ACCOUSTICS</t>
  </si>
  <si>
    <t>COLD_ROOM</t>
  </si>
  <si>
    <t>ULOW_FREEZ</t>
  </si>
  <si>
    <t>AUTOCLAVE</t>
  </si>
  <si>
    <t>WATER_FEAT</t>
  </si>
  <si>
    <t>SEC_GATES</t>
  </si>
  <si>
    <t>PTRL_INTCP</t>
  </si>
  <si>
    <t>ELEC_INSTL</t>
  </si>
  <si>
    <t>FAMIS - How Level 3's are linked to Level 2</t>
  </si>
  <si>
    <t>Currently alphabetically ordered (not Elementally or System ordered)</t>
  </si>
  <si>
    <t>Level 3 Code</t>
  </si>
  <si>
    <t>Level 3 Description</t>
  </si>
  <si>
    <t>Belongs to Level 2 Code</t>
  </si>
  <si>
    <t>Barriers and guardrails</t>
  </si>
  <si>
    <t>FENCING&amp;WALLS</t>
  </si>
  <si>
    <t>Central air conditioning</t>
  </si>
  <si>
    <t>SPACE_HTG_AC</t>
  </si>
  <si>
    <t>Central control/building management systems</t>
  </si>
  <si>
    <t>COMMS&amp;SEC_INSTL</t>
  </si>
  <si>
    <t>Central cooling</t>
  </si>
  <si>
    <t>Central heating</t>
  </si>
  <si>
    <t>Central heating and cooling</t>
  </si>
  <si>
    <t>Central ventilation</t>
  </si>
  <si>
    <t>VENTILATION</t>
  </si>
  <si>
    <t>Cold water distribution</t>
  </si>
  <si>
    <t>WTR_INSTL</t>
  </si>
  <si>
    <t>Communication systems</t>
  </si>
  <si>
    <t>Earthing and Bonding Systems</t>
  </si>
  <si>
    <t>Electrical Mains and Sub-mains Distribution</t>
  </si>
  <si>
    <t>LIFT_INSTL</t>
  </si>
  <si>
    <t>WINDOWS_DOORS</t>
  </si>
  <si>
    <t>Façade access/cleaning systems</t>
  </si>
  <si>
    <t>EXT_WALLS</t>
  </si>
  <si>
    <t>Fire fighting systems</t>
  </si>
  <si>
    <t>FIRE_PROTECTN</t>
  </si>
  <si>
    <t>Fire suppression systems</t>
  </si>
  <si>
    <t>Foul drainage above ground</t>
  </si>
  <si>
    <t>DISP_INSTL</t>
  </si>
  <si>
    <t>Fuel distribution systems</t>
  </si>
  <si>
    <t>FUEL_INSTL</t>
  </si>
  <si>
    <t>Fuel storage</t>
  </si>
  <si>
    <t>Heat source</t>
  </si>
  <si>
    <t>HEAT_SOURCE</t>
  </si>
  <si>
    <t>Hot water distribution</t>
  </si>
  <si>
    <t>Lifts and enclosed hoists</t>
  </si>
  <si>
    <t>Lighting Installations</t>
  </si>
  <si>
    <t>Lightning Protection</t>
  </si>
  <si>
    <t>Local air conditioning</t>
  </si>
  <si>
    <t>SPEC_VENT</t>
  </si>
  <si>
    <t>Local and special ventilation</t>
  </si>
  <si>
    <t>Local electricity generation systems</t>
  </si>
  <si>
    <t>Local heating</t>
  </si>
  <si>
    <t>Local hot water distribution</t>
  </si>
  <si>
    <t>Mains water supply</t>
  </si>
  <si>
    <t>Non-mechanical and non-electrical equipment</t>
  </si>
  <si>
    <t>FF&amp;E</t>
  </si>
  <si>
    <t>Power installations</t>
  </si>
  <si>
    <t>Powered Stairlifts</t>
  </si>
  <si>
    <t>Sanitary ancillaries</t>
  </si>
  <si>
    <t>SANITARY_INSTL</t>
  </si>
  <si>
    <t>Security systems</t>
  </si>
  <si>
    <t>SERV_EQUIP</t>
  </si>
  <si>
    <t>Smoke extract /control</t>
  </si>
  <si>
    <t>Specialist piped supply installations</t>
  </si>
  <si>
    <t>SPECIAL_INSTL</t>
  </si>
  <si>
    <t>Steam and condensate distribution</t>
  </si>
  <si>
    <t>EXTNL_DRAIN</t>
  </si>
  <si>
    <t>(J) FAMIS_EQUIP.
KEYWORD</t>
  </si>
  <si>
    <t xml:space="preserve"> FAMIS_EQUIP.
ASSET_CLASS_CODE</t>
  </si>
  <si>
    <t>FAMIS L2</t>
  </si>
  <si>
    <t>Full Description (64)</t>
  </si>
  <si>
    <t>(H) FAMIS_EQUIP. TYPE</t>
  </si>
  <si>
    <t>asset code</t>
  </si>
  <si>
    <t>desc</t>
  </si>
  <si>
    <t>Existing EQ Number</t>
  </si>
  <si>
    <t xml:space="preserve">Manufacturer Part Number </t>
  </si>
  <si>
    <t>Manufacturer Anticipated Life</t>
  </si>
  <si>
    <t>01-Jan-2014</t>
  </si>
  <si>
    <t>01-Jan-2015</t>
  </si>
  <si>
    <t>01-Jan-2016</t>
  </si>
  <si>
    <t>01-Jan-2017</t>
  </si>
  <si>
    <t>01-Jan-2018</t>
  </si>
  <si>
    <t>01-Jan-2019</t>
  </si>
  <si>
    <t>01-Jan-2020</t>
  </si>
  <si>
    <t>01-Jan-2021</t>
  </si>
  <si>
    <t>01-Jan-2022</t>
  </si>
  <si>
    <t>01-Jan-2023</t>
  </si>
  <si>
    <t>Assessment date (eg '01-Jan-2013)</t>
  </si>
  <si>
    <t>Photo I/D (Building Number then three digit sequentional number) e.g. 001 - 001</t>
  </si>
  <si>
    <t>Field Heading</t>
  </si>
  <si>
    <t>Notes</t>
  </si>
  <si>
    <t>Enter the data the Survey was carried out.  This need to be in the following format as the character "/" cannot be uploaded to FAMIS.  The date format to be used is "12-Jul-2013"</t>
  </si>
  <si>
    <t>Enter the building Name here.  This is not need in the Famis upload but is necessary As a QA check that the correct Building number has been entered.</t>
  </si>
  <si>
    <t>Building Number e.g. - 001</t>
  </si>
  <si>
    <t>The building number should be inputted as a three digit figure. For building 1 there should be preceeding zero's. E.g building 1 is 001</t>
  </si>
  <si>
    <t>This is not a free text field and the relevent floor should be picked from the dropdown menu.</t>
  </si>
  <si>
    <t>If this is new or the EQ number is not present then a new number is to be allocated</t>
  </si>
  <si>
    <t>This field is Auto Pupulated</t>
  </si>
  <si>
    <t>FAMIS_EQUIP.
ASSET_CLASS_CODE</t>
  </si>
  <si>
    <t>Reference</t>
  </si>
  <si>
    <t xml:space="preserve"> - </t>
  </si>
  <si>
    <t>Choose from the dorpdown list the appropriate Element/System</t>
  </si>
  <si>
    <t>Choose from the dropdown list the appropriate Sub-Element/System</t>
  </si>
  <si>
    <t>Enter here the System the asset is associated with. i.e Boiler is on Heating system 1. or if you have three boilers then just enter Nr 1.</t>
  </si>
  <si>
    <t>This is an auto populated field generated from the Component and the reference fields</t>
  </si>
  <si>
    <t>Choose the manufacturer from the drop down list.  If the manufacturer you require is NOT in the list then select "OTHER" and then enter the details in the specification column.</t>
  </si>
  <si>
    <t>Input Type</t>
  </si>
  <si>
    <t>Free text</t>
  </si>
  <si>
    <t>Dropdown</t>
  </si>
  <si>
    <t>Auto</t>
  </si>
  <si>
    <t>No. Off (Quantity)</t>
  </si>
  <si>
    <t>Enter the model name or number if available</t>
  </si>
  <si>
    <t>Enter Manufacturer Part Number if available</t>
  </si>
  <si>
    <t>Enter Serial Number if avalable</t>
  </si>
  <si>
    <t>Enter estimated cost of replacement.  Just Enter this as a number with NO £ sign or Commas. The cell is preformatted</t>
  </si>
  <si>
    <t>Enter the quantity of the assets if grouped together</t>
  </si>
  <si>
    <t>From the dropdown select year of installation.  If this is not available then estimate approximate year.  This curently goes back to 1950.</t>
  </si>
  <si>
    <t>From the Dropdown select the appropriate condition code.  (see rules above)</t>
  </si>
  <si>
    <t>Two formats have been suggested here building number then the photo id or Photo ID is prefixed with the relevant discipline (as done previously) instead of just a number eg. 001 - E001 / 001 - M001.</t>
  </si>
  <si>
    <t>University College London - Data Collection Template</t>
  </si>
  <si>
    <t>Building Name</t>
  </si>
  <si>
    <t>Enter the existing EQ number</t>
  </si>
  <si>
    <t>Coose from the dropdown list the relevent component</t>
  </si>
  <si>
    <t>"Other" Manufacturer</t>
  </si>
  <si>
    <t>Character Restriction</t>
  </si>
  <si>
    <t>Any additional comments about the asset, particularly around immediate health and safety issues or defects/repairs urgently required</t>
  </si>
  <si>
    <t xml:space="preserve">This is free text and should contain any additional information about the asset if not already collected in other fields. Typically this will be capacity, output rating, </t>
  </si>
  <si>
    <t>Select the expected replacement time frame from the dropdown selection</t>
  </si>
  <si>
    <t>Enter the manufacturers Anticipated life if available suggest use CIBSE Guide M</t>
  </si>
  <si>
    <r>
      <t xml:space="preserve">Enter the room number as indicated on the CAD drawings, </t>
    </r>
    <r>
      <rPr>
        <b/>
        <sz val="11"/>
        <color rgb="FFFF0000"/>
        <rFont val="Calibri"/>
        <family val="2"/>
        <scheme val="minor"/>
      </rPr>
      <t>IF NO drawing are avilable then DO NOT SURVEY</t>
    </r>
  </si>
  <si>
    <t>Photo I/D (Building Number then three digit sequentional number) e.g. 001 - E001 and 001 - M001</t>
  </si>
  <si>
    <t>NOTE ; Mandatory field Either old or new number must be entered!</t>
  </si>
  <si>
    <t>R+1</t>
  </si>
  <si>
    <t>R+2</t>
  </si>
  <si>
    <t>GAS_BO_SET</t>
  </si>
  <si>
    <t>GAS_FR_HTR</t>
  </si>
  <si>
    <t>Manufacturer "Other"</t>
  </si>
  <si>
    <t>If the manufacturer is not available in the Manufacturer field then use this field</t>
  </si>
  <si>
    <t>Enter the assert parent EQ number here</t>
  </si>
  <si>
    <t>Method of Collation</t>
  </si>
  <si>
    <t>BMS Headend</t>
  </si>
  <si>
    <t>One asset per item (Desk Top PC)</t>
  </si>
  <si>
    <t>Water Detector System</t>
  </si>
  <si>
    <t>One asset per item</t>
  </si>
  <si>
    <t>BMS Outstation</t>
  </si>
  <si>
    <t>Pneumatic Controls</t>
  </si>
  <si>
    <t>One asset per System</t>
  </si>
  <si>
    <t>Control Panel</t>
  </si>
  <si>
    <t>BMS supervisor</t>
  </si>
  <si>
    <t xml:space="preserve">Motor Control Centre (MMC) </t>
  </si>
  <si>
    <t>Distribution Boards</t>
  </si>
  <si>
    <t>One asset per item / Riser</t>
  </si>
  <si>
    <t>Trace Heating</t>
  </si>
  <si>
    <t>One asset per system</t>
  </si>
  <si>
    <t xml:space="preserve">Power Distribution Unit (PDU) </t>
  </si>
  <si>
    <t>Electricity Meter</t>
  </si>
  <si>
    <t>One asset per item (Sub Meters only)</t>
  </si>
  <si>
    <t>LV Switchgear</t>
  </si>
  <si>
    <t>Earthing</t>
  </si>
  <si>
    <t>Busbar System</t>
  </si>
  <si>
    <t>UPS System Rotary Hybrid</t>
  </si>
  <si>
    <t>UPS System Static Inverter</t>
  </si>
  <si>
    <t>Motor Generator Set</t>
  </si>
  <si>
    <t>Auto Transfer Switch</t>
  </si>
  <si>
    <t>One asset pet item (auto Changeover Switch)</t>
  </si>
  <si>
    <t>PF (Power Factor Correction)</t>
  </si>
  <si>
    <t>HV Switchgear</t>
  </si>
  <si>
    <t>HV/LV Transformer</t>
  </si>
  <si>
    <t>Fixed Workshop Tools</t>
  </si>
  <si>
    <t>Battery System</t>
  </si>
  <si>
    <t>Fixed Electrical Appliances</t>
  </si>
  <si>
    <t>Electrical Hygiene Disposal</t>
  </si>
  <si>
    <t>Underfloor Electric Heater</t>
  </si>
  <si>
    <t>Fire Alarms &amp; Ancillaries</t>
  </si>
  <si>
    <t>Sprinklers</t>
  </si>
  <si>
    <t>Booster Pumps</t>
  </si>
  <si>
    <t>Hose reels</t>
  </si>
  <si>
    <t>Smoke Sampler (Vesda)</t>
  </si>
  <si>
    <t>Hydrants</t>
  </si>
  <si>
    <t>Dry Risers</t>
  </si>
  <si>
    <t>Gas Meter</t>
  </si>
  <si>
    <t>Gas Space Heaters</t>
  </si>
  <si>
    <t>Gas Booster Pumps</t>
  </si>
  <si>
    <t>Gas Safety Shut of Equipment</t>
  </si>
  <si>
    <t xml:space="preserve">One asset per item </t>
  </si>
  <si>
    <t>LPG Installation</t>
  </si>
  <si>
    <t>Gas Water Heater</t>
  </si>
  <si>
    <t>Generator</t>
  </si>
  <si>
    <t>Generator Panel</t>
  </si>
  <si>
    <t>Fuel Tank &amp; System</t>
  </si>
  <si>
    <t>Boiler LTHW</t>
  </si>
  <si>
    <t>Pressurisation Units</t>
  </si>
  <si>
    <t>Fan Coil Units</t>
  </si>
  <si>
    <t>Radiators</t>
  </si>
  <si>
    <t xml:space="preserve">One asset per system. </t>
  </si>
  <si>
    <t>Door Curtain Heaters</t>
  </si>
  <si>
    <t>Split A/C units</t>
  </si>
  <si>
    <t>Windows A/C Units</t>
  </si>
  <si>
    <t>Pressurisation Fans</t>
  </si>
  <si>
    <t>Air Handling Unit</t>
  </si>
  <si>
    <t>Supply Fans</t>
  </si>
  <si>
    <t>Fire Dampers</t>
  </si>
  <si>
    <t>Cooling Towers</t>
  </si>
  <si>
    <t>Fuel Tanks</t>
  </si>
  <si>
    <t>Flues</t>
  </si>
  <si>
    <t>Unit Heaters</t>
  </si>
  <si>
    <t>Expansion Tanks</t>
  </si>
  <si>
    <t>Humidifiers</t>
  </si>
  <si>
    <t xml:space="preserve"> Heat Pumps</t>
  </si>
  <si>
    <t>Buffer Tanks</t>
  </si>
  <si>
    <t>Plate Heat Exchangers</t>
  </si>
  <si>
    <t>Temperature Recorders</t>
  </si>
  <si>
    <t xml:space="preserve">One asset per building. </t>
  </si>
  <si>
    <t>Steam Boilers</t>
  </si>
  <si>
    <t>Pressure Reducing Valve</t>
  </si>
  <si>
    <t>Steam Traps</t>
  </si>
  <si>
    <t>Shell &amp; Tube Heat Exchanger</t>
  </si>
  <si>
    <t>VAV Boxes</t>
  </si>
  <si>
    <t>Induction Units</t>
  </si>
  <si>
    <t>Filters</t>
  </si>
  <si>
    <t>Heat recovery Equipment</t>
  </si>
  <si>
    <t>Ductwork Systems General</t>
  </si>
  <si>
    <t>Incinerator</t>
  </si>
  <si>
    <t>Drainage System</t>
  </si>
  <si>
    <t>Water Mains</t>
  </si>
  <si>
    <t>Gas Mains</t>
  </si>
  <si>
    <t>Fire Mains</t>
  </si>
  <si>
    <t>Autoclaves</t>
  </si>
  <si>
    <t>Fume Cupboards</t>
  </si>
  <si>
    <t>General Lighting</t>
  </si>
  <si>
    <t>Emergency Lighting</t>
  </si>
  <si>
    <t>External Lighting</t>
  </si>
  <si>
    <t>One asset per installation</t>
  </si>
  <si>
    <t>Security Lighting</t>
  </si>
  <si>
    <t>Lighting Control System</t>
  </si>
  <si>
    <t>LTHW/MTHW Heating Pipework</t>
  </si>
  <si>
    <t>One asset per system this will include all Valves.</t>
  </si>
  <si>
    <t>Chilled Water Pipework</t>
  </si>
  <si>
    <t>Condenser Water Pipework</t>
  </si>
  <si>
    <t>Refrigerant Pipework</t>
  </si>
  <si>
    <t>Cold Water Mains Pipework</t>
  </si>
  <si>
    <t>Dom. Hot Water Service Pipework</t>
  </si>
  <si>
    <t>Cold water Down Service Pipework</t>
  </si>
  <si>
    <t>Boosted Cold Water Main</t>
  </si>
  <si>
    <t>Compressed Air Pipework</t>
  </si>
  <si>
    <t>Gas Pipework</t>
  </si>
  <si>
    <t>Fuel Oil Pipework</t>
  </si>
  <si>
    <t>Cold Water Tanks</t>
  </si>
  <si>
    <t>Electric Water Heaters</t>
  </si>
  <si>
    <t>Domestic Pumps</t>
  </si>
  <si>
    <t>Calorifiers</t>
  </si>
  <si>
    <t>Sump Pumps</t>
  </si>
  <si>
    <t>Shower Units</t>
  </si>
  <si>
    <t>Internal Sewage &amp; Drainage (Soil)</t>
  </si>
  <si>
    <t>Water Saving Devices</t>
  </si>
  <si>
    <t>Water Treatment</t>
  </si>
  <si>
    <t>Asset survey Protocol</t>
  </si>
  <si>
    <t>One asset per building or for large Building One asset per floor.</t>
  </si>
  <si>
    <t>One asset per item (Panel controlling Multiple motors)</t>
  </si>
  <si>
    <t>One asset per building or for large buildings one per floor.</t>
  </si>
  <si>
    <t>Water Softeners</t>
  </si>
  <si>
    <t>POWER_DOOR</t>
  </si>
  <si>
    <t>Building Number                e.g. - 001 and EXT001 for external assets</t>
  </si>
  <si>
    <t>ABB,  POWER AND AUTOMATION TECHNOLOGIES</t>
  </si>
  <si>
    <t>ABILITY</t>
  </si>
  <si>
    <t>ABILITY PROJECTS</t>
  </si>
  <si>
    <t>AIRTECNICS</t>
  </si>
  <si>
    <t>AIR_HANDLE</t>
  </si>
  <si>
    <t>AIR HANDLERS; HEATING, VENTILATING AND AIR CONDITIONING</t>
  </si>
  <si>
    <t>ALAN_ELECT</t>
  </si>
  <si>
    <t>ALAN ELECTRICAL, ELECTRICAL SWITCHGEAR AND CONTROL SYSTEMS</t>
  </si>
  <si>
    <t>ALLCOOPER</t>
  </si>
  <si>
    <t>ALLCOOPER SECURITY SOLUTIONS</t>
  </si>
  <si>
    <t>ANDREWS WA</t>
  </si>
  <si>
    <t>ANDREWSMC</t>
  </si>
  <si>
    <t>ANDREWS MACHINE CONSTRUCTION LTD</t>
  </si>
  <si>
    <t>APMG_LTD</t>
  </si>
  <si>
    <t>ASSOCIATED PLASTICS LTD AND MORGAN AND GRUNDY LTD</t>
  </si>
  <si>
    <t>APPLIED TC</t>
  </si>
  <si>
    <t>APPLIED THERMAL CONTROLS</t>
  </si>
  <si>
    <t>APPLIED_EP</t>
  </si>
  <si>
    <t>APPLIED ENERGY PRODUCTS LTD</t>
  </si>
  <si>
    <t>AXAIR_FANS</t>
  </si>
  <si>
    <t>AXAIR FANS UK LIMITED</t>
  </si>
  <si>
    <t>AXIS</t>
  </si>
  <si>
    <t>AXIS LIFTS</t>
  </si>
  <si>
    <t>AXIS_ELEV</t>
  </si>
  <si>
    <t>AXIS ELEVATORS LIFTS</t>
  </si>
  <si>
    <t>BARDRECK LIFTS</t>
  </si>
  <si>
    <t>BARDUCT</t>
  </si>
  <si>
    <t>BARDUCT, BUSBAR</t>
  </si>
  <si>
    <t>BENSON_HTG</t>
  </si>
  <si>
    <t>BENSON HEATING</t>
  </si>
  <si>
    <t>BILCO</t>
  </si>
  <si>
    <t>BILCO, ACCESS PRODUCTS</t>
  </si>
  <si>
    <t>BILL SWITCHGEAR LTD.</t>
  </si>
  <si>
    <t>BOWTHORPE</t>
  </si>
  <si>
    <t>BOWTHORPE, SURGE PROTECTOR - DISTRIBUTION</t>
  </si>
  <si>
    <t>BUCHER_HYD</t>
  </si>
  <si>
    <t>BUCHER HYDRAULICS</t>
  </si>
  <si>
    <t>BUDERUS</t>
  </si>
  <si>
    <t>BUDERUS BOILERS</t>
  </si>
  <si>
    <t>BUSCH</t>
  </si>
  <si>
    <t>BUSCH VACUUM PUMPS AND SYSTEMS</t>
  </si>
  <si>
    <t>CARRIER_HH</t>
  </si>
  <si>
    <t>CARRIER HOLLAND HEATING</t>
  </si>
  <si>
    <t>CETETHERM</t>
  </si>
  <si>
    <t>CETETHERM, PLUMBING &amp; HVAC EQUIPMENT</t>
  </si>
  <si>
    <t>CEWE</t>
  </si>
  <si>
    <t>CEWE INSTRUMENT; ENERGY MEASUREMENT, METERS</t>
  </si>
  <si>
    <t>CHEMSTORE</t>
  </si>
  <si>
    <t>CHEMSTORE, HAZARDOUS MATERIALS EXPERTS</t>
  </si>
  <si>
    <t>CIAT</t>
  </si>
  <si>
    <t>CIAT; AIR CONDITIONING, HEATING, REFRIGERATION AND AIR HANDLING</t>
  </si>
  <si>
    <t>CLIVET_AIR</t>
  </si>
  <si>
    <t>CLIVET AIRCON LIMITED</t>
  </si>
  <si>
    <t>COLMAN_MOD</t>
  </si>
  <si>
    <t>CONF_VIDEO</t>
  </si>
  <si>
    <t>CONFERENCE VIDEONICS</t>
  </si>
  <si>
    <t>COOPER_LS</t>
  </si>
  <si>
    <t>COOPER LIGHTING AND SAFETY</t>
  </si>
  <si>
    <t>CS_CLEAN</t>
  </si>
  <si>
    <t>CS CLEAN SYSTEMS</t>
  </si>
  <si>
    <t>CUMMIS_GEN</t>
  </si>
  <si>
    <t>CUMMINS POWER GENERATION LTD</t>
  </si>
  <si>
    <t>DEDICATED</t>
  </si>
  <si>
    <t>DEDICATED MICROS</t>
  </si>
  <si>
    <t>DENNIS_BAL</t>
  </si>
  <si>
    <t>DENNIS BALDWIN &amp; SONS; STEAM BOILERS</t>
  </si>
  <si>
    <t>DOR-O-MAT</t>
  </si>
  <si>
    <t>DOR-O-MATIC</t>
  </si>
  <si>
    <t>DURR_DENT</t>
  </si>
  <si>
    <t>DURR DENTAL</t>
  </si>
  <si>
    <t>DWYER</t>
  </si>
  <si>
    <t>DWYER INSTRUMENTS</t>
  </si>
  <si>
    <t>DYNALITE</t>
  </si>
  <si>
    <t>DYNALITE DYNAMIC LIGHTING</t>
  </si>
  <si>
    <t>DYNAMIC_PL</t>
  </si>
  <si>
    <t>DYNAMIC PLASTICS LTD.</t>
  </si>
  <si>
    <t>EASDALE</t>
  </si>
  <si>
    <t>EASDALE INTERNATIONAL, AIR HANDLING UNITS</t>
  </si>
  <si>
    <t>EATON ELECTRIC LTD. - MEM</t>
  </si>
  <si>
    <t>EDMOLIFT</t>
  </si>
  <si>
    <t>ELAN_LIFTS</t>
  </si>
  <si>
    <t>ELAN LIFTS</t>
  </si>
  <si>
    <t>ELECTROVAP</t>
  </si>
  <si>
    <t>ELECTROVAP, HUMIDIFIERS</t>
  </si>
  <si>
    <t>EMERSON</t>
  </si>
  <si>
    <t>EMERSON NETWORK POWER</t>
  </si>
  <si>
    <t>ENFORDLIFT</t>
  </si>
  <si>
    <t>ENFORD LIFTS LIMITED</t>
  </si>
  <si>
    <t>EUROMETER</t>
  </si>
  <si>
    <t>EX-OR LIGHTING MANAGEMENT SYSTEMS</t>
  </si>
  <si>
    <t>EXP_TR&amp;CTR</t>
  </si>
  <si>
    <t>EXPRESS TRANSFORMARS &amp; CONTROLS LTD.</t>
  </si>
  <si>
    <t>FEDERAL_EL</t>
  </si>
  <si>
    <t>FEDERAL ELECTRIC</t>
  </si>
  <si>
    <t>FG WILSON</t>
  </si>
  <si>
    <t>FG WILSON, GENERATORS</t>
  </si>
  <si>
    <t>FIREHOSE_T</t>
  </si>
  <si>
    <t>FIREHOSE TECH</t>
  </si>
  <si>
    <t>FITZGERALD</t>
  </si>
  <si>
    <t>FITZGERALD LIGHTING</t>
  </si>
  <si>
    <t>FLEXAIRE</t>
  </si>
  <si>
    <t>FLEXXAIRE</t>
  </si>
  <si>
    <t>GILGENDOOR</t>
  </si>
  <si>
    <t>GILGEN DOOR SYSTEMS</t>
  </si>
  <si>
    <t>GRUNDFOS PUMPS</t>
  </si>
  <si>
    <t>HAGER GROUP, ELECTRICAL INSTALLATIONS</t>
  </si>
  <si>
    <t>HANKISON</t>
  </si>
  <si>
    <t>HANKISON,  COMPRESSED AIR TREATMENT PRODUCTS</t>
  </si>
  <si>
    <t>INTEGRA_BC</t>
  </si>
  <si>
    <t>INTEGRATED BUILDING CONTROLS LTD</t>
  </si>
  <si>
    <t>JACKSON_L</t>
  </si>
  <si>
    <t>JACKSON LIFT GROUP</t>
  </si>
  <si>
    <t>JOHNSONSTA</t>
  </si>
  <si>
    <t>JOHNSON &amp; STARLEY</t>
  </si>
  <si>
    <t>KAESER</t>
  </si>
  <si>
    <t>KAESER, AIR COMPRESSORS</t>
  </si>
  <si>
    <t>KENT, WATER METERS</t>
  </si>
  <si>
    <t>KOTTERMANN</t>
  </si>
  <si>
    <t>KOTTERMANN LABORATORIES</t>
  </si>
  <si>
    <t>LAB_FIX</t>
  </si>
  <si>
    <t>LAB FIX, LABORATORY EQUIPMENT - SERVICE, CALIBRATIONS, REPAIRS</t>
  </si>
  <si>
    <t>LATCHWAYS</t>
  </si>
  <si>
    <t>LATCHWAYS, MANSAFE FALL PROTECTION SYSTEMS AND ACCESS SOLUTIONS</t>
  </si>
  <si>
    <t>LEGRAND</t>
  </si>
  <si>
    <t>LG</t>
  </si>
  <si>
    <t>LG ELECTRONICS</t>
  </si>
  <si>
    <t>LOHENNER</t>
  </si>
  <si>
    <t>LOHENNER GMBH &amp; CO. KG</t>
  </si>
  <si>
    <t>LUVATA</t>
  </si>
  <si>
    <t>LUVATA - AIR CON EQ'S</t>
  </si>
  <si>
    <t>MACH AIRE</t>
  </si>
  <si>
    <t>MACH AIRE,  AIRFLOW TECHNOLOGIES</t>
  </si>
  <si>
    <t>MAXKOLD</t>
  </si>
  <si>
    <t>MAX KOLD</t>
  </si>
  <si>
    <t>MBRAUN</t>
  </si>
  <si>
    <t>MBRAUN GLOVEBOX WORKSTATIONS</t>
  </si>
  <si>
    <t>MEMS POWER GENERATION</t>
  </si>
  <si>
    <t>MIRA_SHOWE</t>
  </si>
  <si>
    <t>MIRA SHOWERS</t>
  </si>
  <si>
    <t>MTA SPA</t>
  </si>
  <si>
    <t>M.T.A. S.P.A.</t>
  </si>
  <si>
    <t>NORDMANN</t>
  </si>
  <si>
    <t>NORDMANN ENGINEERING</t>
  </si>
  <si>
    <t>NUAIRE, VENTILATION SOLUTIONS</t>
  </si>
  <si>
    <t>OSMONIC</t>
  </si>
  <si>
    <t>OSMONIC SDN BHD</t>
  </si>
  <si>
    <t>PANASONIC</t>
  </si>
  <si>
    <t>PARKER_DH</t>
  </si>
  <si>
    <t>PARKER DOMINIC HUNTER</t>
  </si>
  <si>
    <t>PENTAIR</t>
  </si>
  <si>
    <t>PENTAIR WATER FRANCE</t>
  </si>
  <si>
    <t>PEPERS_LTD</t>
  </si>
  <si>
    <t>PEPERS OF WOKING LTD.</t>
  </si>
  <si>
    <t>PHILIPS</t>
  </si>
  <si>
    <t>PIMS_PUMPS</t>
  </si>
  <si>
    <t>PIMS PUMPS LTD.</t>
  </si>
  <si>
    <t>PLATFORM_L</t>
  </si>
  <si>
    <t>PLATFORM LIFT CO</t>
  </si>
  <si>
    <t>PNEUMATEX WATER MANAGEMENT (PLENO, STATICO, ETC.)</t>
  </si>
  <si>
    <t>POTTERTON BOILERS</t>
  </si>
  <si>
    <t>POWERMAG</t>
  </si>
  <si>
    <t>POWERMAG, ELECTROMAGNETIC SCALE INHIBITOR</t>
  </si>
  <si>
    <t>POWER LIFTS</t>
  </si>
  <si>
    <t>QUANTUM</t>
  </si>
  <si>
    <t>QUANTUM PRODUCTION LTD</t>
  </si>
  <si>
    <t>R&amp;S_CARWR</t>
  </si>
  <si>
    <t>R&amp;S CARTWRIGHT</t>
  </si>
  <si>
    <t>REGENCY SANGIORGIO</t>
  </si>
  <si>
    <t>REZNOR</t>
  </si>
  <si>
    <t>REZNOR VENTILATION</t>
  </si>
  <si>
    <t>RIVA_COLD</t>
  </si>
  <si>
    <t>RIVA COLD LTD</t>
  </si>
  <si>
    <t>ROL_SHUTT</t>
  </si>
  <si>
    <t>ROLLER SHUTTERS LTD</t>
  </si>
  <si>
    <t>S&amp;P_FANS</t>
  </si>
  <si>
    <t>SOLER &amp; PALAU LTD.</t>
  </si>
  <si>
    <t>SAIMA</t>
  </si>
  <si>
    <t>SAIMA SICUREZZA SPA, GLOBAC ACCESS CONTROL</t>
  </si>
  <si>
    <t>SANIFLO</t>
  </si>
  <si>
    <t>SANIFLO, SFA GROUP</t>
  </si>
  <si>
    <t>SAVILLE</t>
  </si>
  <si>
    <t>SAVILLE STAINLESS LIMITED</t>
  </si>
  <si>
    <t>SAXON_LIFT</t>
  </si>
  <si>
    <t>SAXON LIFTS</t>
  </si>
  <si>
    <t>SENSUS_MET</t>
  </si>
  <si>
    <t>SENSUS METERING SYSTEMS</t>
  </si>
  <si>
    <t>SMEDEGAARD</t>
  </si>
  <si>
    <t>SOCOMEC</t>
  </si>
  <si>
    <t>SODECA</t>
  </si>
  <si>
    <t>SODECA FANS</t>
  </si>
  <si>
    <t>STARSYSEMS</t>
  </si>
  <si>
    <t>STAR SYSTEMS INTERNATIONAL (SSI), LIMITED</t>
  </si>
  <si>
    <t>SUMITOMO</t>
  </si>
  <si>
    <t>SUMITOMO DRIVE TECHNOLOGIES</t>
  </si>
  <si>
    <t>SWITCHGEAR</t>
  </si>
  <si>
    <t>SWITCHGEAR SYSTEMS LTD., ELECTRICAL SWITCHGEAR</t>
  </si>
  <si>
    <t>TECHNIBEL</t>
  </si>
  <si>
    <t>TECHNIBEL; HEAT PUMP, HEATING &amp; AIR CONDITIONING</t>
  </si>
  <si>
    <t>TECHNOBEL</t>
  </si>
  <si>
    <t>THERMOFRST</t>
  </si>
  <si>
    <t>THERMOFROST CRYO PLC</t>
  </si>
  <si>
    <t>THERMO_ELE</t>
  </si>
  <si>
    <t>THERMO ELECTRON CORPORATION</t>
  </si>
  <si>
    <t>THERMO_ENG</t>
  </si>
  <si>
    <t>THERMO_SCI</t>
  </si>
  <si>
    <t>THERMO SCIENTIFIC, LABORATORY EQUIPMENT</t>
  </si>
  <si>
    <t>THOMAS_G&amp;C</t>
  </si>
  <si>
    <t>THOMAS GLOVER &amp; COMPANY</t>
  </si>
  <si>
    <t>THYSSEN, LIFTS</t>
  </si>
  <si>
    <t>TITAN</t>
  </si>
  <si>
    <t>TITAN LIFTS</t>
  </si>
  <si>
    <t>TRITON</t>
  </si>
  <si>
    <t>TRITON SHOWERS</t>
  </si>
  <si>
    <t>TSSI_SYS</t>
  </si>
  <si>
    <t>TSSI SYSTEMS LTD, SECURITY SERVICES &amp; EQUIPMENT</t>
  </si>
  <si>
    <t>UK EXCHANGERS LTD.</t>
  </si>
  <si>
    <t>UNIIFAX</t>
  </si>
  <si>
    <t>UNIIFAX, FIRE ALARM PANELS</t>
  </si>
  <si>
    <t>VACON</t>
  </si>
  <si>
    <t>VACON PLC</t>
  </si>
  <si>
    <t>VALERA</t>
  </si>
  <si>
    <t>VALERA SWISS HAIR SPECIALISTS</t>
  </si>
  <si>
    <t>VIDIONICS</t>
  </si>
  <si>
    <t>VIDIONICS SECURITY SYSTEMS LTD</t>
  </si>
  <si>
    <t>VIKING XP AIR HANDLING UNITS</t>
  </si>
  <si>
    <t>VISTA-CCTV</t>
  </si>
  <si>
    <t>WERIE-RIET</t>
  </si>
  <si>
    <t>WERIE-RIETSCHLE, VACUUM SYSTEMS</t>
  </si>
  <si>
    <t>WILLIAMS FRIGA-BOHN</t>
  </si>
  <si>
    <t>WINDCREST</t>
  </si>
  <si>
    <t>WORLDWIND</t>
  </si>
  <si>
    <t>WORLDWIND, HAND &amp; HAIR DRYERS</t>
  </si>
  <si>
    <t>XPELAIR - EXTRACT FAN</t>
  </si>
  <si>
    <t>CentralHeatingPumps</t>
  </si>
  <si>
    <t>Towel rails and holders</t>
  </si>
  <si>
    <t>Boiler Unit - Atmospheric gas boiler, free standing boiler</t>
  </si>
  <si>
    <t>Boiler Unit - Atmospheric gas burner -- condensing boiler</t>
  </si>
  <si>
    <t>Boiler Unit - Gas fired - shell, water tube or sectional  MTHW</t>
  </si>
  <si>
    <t>Boiler Unit - Gas fired - shell, water tube or sectional LTHW</t>
  </si>
  <si>
    <t xml:space="preserve">Boiler Unit - Forced draught oil condensing boiler </t>
  </si>
  <si>
    <t>Boiler Unit - Atmospheric gas condensing combination boiler</t>
  </si>
  <si>
    <t>Heat pump - Air to water (Rev. cycle chillers)</t>
  </si>
  <si>
    <t>Pump - Brine to water (Rev. cycle chillers)</t>
  </si>
  <si>
    <t>Heat pump - Water to water (Rev cycle chillers)</t>
  </si>
  <si>
    <t>Split systems /heat pumps - air cooled with DX type</t>
  </si>
  <si>
    <t>Chillers - Gas fired absorption chillers up to 18 kW</t>
  </si>
  <si>
    <t>Chillers - Compressors refrigeration - centrifugal</t>
  </si>
  <si>
    <t xml:space="preserve">Coal fired boilers - ash storage handling and feed </t>
  </si>
  <si>
    <t>CentralHeatingPressurisationexpansionunits</t>
  </si>
  <si>
    <t>CentralCoolingPressurisationexpansionunits</t>
  </si>
  <si>
    <t>CentralheatingandcoolingPressurisationexpansionunits</t>
  </si>
  <si>
    <t>Pipework - Central heating and cooling  closed (steel galv)</t>
  </si>
  <si>
    <t>Asset Collection Sheet</t>
  </si>
  <si>
    <t>The UCL asset collection sheet contains all the information need to conduct and record a full asset survey.</t>
  </si>
  <si>
    <t>1) Definition of an asset</t>
  </si>
  <si>
    <t>There are for section to the document that must be used in order for the asset collection survey to be recorded correctly.</t>
  </si>
  <si>
    <t>This sheet should be referred to when carrying out the initial asset survey.</t>
  </si>
  <si>
    <t>It identifies that type of data that should be entered into each column (eg date, free text) and it also identifies which of</t>
  </si>
  <si>
    <t>the columns are drop down lists.</t>
  </si>
  <si>
    <t>2) Field definition</t>
  </si>
  <si>
    <t>3) Data collection sheet</t>
  </si>
  <si>
    <t>The data collection sheet must be populated with the asset information collected. The fields highlighted in Green are</t>
  </si>
  <si>
    <t xml:space="preserve">drop down lists. </t>
  </si>
  <si>
    <t>1st</t>
  </si>
  <si>
    <t>2nd</t>
  </si>
  <si>
    <t>3rd</t>
  </si>
  <si>
    <t>All fields must be completed where possible.</t>
  </si>
  <si>
    <t>In order to be completed correctly, the following drop down lists must be completed in a specific order:</t>
  </si>
  <si>
    <t>This sheet identifies which assets belong in which Element/ system, Sub Element and Component category each asset belongs.</t>
  </si>
  <si>
    <t>Element/System and Sub-Element category the asset belongs.</t>
  </si>
  <si>
    <t>The information follows SFG20 specifications.</t>
  </si>
  <si>
    <t>It also provides SFG20 maintenance codes and task descriptions for each component.</t>
  </si>
  <si>
    <t>4) System Definitions</t>
  </si>
  <si>
    <t>Guidance on populating these columns can be found in the System definitions sheet</t>
  </si>
  <si>
    <t>To use this sheet, the asset you are identifying should first be found in the Component column. You will then be able to see which</t>
  </si>
  <si>
    <t xml:space="preserve">This sheet gives guidance on what is considered an asset and which assets require labelling. </t>
  </si>
  <si>
    <t>This page should be read and understood before attempting to populate the Data collection sheet.</t>
  </si>
  <si>
    <t>It also distinguishes between assets that require one asset label per item and asset that only require one label per system.</t>
  </si>
  <si>
    <t>The field definition sheet offers explanations of each of the different sections in the Data collection sheet.</t>
  </si>
  <si>
    <t>Controlled Version 5 - Issued  26th 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</si>
</sst>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theme="1"/>
      <name val="Arial"/>
      <family val="2"/>
    </font>
    <font>
      <b/>
      <sz val="10"/>
      <color rgb="FFFF0000"/>
      <name val="Arial"/>
      <family val="2"/>
    </font>
    <font>
      <sz val="2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4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4">
    <xf numFmtId="0" fontId="0" fillId="0" borderId="0"/>
    <xf numFmtId="0" fontId="10" fillId="0" borderId="0" applyNumberFormat="0" applyFill="0" applyBorder="0" applyProtection="0">
      <alignment vertical="top"/>
    </xf>
    <xf numFmtId="0" fontId="1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2" fillId="0" borderId="0"/>
  </cellStyleXfs>
  <cellXfs count="18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5" fillId="0" borderId="0" xfId="0" applyFont="1"/>
    <xf numFmtId="0" fontId="5" fillId="3" borderId="0" xfId="0" applyFont="1" applyFill="1"/>
    <xf numFmtId="0" fontId="0" fillId="0" borderId="0" xfId="0" applyAlignment="1">
      <alignment horizontal="center"/>
    </xf>
    <xf numFmtId="0" fontId="0" fillId="0" borderId="1" xfId="0" applyBorder="1"/>
    <xf numFmtId="0" fontId="5" fillId="5" borderId="2" xfId="0" applyFont="1" applyFill="1" applyBorder="1"/>
    <xf numFmtId="0" fontId="5" fillId="5" borderId="4" xfId="0" applyFont="1" applyFill="1" applyBorder="1"/>
    <xf numFmtId="0" fontId="0" fillId="0" borderId="5" xfId="0" applyBorder="1"/>
    <xf numFmtId="0" fontId="0" fillId="0" borderId="6" xfId="0" applyBorder="1"/>
    <xf numFmtId="0" fontId="6" fillId="0" borderId="6" xfId="0" applyFont="1" applyBorder="1"/>
    <xf numFmtId="0" fontId="6" fillId="0" borderId="9" xfId="0" applyFont="1" applyBorder="1"/>
    <xf numFmtId="0" fontId="5" fillId="0" borderId="0" xfId="0" applyFont="1" applyFill="1"/>
    <xf numFmtId="0" fontId="5" fillId="5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6" fillId="0" borderId="5" xfId="0" applyFont="1" applyBorder="1"/>
    <xf numFmtId="0" fontId="6" fillId="0" borderId="7" xfId="0" applyFont="1" applyBorder="1"/>
    <xf numFmtId="0" fontId="0" fillId="0" borderId="2" xfId="0" applyBorder="1"/>
    <xf numFmtId="0" fontId="7" fillId="0" borderId="2" xfId="0" applyFont="1" applyBorder="1"/>
    <xf numFmtId="0" fontId="5" fillId="5" borderId="3" xfId="0" applyFont="1" applyFill="1" applyBorder="1"/>
    <xf numFmtId="0" fontId="0" fillId="0" borderId="3" xfId="0" applyBorder="1"/>
    <xf numFmtId="0" fontId="6" fillId="0" borderId="0" xfId="0" applyFont="1" applyBorder="1"/>
    <xf numFmtId="0" fontId="6" fillId="0" borderId="8" xfId="0" applyFont="1" applyBorder="1"/>
    <xf numFmtId="0" fontId="0" fillId="0" borderId="0" xfId="0" applyBorder="1"/>
    <xf numFmtId="0" fontId="7" fillId="0" borderId="3" xfId="0" applyFont="1" applyBorder="1"/>
    <xf numFmtId="0" fontId="0" fillId="0" borderId="10" xfId="0" applyBorder="1"/>
    <xf numFmtId="0" fontId="0" fillId="0" borderId="11" xfId="0" applyBorder="1"/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/>
    <xf numFmtId="0" fontId="5" fillId="5" borderId="2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4" borderId="5" xfId="0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0" fillId="0" borderId="7" xfId="0" applyBorder="1"/>
    <xf numFmtId="0" fontId="0" fillId="0" borderId="9" xfId="0" applyBorder="1"/>
    <xf numFmtId="0" fontId="0" fillId="0" borderId="0" xfId="0" applyFont="1" applyAlignment="1">
      <alignment horizontal="right"/>
    </xf>
    <xf numFmtId="0" fontId="0" fillId="0" borderId="0" xfId="0" quotePrefix="1"/>
    <xf numFmtId="0" fontId="0" fillId="0" borderId="0" xfId="0" applyAlignment="1">
      <alignment horizontal="right"/>
    </xf>
    <xf numFmtId="164" fontId="0" fillId="0" borderId="0" xfId="0" quotePrefix="1" applyNumberFormat="1"/>
    <xf numFmtId="0" fontId="0" fillId="0" borderId="1" xfId="0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0" fillId="0" borderId="1" xfId="0" applyFill="1" applyBorder="1"/>
    <xf numFmtId="0" fontId="15" fillId="0" borderId="1" xfId="0" applyFont="1" applyFill="1" applyBorder="1" applyAlignment="1">
      <alignment vertical="top"/>
    </xf>
    <xf numFmtId="0" fontId="0" fillId="0" borderId="1" xfId="0" applyFont="1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6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18" fillId="0" borderId="0" xfId="12" applyFont="1"/>
    <xf numFmtId="0" fontId="3" fillId="0" borderId="0" xfId="12"/>
    <xf numFmtId="0" fontId="19" fillId="0" borderId="0" xfId="12" applyFont="1"/>
    <xf numFmtId="0" fontId="12" fillId="0" borderId="0" xfId="12" applyFont="1"/>
    <xf numFmtId="0" fontId="3" fillId="7" borderId="1" xfId="12" applyFill="1" applyBorder="1"/>
    <xf numFmtId="0" fontId="3" fillId="0" borderId="21" xfId="12" applyBorder="1"/>
    <xf numFmtId="0" fontId="3" fillId="0" borderId="22" xfId="12" applyBorder="1"/>
    <xf numFmtId="0" fontId="3" fillId="0" borderId="23" xfId="12" applyBorder="1"/>
    <xf numFmtId="0" fontId="14" fillId="5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11" fillId="3" borderId="1" xfId="2" applyFont="1" applyFill="1" applyBorder="1" applyAlignment="1" applyProtection="1">
      <alignment horizontal="center" vertical="center" wrapText="1"/>
    </xf>
    <xf numFmtId="0" fontId="13" fillId="3" borderId="1" xfId="2" applyFont="1" applyFill="1" applyBorder="1" applyAlignment="1" applyProtection="1">
      <alignment horizontal="center" vertical="center" wrapText="1"/>
      <protection locked="0"/>
    </xf>
    <xf numFmtId="0" fontId="11" fillId="3" borderId="1" xfId="2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164" fontId="0" fillId="6" borderId="1" xfId="0" quotePrefix="1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164" fontId="0" fillId="6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</xf>
    <xf numFmtId="1" fontId="0" fillId="0" borderId="0" xfId="0" applyNumberFormat="1" applyAlignment="1" applyProtection="1">
      <alignment vertical="center" wrapText="1"/>
      <protection locked="0"/>
    </xf>
    <xf numFmtId="0" fontId="2" fillId="0" borderId="0" xfId="13"/>
    <xf numFmtId="0" fontId="2" fillId="0" borderId="14" xfId="13" applyBorder="1" applyAlignment="1">
      <alignment horizontal="center"/>
    </xf>
    <xf numFmtId="0" fontId="2" fillId="0" borderId="1" xfId="13" applyBorder="1"/>
    <xf numFmtId="0" fontId="2" fillId="0" borderId="15" xfId="13" applyBorder="1"/>
    <xf numFmtId="0" fontId="2" fillId="0" borderId="16" xfId="13" applyBorder="1" applyAlignment="1">
      <alignment horizontal="center"/>
    </xf>
    <xf numFmtId="0" fontId="2" fillId="0" borderId="17" xfId="13" applyBorder="1"/>
    <xf numFmtId="0" fontId="2" fillId="0" borderId="18" xfId="13" applyBorder="1"/>
    <xf numFmtId="0" fontId="13" fillId="3" borderId="1" xfId="2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vertical="top" wrapText="1"/>
    </xf>
    <xf numFmtId="0" fontId="13" fillId="3" borderId="1" xfId="2" applyFont="1" applyFill="1" applyBorder="1" applyAlignment="1" applyProtection="1">
      <alignment horizontal="left" vertical="top" wrapText="1"/>
    </xf>
    <xf numFmtId="0" fontId="13" fillId="3" borderId="21" xfId="2" applyFont="1" applyFill="1" applyBorder="1" applyAlignment="1" applyProtection="1">
      <alignment horizontal="left" vertical="top" wrapText="1"/>
    </xf>
    <xf numFmtId="0" fontId="6" fillId="0" borderId="0" xfId="0" quotePrefix="1" applyFont="1" applyAlignment="1">
      <alignment vertical="center" wrapText="1"/>
    </xf>
    <xf numFmtId="0" fontId="9" fillId="3" borderId="12" xfId="13" applyFont="1" applyFill="1" applyBorder="1" applyAlignment="1">
      <alignment horizontal="center" vertical="center" wrapText="1"/>
    </xf>
    <xf numFmtId="0" fontId="9" fillId="3" borderId="13" xfId="13" applyFont="1" applyFill="1" applyBorder="1" applyAlignment="1">
      <alignment horizontal="center" vertical="center"/>
    </xf>
    <xf numFmtId="0" fontId="9" fillId="3" borderId="24" xfId="13" applyFont="1" applyFill="1" applyBorder="1" applyAlignment="1">
      <alignment horizontal="center" vertical="center"/>
    </xf>
    <xf numFmtId="0" fontId="0" fillId="0" borderId="23" xfId="0" applyBorder="1" applyAlignment="1">
      <alignment vertical="top" wrapText="1"/>
    </xf>
    <xf numFmtId="0" fontId="9" fillId="3" borderId="26" xfId="1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13" fillId="3" borderId="1" xfId="2" applyFont="1" applyFill="1" applyBorder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" fillId="0" borderId="0" xfId="13" applyAlignment="1">
      <alignment vertical="center"/>
    </xf>
    <xf numFmtId="0" fontId="9" fillId="3" borderId="28" xfId="13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top" wrapText="1"/>
    </xf>
    <xf numFmtId="0" fontId="0" fillId="6" borderId="1" xfId="0" applyFill="1" applyBorder="1" applyAlignment="1">
      <alignment vertical="top" wrapText="1"/>
    </xf>
    <xf numFmtId="0" fontId="2" fillId="0" borderId="19" xfId="13" applyBorder="1" applyAlignment="1">
      <alignment horizontal="center"/>
    </xf>
    <xf numFmtId="16" fontId="2" fillId="0" borderId="19" xfId="13" quotePrefix="1" applyNumberFormat="1" applyBorder="1" applyAlignment="1">
      <alignment horizontal="center"/>
    </xf>
    <xf numFmtId="0" fontId="2" fillId="0" borderId="19" xfId="13" quotePrefix="1" applyBorder="1" applyAlignment="1">
      <alignment horizontal="center"/>
    </xf>
    <xf numFmtId="0" fontId="2" fillId="0" borderId="20" xfId="13" quotePrefix="1" applyBorder="1" applyAlignment="1">
      <alignment horizontal="center"/>
    </xf>
    <xf numFmtId="0" fontId="2" fillId="0" borderId="0" xfId="13" applyBorder="1" applyAlignment="1">
      <alignment vertical="center"/>
    </xf>
    <xf numFmtId="0" fontId="15" fillId="0" borderId="1" xfId="0" applyFont="1" applyFill="1" applyBorder="1" applyAlignment="1">
      <alignment horizontal="center" vertical="top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left" indent="15"/>
    </xf>
    <xf numFmtId="0" fontId="20" fillId="0" borderId="0" xfId="0" applyFont="1"/>
    <xf numFmtId="0" fontId="24" fillId="0" borderId="0" xfId="0" applyFont="1" applyAlignment="1"/>
    <xf numFmtId="0" fontId="1" fillId="0" borderId="22" xfId="12" applyFont="1" applyBorder="1"/>
    <xf numFmtId="0" fontId="25" fillId="0" borderId="0" xfId="0" applyFont="1"/>
    <xf numFmtId="0" fontId="3" fillId="0" borderId="1" xfId="12" applyBorder="1"/>
    <xf numFmtId="0" fontId="7" fillId="0" borderId="22" xfId="0" applyFont="1" applyFill="1" applyBorder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8" borderId="0" xfId="0" applyFill="1"/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13" fillId="8" borderId="1" xfId="2" applyFont="1" applyFill="1" applyBorder="1" applyAlignment="1" applyProtection="1">
      <alignment horizontal="left" vertical="center" wrapText="1"/>
      <protection locked="0"/>
    </xf>
    <xf numFmtId="0" fontId="0" fillId="9" borderId="0" xfId="0" applyFill="1"/>
    <xf numFmtId="0" fontId="0" fillId="10" borderId="0" xfId="0" applyFill="1"/>
    <xf numFmtId="0" fontId="7" fillId="11" borderId="0" xfId="0" applyFont="1" applyFill="1"/>
    <xf numFmtId="0" fontId="0" fillId="12" borderId="0" xfId="0" applyFill="1"/>
    <xf numFmtId="0" fontId="0" fillId="0" borderId="1" xfId="0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1" fontId="0" fillId="0" borderId="1" xfId="0" applyNumberFormat="1" applyFill="1" applyBorder="1" applyAlignment="1" applyProtection="1">
      <alignment vertical="center" wrapText="1"/>
      <protection locked="0"/>
    </xf>
    <xf numFmtId="0" fontId="11" fillId="0" borderId="1" xfId="2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49" fontId="0" fillId="0" borderId="1" xfId="0" applyNumberFormat="1" applyFill="1" applyBorder="1"/>
    <xf numFmtId="0" fontId="13" fillId="13" borderId="1" xfId="2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13" fillId="13" borderId="21" xfId="2" applyFont="1" applyFill="1" applyBorder="1" applyAlignment="1" applyProtection="1">
      <alignment horizontal="center" vertical="center" wrapText="1"/>
    </xf>
    <xf numFmtId="0" fontId="13" fillId="13" borderId="1" xfId="2" applyFont="1" applyFill="1" applyBorder="1" applyAlignment="1" applyProtection="1">
      <alignment horizontal="center" vertical="center" wrapText="1"/>
    </xf>
    <xf numFmtId="0" fontId="13" fillId="13" borderId="1" xfId="2" applyFont="1" applyFill="1" applyBorder="1" applyAlignment="1" applyProtection="1">
      <alignment horizontal="left" vertical="center" wrapText="1"/>
      <protection locked="0"/>
    </xf>
    <xf numFmtId="0" fontId="20" fillId="12" borderId="0" xfId="0" applyFont="1" applyFill="1" applyAlignment="1">
      <alignment horizontal="center"/>
    </xf>
    <xf numFmtId="0" fontId="9" fillId="3" borderId="24" xfId="13" applyFont="1" applyFill="1" applyBorder="1" applyAlignment="1">
      <alignment horizontal="center" vertical="center"/>
    </xf>
    <xf numFmtId="0" fontId="9" fillId="3" borderId="27" xfId="13" applyFont="1" applyFill="1" applyBorder="1" applyAlignment="1">
      <alignment horizontal="center" vertical="center"/>
    </xf>
    <xf numFmtId="0" fontId="9" fillId="3" borderId="25" xfId="13" applyFont="1" applyFill="1" applyBorder="1" applyAlignment="1">
      <alignment horizontal="center" vertical="center"/>
    </xf>
    <xf numFmtId="0" fontId="19" fillId="0" borderId="1" xfId="13" applyFont="1" applyBorder="1" applyAlignment="1">
      <alignment horizontal="center" vertical="center" wrapText="1"/>
    </xf>
  </cellXfs>
  <cellStyles count="14">
    <cellStyle name="Normal" xfId="0" builtinId="0"/>
    <cellStyle name="Normal 2" xfId="3"/>
    <cellStyle name="Normal 2 2" xfId="4"/>
    <cellStyle name="Normal 2 2 2" xfId="5"/>
    <cellStyle name="Normal 2 2 2 2" xfId="6"/>
    <cellStyle name="Normal 2 2 3" xfId="7"/>
    <cellStyle name="Normal 2 2 3 2" xfId="8"/>
    <cellStyle name="Normal 2 3" xfId="9"/>
    <cellStyle name="Normal 2 3 2" xfId="10"/>
    <cellStyle name="Normal 2 4" xfId="11"/>
    <cellStyle name="Normal 2 5" xfId="13"/>
    <cellStyle name="Normal 3" xfId="2"/>
    <cellStyle name="Normal 4" xfId="1"/>
    <cellStyle name="Normal 5" xfId="12"/>
  </cellStyles>
  <dxfs count="196">
    <dxf>
      <font>
        <color rgb="FF9C0006"/>
      </font>
      <fill>
        <patternFill>
          <bgColor rgb="FFFFC7CE"/>
        </patternFill>
      </fill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  <dxf>
      <font>
        <color rgb="FF66FFCC"/>
      </font>
    </dxf>
  </dxfs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501396</xdr:colOff>
      <xdr:row>2</xdr:row>
      <xdr:rowOff>0</xdr:rowOff>
    </xdr:to>
    <xdr:pic>
      <xdr:nvPicPr>
        <xdr:cNvPr id="2" name="Picture 1" descr="logo-uc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20596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1110996</xdr:colOff>
      <xdr:row>2</xdr:row>
      <xdr:rowOff>85725</xdr:rowOff>
    </xdr:to>
    <xdr:pic>
      <xdr:nvPicPr>
        <xdr:cNvPr id="2" name="Picture 1" descr="logo-uc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20596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1015746</xdr:colOff>
      <xdr:row>1</xdr:row>
      <xdr:rowOff>447675</xdr:rowOff>
    </xdr:to>
    <xdr:pic>
      <xdr:nvPicPr>
        <xdr:cNvPr id="2" name="Picture 1" descr="logo-uc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47625"/>
          <a:ext cx="1720596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361950</xdr:colOff>
      <xdr:row>1</xdr:row>
      <xdr:rowOff>85725</xdr:rowOff>
    </xdr:from>
    <xdr:to>
      <xdr:col>4</xdr:col>
      <xdr:colOff>3324225</xdr:colOff>
      <xdr:row>1</xdr:row>
      <xdr:rowOff>457200</xdr:rowOff>
    </xdr:to>
    <xdr:sp macro="" textlink="">
      <xdr:nvSpPr>
        <xdr:cNvPr id="4" name="TextBox 3"/>
        <xdr:cNvSpPr txBox="1"/>
      </xdr:nvSpPr>
      <xdr:spPr>
        <a:xfrm>
          <a:off x="3676650" y="152400"/>
          <a:ext cx="296227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400" b="1" u="sng"/>
            <a:t>Condition and Remaining Life Rules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1657350</xdr:colOff>
      <xdr:row>0</xdr:row>
      <xdr:rowOff>0</xdr:rowOff>
    </xdr:from>
    <xdr:to>
      <xdr:col>32</xdr:col>
      <xdr:colOff>4038600</xdr:colOff>
      <xdr:row>1</xdr:row>
      <xdr:rowOff>247650</xdr:rowOff>
    </xdr:to>
    <xdr:pic>
      <xdr:nvPicPr>
        <xdr:cNvPr id="2" name="Picture 1" descr="logo-uc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86200" y="0"/>
          <a:ext cx="2381250" cy="714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2272393</xdr:colOff>
      <xdr:row>701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7207593" y="523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701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7207593" y="523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867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7207593" y="532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867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7207593" y="532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691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7207593" y="5367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691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7207593" y="5367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976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7207593" y="205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976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7207593" y="205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701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17207593" y="523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701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17207593" y="523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867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17207593" y="532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867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17207593" y="532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691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17207593" y="5367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691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17207593" y="5367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849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17207593" y="5253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849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17207593" y="5253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866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17207593" y="534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866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17207593" y="534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851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17207593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851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17207593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59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59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849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17207593" y="5253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849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17207593" y="5253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866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17207593" y="534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866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17207593" y="534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851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17207593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851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17207593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59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17207593" y="1336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810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17207593" y="1336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340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17207593" y="13463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340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17207593" y="13463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814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17207593" y="1350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17207593" y="1350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429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17207593" y="1359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429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17207593" y="1359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810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17207593" y="1336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17207593" y="1336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340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17207593" y="13463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340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17207593" y="13463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814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17207593" y="1350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814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17207593" y="1350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429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17207593" y="1359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429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17207593" y="1359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189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17207593" y="1338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189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17207593" y="1338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812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17207593" y="1348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812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17207593" y="1348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815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17207593" y="1352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815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17207593" y="1352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439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17207593" y="1361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17207593" y="1361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189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17207593" y="1338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189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17207593" y="1338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812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17207593" y="1348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812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17207593" y="1348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17207593" y="1352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815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17207593" y="1352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17207593" y="1361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439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17207593" y="1361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17207593" y="1506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17207593" y="1506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363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17207593" y="1506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363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17207593" y="1506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17207593" y="1508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538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17207593" y="1508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538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17207593" y="1508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538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17207593" y="1508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270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17207593" y="1635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270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17207593" y="1635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33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17207593" y="1645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33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17207593" y="1645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29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17207593" y="1649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29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17207593" y="1649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191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17207593" y="1658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191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17207593" y="1658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270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17207593" y="1635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17207593" y="1635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33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17207593" y="1645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33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17207593" y="1645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29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17207593" y="1649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29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17207593" y="1649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191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17207593" y="1658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191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17207593" y="1658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154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154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32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17207593" y="1647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32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17207593" y="1647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31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17207593" y="16511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31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17207593" y="16511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522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17207593" y="1660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522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17207593" y="1660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154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154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32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17207593" y="1647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32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17207593" y="1647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31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17207593" y="16511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31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17207593" y="16511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522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17207593" y="1660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522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17207593" y="1660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891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891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891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891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980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17207593" y="207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980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17207593" y="207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984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17207593" y="209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984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17207593" y="209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985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985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985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985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851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17207593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851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17207593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851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17207593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851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17207593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852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17207593" y="540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852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17207593" y="540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74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74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852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17207593" y="540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852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17207593" y="540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74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74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852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17207593" y="540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852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17207593" y="540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74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74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852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17207593" y="540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852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17207593" y="540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74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74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491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491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491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491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491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491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491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491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874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874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874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874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491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491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491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491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874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874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874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874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874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874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874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874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88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17207593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88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17207593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88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17207593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88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17207593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17207593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17207593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88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17207593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88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17207593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87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17207593" y="557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87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17207593" y="557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87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17207593" y="557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87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17207593" y="557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17207593" y="557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17207593" y="557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87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17207593" y="557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87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17207593" y="557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74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74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17207593" y="559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17207593" y="559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74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74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17207593" y="559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17207593" y="559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35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17207593" y="1630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35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17207593" y="1630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35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17207593" y="1630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35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17207593" y="1630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270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17207593" y="1635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270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17207593" y="1635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270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17207593" y="1635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17207593" y="1635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154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154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154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154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154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154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154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154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522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17207593" y="1660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522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17207593" y="1660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522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17207593" y="1660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522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17207593" y="1660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17207593" y="1662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847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17207593" y="1662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17207593" y="1662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17207593" y="1662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980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17207593" y="207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980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17207593" y="207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984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17207593" y="209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984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17207593" y="209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984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17207593" y="209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984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17207593" y="209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985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985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985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985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985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820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820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17207593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17207593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820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820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981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17207593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981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17207593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982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17207593" y="2586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982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17207593" y="2586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17207593" y="1508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17207593" y="1508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17207593" y="1508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538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17207593" y="1508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17207593" y="1510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17207593" y="1510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547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17207593" y="1510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17207593" y="1510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17207593" y="1510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17207593" y="1510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547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17207593" y="1510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547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17207593" y="1510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683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683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683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683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683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683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683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683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891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891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891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891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683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683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683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683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891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891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891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891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891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891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832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486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537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551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541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165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364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539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548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835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836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48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50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140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392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181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395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394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394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394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394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394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394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394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394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276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848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53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280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279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274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273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275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277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278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393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394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394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394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394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394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394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394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394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394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394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394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394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586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17207593" y="1590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586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17207593" y="1590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586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17207593" y="1590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586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17207593" y="1590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586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17207593" y="1590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586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17207593" y="1590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586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17207593" y="1590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586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17207593" y="1590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822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52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980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17207593" y="207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980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17207593" y="207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984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17207593" y="209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984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17207593" y="209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985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985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984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17207593" y="209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17207593" y="209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985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985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985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985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820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820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42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820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820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43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820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820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981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17207593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981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17207593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114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820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820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981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17207593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981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17207593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982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17207593" y="2586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982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17207593" y="2586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115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116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382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383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384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385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387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467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819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820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820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388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761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820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820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389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787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981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17207593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981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17207593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465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415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817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982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17207593" y="2586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982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17207593" y="2586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466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816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818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983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17207593" y="260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2272393</xdr:colOff>
      <xdr:row>983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17207593" y="260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701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17207593" y="523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701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17207593" y="523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867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17207593" y="532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867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17207593" y="532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691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17207593" y="5367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691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17207593" y="5367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976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17207593" y="205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976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17207593" y="205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701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17207593" y="523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701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17207593" y="523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867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17207593" y="532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867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17207593" y="532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691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17207593" y="5367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691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17207593" y="5367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849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17207593" y="5253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849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17207593" y="5253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866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17207593" y="534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866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17207593" y="534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851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17207593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851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17207593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59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59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849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17207593" y="5253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849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17207593" y="5253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866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17207593" y="534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866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17207593" y="534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851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17207593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851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17207593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59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59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810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17207593" y="1336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810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17207593" y="1336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340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17207593" y="13463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340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17207593" y="13463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814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17207593" y="1350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814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17207593" y="1350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429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17207593" y="1359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429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17207593" y="1359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810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17207593" y="1336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810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17207593" y="1336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340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17207593" y="13463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340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17207593" y="13463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814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17207593" y="1350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814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17207593" y="1350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429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17207593" y="1359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429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17207593" y="1359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189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17207593" y="1338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189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17207593" y="1338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812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17207593" y="1348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812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17207593" y="1348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815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17207593" y="1352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815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17207593" y="1352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439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17207593" y="1361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439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17207593" y="1361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189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17207593" y="1338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189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17207593" y="1338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812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17207593" y="1348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812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17207593" y="1348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815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17207593" y="1352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815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17207593" y="1352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439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17207593" y="1361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439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17207593" y="1361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363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17207593" y="1506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363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17207593" y="1506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363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17207593" y="1506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363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17207593" y="1506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538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17207593" y="1508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538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17207593" y="1508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538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17207593" y="1508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538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17207593" y="1508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270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17207593" y="1635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270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17207593" y="1635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33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17207593" y="1645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33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17207593" y="1645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29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17207593" y="1649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29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17207593" y="1649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191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17207593" y="1658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191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17207593" y="1658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270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17207593" y="1635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270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17207593" y="1635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33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17207593" y="1645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33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17207593" y="1645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29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17207593" y="1649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29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17207593" y="1649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191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17207593" y="1658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191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17207593" y="1658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154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154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32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17207593" y="1647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32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17207593" y="1647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31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17207593" y="16511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31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17207593" y="16511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522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17207593" y="1660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522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17207593" y="1660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154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154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32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17207593" y="1647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32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17207593" y="1647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31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17207593" y="16511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31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17207593" y="16511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522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17207593" y="1660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522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17207593" y="1660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891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891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891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891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980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17207593" y="207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980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17207593" y="207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984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17207593" y="209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984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17207593" y="209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985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985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985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985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851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17207593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851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17207593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59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59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851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17207593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851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17207593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59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59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852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17207593" y="540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852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17207593" y="540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74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74</xdr:row>
      <xdr:rowOff>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852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17207593" y="540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852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17207593" y="540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74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74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852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17207593" y="540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852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17207593" y="540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74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74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852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17207593" y="540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852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17207593" y="540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74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74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491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491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71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71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491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491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71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71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491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491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71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71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491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491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71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71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874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874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69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69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874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874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69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69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491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491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71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71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491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491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17207593" y="5424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71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71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17207593" y="551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874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874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69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69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874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874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69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69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874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874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69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69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874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874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17207593" y="544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69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69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17207593" y="553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88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17207593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88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17207593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88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17207593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88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17207593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88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17207593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88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17207593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17207593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88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17207593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88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17207593" y="555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59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59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87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17207593" y="557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87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17207593" y="557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59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59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87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17207593" y="557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87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17207593" y="557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59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59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87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17207593" y="557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87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17207593" y="557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59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59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17207593" y="548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87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17207593" y="557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87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17207593" y="557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74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74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17207593" y="559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17207593" y="559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74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74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17207593" y="550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17207593" y="559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17207593" y="559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35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17207593" y="1630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35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17207593" y="1630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35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17207593" y="1630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35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17207593" y="1630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270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17207593" y="1635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270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17207593" y="1635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270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17207593" y="1635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270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17207593" y="1635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154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154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154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154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154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154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154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154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17207593" y="1637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522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17207593" y="1660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522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17207593" y="1660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522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17207593" y="1660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522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17207593" y="1660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847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17207593" y="1662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847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17207593" y="1662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847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17207593" y="1662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847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17207593" y="1662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980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17207593" y="207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980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17207593" y="207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984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17207593" y="209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984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17207593" y="209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985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985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984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17207593" y="209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984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17207593" y="209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985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985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985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985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985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985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820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820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820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820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981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17207593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981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17207593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820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820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981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17207593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981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17207593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982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17207593" y="2586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982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17207593" y="2586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538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17207593" y="1508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538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17207593" y="1508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538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17207593" y="1508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538</xdr:row>
      <xdr:rowOff>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17207593" y="1508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547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17207593" y="1510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547</xdr:row>
      <xdr:rowOff>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17207593" y="1510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547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17207593" y="1510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547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17207593" y="1510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547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17207593" y="1510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547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17207593" y="1510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547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17207593" y="1510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547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17207593" y="1510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683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683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683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683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683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683</xdr:row>
      <xdr:rowOff>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683</xdr:row>
      <xdr:rowOff>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683</xdr:row>
      <xdr:rowOff>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891</xdr:row>
      <xdr:rowOff>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891</xdr:row>
      <xdr:rowOff>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891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891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683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683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683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683</xdr:row>
      <xdr:rowOff>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17207593" y="15120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891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891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891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891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891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891</xdr:row>
      <xdr:rowOff>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891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891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17207593" y="1513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832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17207593" y="1521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486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17207593" y="1515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834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17207593" y="1523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837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17207593" y="1517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537</xdr:row>
      <xdr:rowOff>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17207593" y="1540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833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17207593" y="1519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551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17207593" y="1529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541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17207593" y="1531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165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17207593" y="1533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364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17207593" y="1534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539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17207593" y="1536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548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17207593" y="1538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835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17207593" y="1525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836</xdr:row>
      <xdr:rowOff>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17207593" y="1527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536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17207593" y="1542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47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17207593" y="1544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043" name="TextBox 7042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48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17207593" y="1546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116" name="TextBox 7115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50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17207593" y="1548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464" name="TextBox 7463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140</xdr:row>
      <xdr:rowOff>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17207593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392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17207593" y="1582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413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17207593" y="1557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181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17207593" y="1552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395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17207593" y="1584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394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394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394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394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394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394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394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394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17207593" y="1559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588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17207593" y="1554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276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17207593" y="1576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848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17207593" y="1555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53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17207593" y="1565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280</xdr:row>
      <xdr:rowOff>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17207593" y="1567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279</xdr:row>
      <xdr:rowOff>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17207593" y="1569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274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17207593" y="1571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273</xdr:row>
      <xdr:rowOff>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17207593" y="1573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275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17207593" y="1574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277</xdr:row>
      <xdr:rowOff>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17207593" y="1578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278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17207593" y="1580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393</xdr:row>
      <xdr:rowOff>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17207593" y="1586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394</xdr:row>
      <xdr:rowOff>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394</xdr:row>
      <xdr:rowOff>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394</xdr:row>
      <xdr:rowOff>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394</xdr:row>
      <xdr:rowOff>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394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394</xdr:row>
      <xdr:rowOff>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394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394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394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394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394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394</xdr:row>
      <xdr:rowOff>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17207593" y="1588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586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17207593" y="1590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586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17207593" y="1590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586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17207593" y="1590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586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17207593" y="1590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586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17207593" y="1590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586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17207593" y="1590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586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17207593" y="1590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586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17207593" y="1590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822</xdr:row>
      <xdr:rowOff>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17207593" y="1561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52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17207593" y="1563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980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17207593" y="207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980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17207593" y="207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984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17207593" y="209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984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17207593" y="209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985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985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984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17207593" y="209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984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17207593" y="2090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985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985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031" name="TextBox 803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104" name="TextBox 8103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136" name="TextBox 8135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985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985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17207593" y="210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199" name="TextBox 819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205" name="TextBox 820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211" name="TextBox 8210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217" name="TextBox 821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278" name="TextBox 827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355" name="TextBox 8354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367" name="TextBox 8366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376" name="TextBox 8375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385" name="TextBox 8384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387" name="TextBox 838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820</xdr:row>
      <xdr:rowOff>0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820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42</xdr:row>
      <xdr:rowOff>0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17207593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427" name="TextBox 8426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445" name="TextBox 844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448" name="TextBox 8447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451" name="TextBox 8450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452" name="TextBox 845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463" name="TextBox 8462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469" name="TextBox 8468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472" name="TextBox 8471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475" name="TextBox 8474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478" name="TextBox 847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481" name="TextBox 848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487" name="TextBox 848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493" name="TextBox 849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496" name="TextBox 8495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499" name="TextBox 8498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502" name="TextBox 8501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505" name="TextBox 8504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511" name="TextBox 8510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517" name="TextBox 8516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8520" name="TextBox 8519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523" name="TextBox 852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525" name="TextBox 8524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526" name="TextBox 8525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820</xdr:row>
      <xdr:rowOff>0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820</xdr:row>
      <xdr:rowOff>0</xdr:rowOff>
    </xdr:from>
    <xdr:ext cx="184731" cy="264560"/>
    <xdr:sp macro="" textlink="">
      <xdr:nvSpPr>
        <xdr:cNvPr id="8529" name="TextBox 8528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43</xdr:row>
      <xdr:rowOff>0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17207593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535" name="TextBox 8534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541" name="TextBox 854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544" name="TextBox 854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547" name="TextBox 8546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577" name="TextBox 8576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583" name="TextBox 8582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598" name="TextBox 859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604" name="TextBox 860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607" name="TextBox 860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610" name="TextBox 860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616" name="TextBox 8615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622" name="TextBox 862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625" name="TextBox 8624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628" name="TextBox 8627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631" name="TextBox 8630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634" name="TextBox 863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637" name="TextBox 8636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8640" name="TextBox 8639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643" name="TextBox 864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646" name="TextBox 8645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820</xdr:row>
      <xdr:rowOff>0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820</xdr:row>
      <xdr:rowOff>0</xdr:rowOff>
    </xdr:from>
    <xdr:ext cx="184731" cy="264560"/>
    <xdr:sp macro="" textlink="">
      <xdr:nvSpPr>
        <xdr:cNvPr id="8649" name="TextBox 8648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652" name="TextBox 8651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655" name="TextBox 8654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981</xdr:row>
      <xdr:rowOff>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17207593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981</xdr:row>
      <xdr:rowOff>0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17207593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8658" name="TextBox 8657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114</xdr:row>
      <xdr:rowOff>0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17207593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661" name="TextBox 866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664" name="TextBox 866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667" name="TextBox 8666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669" name="TextBox 866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670" name="TextBox 866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673" name="TextBox 867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676" name="TextBox 867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679" name="TextBox 867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682" name="TextBox 8681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685" name="TextBox 868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688" name="TextBox 8687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691" name="TextBox 8690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694" name="TextBox 8693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697" name="TextBox 8696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699" name="TextBox 8698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700" name="TextBox 869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703" name="TextBox 8702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706" name="TextBox 8705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709" name="TextBox 870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712" name="TextBox 8711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715" name="TextBox 8714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718" name="TextBox 8717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721" name="TextBox 8720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724" name="TextBox 8723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727" name="TextBox 872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730" name="TextBox 872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733" name="TextBox 873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736" name="TextBox 8735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739" name="TextBox 873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742" name="TextBox 874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745" name="TextBox 8744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751" name="TextBox 8750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754" name="TextBox 8753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756" name="TextBox 8755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757" name="TextBox 8756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8760" name="TextBox 8759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763" name="TextBox 876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766" name="TextBox 8765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820</xdr:row>
      <xdr:rowOff>0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820</xdr:row>
      <xdr:rowOff>0</xdr:rowOff>
    </xdr:from>
    <xdr:ext cx="184731" cy="264560"/>
    <xdr:sp macro="" textlink="">
      <xdr:nvSpPr>
        <xdr:cNvPr id="8769" name="TextBox 8768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772" name="TextBox 8771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775" name="TextBox 8774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981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17207593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981</xdr:row>
      <xdr:rowOff>0</xdr:rowOff>
    </xdr:from>
    <xdr:ext cx="184731" cy="264560"/>
    <xdr:sp macro="" textlink="">
      <xdr:nvSpPr>
        <xdr:cNvPr id="8777" name="TextBox 8776"/>
        <xdr:cNvSpPr txBox="1"/>
      </xdr:nvSpPr>
      <xdr:spPr>
        <a:xfrm>
          <a:off x="17207593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778" name="TextBox 877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781" name="TextBox 878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982</xdr:row>
      <xdr:rowOff>0</xdr:rowOff>
    </xdr:from>
    <xdr:ext cx="184731" cy="264560"/>
    <xdr:sp macro="" textlink="">
      <xdr:nvSpPr>
        <xdr:cNvPr id="8784" name="TextBox 8783"/>
        <xdr:cNvSpPr txBox="1"/>
      </xdr:nvSpPr>
      <xdr:spPr>
        <a:xfrm>
          <a:off x="17207593" y="2586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982</xdr:row>
      <xdr:rowOff>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17207593" y="2586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115</xdr:row>
      <xdr:rowOff>0</xdr:rowOff>
    </xdr:from>
    <xdr:ext cx="184731" cy="264560"/>
    <xdr:sp macro="" textlink="">
      <xdr:nvSpPr>
        <xdr:cNvPr id="8787" name="TextBox 8786"/>
        <xdr:cNvSpPr txBox="1"/>
      </xdr:nvSpPr>
      <xdr:spPr>
        <a:xfrm>
          <a:off x="17207593" y="2185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790" name="TextBox 8789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793" name="TextBox 879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116</xdr:row>
      <xdr:rowOff>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17207593" y="220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796" name="TextBox 879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382</xdr:row>
      <xdr:rowOff>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17207593" y="2224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383</xdr:row>
      <xdr:rowOff>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17207593" y="2243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841" name="TextBox 8840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384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17207593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853" name="TextBox 8852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385</xdr:row>
      <xdr:rowOff>0</xdr:rowOff>
    </xdr:from>
    <xdr:ext cx="184731" cy="264560"/>
    <xdr:sp macro="" textlink="">
      <xdr:nvSpPr>
        <xdr:cNvPr id="8859" name="TextBox 8858"/>
        <xdr:cNvSpPr txBox="1"/>
      </xdr:nvSpPr>
      <xdr:spPr>
        <a:xfrm>
          <a:off x="17207593" y="228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863" name="TextBox 8862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865" name="TextBox 8864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387</xdr:row>
      <xdr:rowOff>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17207593" y="2300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467</xdr:row>
      <xdr:rowOff>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17207593" y="2395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871" name="TextBox 8870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819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17207593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874" name="TextBox 8873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877" name="TextBox 8876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820</xdr:row>
      <xdr:rowOff>0</xdr:rowOff>
    </xdr:from>
    <xdr:ext cx="184731" cy="264560"/>
    <xdr:sp macro="" textlink="">
      <xdr:nvSpPr>
        <xdr:cNvPr id="8880" name="TextBox 8879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820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388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17207593" y="2319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761</xdr:row>
      <xdr:rowOff>0</xdr:rowOff>
    </xdr:from>
    <xdr:ext cx="184731" cy="264560"/>
    <xdr:sp macro="" textlink="">
      <xdr:nvSpPr>
        <xdr:cNvPr id="8885" name="TextBox 8884"/>
        <xdr:cNvSpPr txBox="1"/>
      </xdr:nvSpPr>
      <xdr:spPr>
        <a:xfrm>
          <a:off x="17207593" y="241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820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820</xdr:row>
      <xdr:rowOff>0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17207593" y="254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389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17207593" y="2338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787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17207593" y="243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981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17207593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981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17207593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465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17207593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415</xdr:row>
      <xdr:rowOff>0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17207593" y="245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817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17207593" y="249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982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17207593" y="2586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982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17207593" y="2586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466</xdr:row>
      <xdr:rowOff>0</xdr:rowOff>
    </xdr:from>
    <xdr:ext cx="184731" cy="264560"/>
    <xdr:sp macro="" textlink="">
      <xdr:nvSpPr>
        <xdr:cNvPr id="8907" name="TextBox 8906"/>
        <xdr:cNvSpPr txBox="1"/>
      </xdr:nvSpPr>
      <xdr:spPr>
        <a:xfrm>
          <a:off x="17207593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816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17207593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818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17207593" y="250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983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17207593" y="260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2272393</xdr:colOff>
      <xdr:row>983</xdr:row>
      <xdr:rowOff>0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17207593" y="260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zblth/z%20Planet%20Imports/Roberts%20Building%2007.9.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GBD101001.wsatkins.com\GBWAI_Home$\crer9350\Desktop\UPDATED%20Data%20Collection%20Form%20July%202013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8014/AppData/Local/Microsoft/Windows/Temporary%20Internet%20Files/Content.Outlook/8QOIHGVH/Famis%20Import%20Template%20Medawar,%20Roberts,%20Physics%202702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z/Downloads/Data%20Collection%20Proforma%2026%2010%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MS/UCL/Pilot%20survey%20and%20FAMIS%20UPLOAD/Data%20Collection%20Proforma%2006%2003%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Data"/>
      <sheetName val="Lookups"/>
      <sheetName val="Location"/>
      <sheetName val="LocLookup"/>
    </sheetNames>
    <sheetDataSet>
      <sheetData sheetId="0"/>
      <sheetData sheetId="1"/>
      <sheetData sheetId="2">
        <row r="3">
          <cell r="D3" t="str">
            <v>A.J.METAL PRODUCT LT</v>
          </cell>
        </row>
        <row r="4">
          <cell r="D4" t="str">
            <v>A.O. SMITH WATER PRO</v>
          </cell>
        </row>
        <row r="5">
          <cell r="D5" t="str">
            <v>ABAC COMPRESSORS</v>
          </cell>
        </row>
        <row r="6">
          <cell r="D6" t="str">
            <v>ABB,  POWER AND AUTO</v>
          </cell>
        </row>
        <row r="7">
          <cell r="D7" t="str">
            <v>ABBOTT &amp; CO. LTD</v>
          </cell>
        </row>
        <row r="8">
          <cell r="D8" t="str">
            <v>ABILITY PROJECTS</v>
          </cell>
        </row>
        <row r="9">
          <cell r="D9" t="str">
            <v>AC PLASTIC INDUSTRIE</v>
          </cell>
        </row>
        <row r="10">
          <cell r="D10" t="str">
            <v>ACCORD LIFTS</v>
          </cell>
        </row>
        <row r="11">
          <cell r="D11" t="str">
            <v>ACORN MECHANICAL SER</v>
          </cell>
        </row>
        <row r="12">
          <cell r="D12" t="str">
            <v>ACTIONAIR EQUIPMENT</v>
          </cell>
        </row>
        <row r="13">
          <cell r="D13" t="str">
            <v>ADCOCK REFRIGERATION</v>
          </cell>
        </row>
        <row r="14">
          <cell r="D14" t="str">
            <v>ADVANCED AIR</v>
          </cell>
        </row>
        <row r="15">
          <cell r="D15" t="str">
            <v>ADVANCED ELECTRONICS</v>
          </cell>
        </row>
        <row r="16">
          <cell r="D16" t="str">
            <v>AEG</v>
          </cell>
        </row>
        <row r="17">
          <cell r="D17" t="str">
            <v>AES</v>
          </cell>
        </row>
        <row r="18">
          <cell r="D18" t="str">
            <v>AESA - CLEANING RAIL</v>
          </cell>
        </row>
        <row r="19">
          <cell r="D19" t="str">
            <v>AF SWITCHGEAR</v>
          </cell>
        </row>
        <row r="20">
          <cell r="D20" t="str">
            <v>AFOS</v>
          </cell>
        </row>
        <row r="21">
          <cell r="D21" t="str">
            <v>AIR COOL ENGINEERING</v>
          </cell>
        </row>
        <row r="22">
          <cell r="D22" t="str">
            <v>AIR HANDLERS; HEATIN</v>
          </cell>
        </row>
        <row r="23">
          <cell r="D23" t="str">
            <v>AIR PLANTS LIMITED</v>
          </cell>
        </row>
        <row r="24">
          <cell r="D24" t="str">
            <v>AIR POWER ENGINEERIN</v>
          </cell>
        </row>
        <row r="25">
          <cell r="D25" t="str">
            <v>AIR TREATMENT TECHNO</v>
          </cell>
        </row>
        <row r="26">
          <cell r="D26" t="str">
            <v>AIRCO LTD</v>
          </cell>
        </row>
        <row r="27">
          <cell r="D27" t="str">
            <v>AIRCOIL</v>
          </cell>
        </row>
        <row r="28">
          <cell r="D28" t="str">
            <v>AIREDALE</v>
          </cell>
        </row>
        <row r="29">
          <cell r="D29" t="str">
            <v>AIRFLOW FABRICATIONS</v>
          </cell>
        </row>
        <row r="30">
          <cell r="D30" t="str">
            <v>AIRFORM LABORATORY F</v>
          </cell>
        </row>
        <row r="31">
          <cell r="D31" t="str">
            <v>AIROFOIL FANS</v>
          </cell>
        </row>
        <row r="32">
          <cell r="D32" t="str">
            <v>AIRSTREAM CONTROL SY</v>
          </cell>
        </row>
        <row r="33">
          <cell r="D33" t="str">
            <v>AIRTECNICS</v>
          </cell>
        </row>
        <row r="34">
          <cell r="D34" t="str">
            <v>AJ POWER LIMITED</v>
          </cell>
        </row>
        <row r="35">
          <cell r="D35" t="str">
            <v>ALAN ELECTRICAL, ELE</v>
          </cell>
        </row>
        <row r="36">
          <cell r="D36" t="str">
            <v>ALCO CONTROLS</v>
          </cell>
        </row>
        <row r="37">
          <cell r="D37" t="str">
            <v>ALCON SOLENOID VALVE</v>
          </cell>
        </row>
        <row r="38">
          <cell r="D38" t="str">
            <v>ALDOUS &amp; STAMP LTD,</v>
          </cell>
        </row>
        <row r="39">
          <cell r="D39" t="str">
            <v>ALFA LAVEL</v>
          </cell>
        </row>
        <row r="40">
          <cell r="D40" t="str">
            <v>ALLAN AQUA SYSTEMS</v>
          </cell>
        </row>
        <row r="41">
          <cell r="D41" t="str">
            <v>ALLAWAY ACOUSTICS LT</v>
          </cell>
        </row>
        <row r="42">
          <cell r="D42" t="str">
            <v>ALLCOOPER SECURITY S</v>
          </cell>
        </row>
        <row r="43">
          <cell r="D43" t="str">
            <v>ALLDALES DRIVE SYSTE</v>
          </cell>
        </row>
        <row r="44">
          <cell r="D44" t="str">
            <v>ALLEN AQUA UNIT</v>
          </cell>
        </row>
        <row r="45">
          <cell r="D45" t="str">
            <v>ALLUSER INDUSTRIE</v>
          </cell>
        </row>
        <row r="46">
          <cell r="D46" t="str">
            <v>ALTO ARIHANT INDUSTR</v>
          </cell>
        </row>
        <row r="47">
          <cell r="D47" t="str">
            <v>AMBI-RAD LTD.</v>
          </cell>
        </row>
        <row r="48">
          <cell r="D48" t="str">
            <v>AMERICAN POWER CONVE</v>
          </cell>
        </row>
        <row r="49">
          <cell r="D49" t="str">
            <v>AMP AIR CONDITIONING</v>
          </cell>
        </row>
        <row r="50">
          <cell r="D50" t="str">
            <v>AMPG LTD LABORATORY</v>
          </cell>
        </row>
        <row r="51">
          <cell r="D51" t="str">
            <v>ANDEL FLOOD ALARM SY</v>
          </cell>
        </row>
        <row r="52">
          <cell r="D52" t="str">
            <v>ANDREW SYKES AIR CON</v>
          </cell>
        </row>
        <row r="53">
          <cell r="D53" t="str">
            <v>ANDREWS MACHINE CONS</v>
          </cell>
        </row>
        <row r="54">
          <cell r="D54" t="str">
            <v>ANDREWS WATER HEATER</v>
          </cell>
        </row>
        <row r="55">
          <cell r="D55" t="str">
            <v>APEX LIFTS</v>
          </cell>
        </row>
        <row r="56">
          <cell r="D56" t="str">
            <v>APPLIED ENERGY PRODU</v>
          </cell>
        </row>
        <row r="57">
          <cell r="D57" t="str">
            <v>APPLIED THERMAL CONT</v>
          </cell>
        </row>
        <row r="58">
          <cell r="D58" t="str">
            <v>AQUASYSTEM WATERTECH</v>
          </cell>
        </row>
        <row r="59">
          <cell r="D59" t="str">
            <v>AQUATECH LIMITED</v>
          </cell>
        </row>
        <row r="60">
          <cell r="D60" t="str">
            <v>AQUAZUR</v>
          </cell>
        </row>
        <row r="61">
          <cell r="D61" t="str">
            <v>AQUITRON LTD. - LEAK</v>
          </cell>
        </row>
        <row r="62">
          <cell r="D62" t="str">
            <v>ARISTON</v>
          </cell>
        </row>
        <row r="63">
          <cell r="D63" t="str">
            <v>ARMSTONE PUMPS LTD</v>
          </cell>
        </row>
        <row r="64">
          <cell r="D64" t="str">
            <v>ARMSTRONG PUMPS</v>
          </cell>
        </row>
        <row r="65">
          <cell r="D65" t="str">
            <v>ARROW VALVES</v>
          </cell>
        </row>
        <row r="66">
          <cell r="D66" t="str">
            <v>Artic</v>
          </cell>
        </row>
        <row r="67">
          <cell r="D67" t="str">
            <v>ASCENDA</v>
          </cell>
        </row>
        <row r="68">
          <cell r="D68" t="str">
            <v>ASCENT LIFT SERVICES</v>
          </cell>
        </row>
        <row r="69">
          <cell r="D69" t="str">
            <v>ASPEN PUMPS</v>
          </cell>
        </row>
        <row r="70">
          <cell r="D70" t="str">
            <v>ASSOCIATED PLASTICS</v>
          </cell>
        </row>
        <row r="71">
          <cell r="D71" t="str">
            <v>ASTEC MICROFLOW LIMI</v>
          </cell>
        </row>
        <row r="72">
          <cell r="D72" t="str">
            <v>ASTECAIR</v>
          </cell>
        </row>
        <row r="73">
          <cell r="D73" t="str">
            <v>ATHOLL</v>
          </cell>
        </row>
        <row r="74">
          <cell r="D74" t="str">
            <v>ATLANTIC BOILERS</v>
          </cell>
        </row>
        <row r="75">
          <cell r="D75" t="str">
            <v>ATLAS COPCO AIR POWE</v>
          </cell>
        </row>
        <row r="76">
          <cell r="D76" t="str">
            <v>AUTIMATION AND LIFT</v>
          </cell>
        </row>
        <row r="77">
          <cell r="D77" t="str">
            <v>AXAIR FANS UK LIMITE</v>
          </cell>
        </row>
        <row r="78">
          <cell r="D78" t="str">
            <v>AXIS ELEVATORS LIFTS</v>
          </cell>
        </row>
        <row r="79">
          <cell r="D79" t="str">
            <v>B&amp;E BOILERS</v>
          </cell>
        </row>
        <row r="80">
          <cell r="D80" t="str">
            <v>BACKER ELECTRIC COMP</v>
          </cell>
        </row>
        <row r="81">
          <cell r="D81" t="str">
            <v>BAHCO VENTILATION LT</v>
          </cell>
        </row>
        <row r="82">
          <cell r="D82" t="str">
            <v>BAILEY &amp; MACKEY LIMI</v>
          </cell>
        </row>
        <row r="83">
          <cell r="D83" t="str">
            <v>BALMORAL LTD</v>
          </cell>
        </row>
        <row r="84">
          <cell r="D84" t="str">
            <v>BARDRECK LIFTS</v>
          </cell>
        </row>
        <row r="85">
          <cell r="D85" t="str">
            <v>BARDUCT, BUSBAR</v>
          </cell>
        </row>
        <row r="86">
          <cell r="D86" t="str">
            <v>BARIC PUMPS LTD</v>
          </cell>
        </row>
        <row r="87">
          <cell r="D87" t="str">
            <v>BASSAIRE</v>
          </cell>
        </row>
        <row r="88">
          <cell r="D88" t="str">
            <v>BAXI</v>
          </cell>
        </row>
        <row r="89">
          <cell r="D89" t="str">
            <v>BECKER</v>
          </cell>
        </row>
        <row r="90">
          <cell r="D90" t="str">
            <v>BECKER EVANS</v>
          </cell>
        </row>
        <row r="91">
          <cell r="D91" t="str">
            <v>BEKO CONDENSATE SYST</v>
          </cell>
        </row>
        <row r="92">
          <cell r="D92" t="str">
            <v>BELIMO</v>
          </cell>
        </row>
        <row r="93">
          <cell r="D93" t="str">
            <v>BELL-CHEM PRODUCTS C</v>
          </cell>
        </row>
        <row r="94">
          <cell r="D94" t="str">
            <v>BENNIE</v>
          </cell>
        </row>
        <row r="95">
          <cell r="D95" t="str">
            <v>BENSON HEATING</v>
          </cell>
        </row>
        <row r="96">
          <cell r="D96" t="str">
            <v>BERESFORD PUMPS</v>
          </cell>
        </row>
        <row r="97">
          <cell r="D97" t="str">
            <v>BESAM UK</v>
          </cell>
        </row>
        <row r="98">
          <cell r="D98" t="str">
            <v>BETTER BUILT MACHINE</v>
          </cell>
        </row>
        <row r="99">
          <cell r="D99" t="str">
            <v>BHI</v>
          </cell>
        </row>
        <row r="100">
          <cell r="D100" t="str">
            <v>BIDDLE</v>
          </cell>
        </row>
        <row r="101">
          <cell r="D101" t="str">
            <v>BILCO, ACCESS PRODUC</v>
          </cell>
        </row>
        <row r="102">
          <cell r="D102" t="str">
            <v>BILL SWITCHGEAR LTD.</v>
          </cell>
        </row>
        <row r="103">
          <cell r="D103" t="str">
            <v>BIODRIER - THE ULTRA</v>
          </cell>
        </row>
        <row r="104">
          <cell r="D104" t="str">
            <v>BIOMAT</v>
          </cell>
        </row>
        <row r="105">
          <cell r="D105" t="str">
            <v>BIOQUELL, SAFETY CAB</v>
          </cell>
        </row>
        <row r="106">
          <cell r="D106" t="str">
            <v>BITZER, CONDENSERS</v>
          </cell>
        </row>
        <row r="107">
          <cell r="D107" t="str">
            <v>BLACK TECHNIGAS</v>
          </cell>
        </row>
        <row r="108">
          <cell r="D108" t="str">
            <v>BOBRICK</v>
          </cell>
        </row>
        <row r="109">
          <cell r="D109" t="str">
            <v>BOGE AIR COMPRESSED</v>
          </cell>
        </row>
        <row r="110">
          <cell r="D110" t="str">
            <v>BORAHURST LIMITED</v>
          </cell>
        </row>
        <row r="111">
          <cell r="D111" t="str">
            <v>BOSCH</v>
          </cell>
        </row>
        <row r="112">
          <cell r="D112" t="str">
            <v>BOSS (UK) LIMITED</v>
          </cell>
        </row>
        <row r="113">
          <cell r="D113" t="str">
            <v>BOWTHORPE, SURGE PRO</v>
          </cell>
        </row>
        <row r="114">
          <cell r="D114" t="str">
            <v>BRAITHWAITE - STORAG</v>
          </cell>
        </row>
        <row r="115">
          <cell r="D115" t="str">
            <v>BREFCO (UK) LIMITED</v>
          </cell>
        </row>
        <row r="116">
          <cell r="D116" t="str">
            <v>BRIMAR PLASTIC LTD</v>
          </cell>
        </row>
        <row r="117">
          <cell r="D117" t="str">
            <v>BRIMER</v>
          </cell>
        </row>
        <row r="118">
          <cell r="D118" t="str">
            <v>BRITANNIA</v>
          </cell>
        </row>
        <row r="119">
          <cell r="D119" t="str">
            <v>BROAG LIMITED</v>
          </cell>
        </row>
        <row r="120">
          <cell r="D120" t="str">
            <v>BROOK CROMPTON</v>
          </cell>
        </row>
        <row r="121">
          <cell r="D121" t="str">
            <v>BROOKHIRST SWITCHGEA</v>
          </cell>
        </row>
        <row r="122">
          <cell r="D122" t="str">
            <v>BROOKS VENTILIATION</v>
          </cell>
        </row>
        <row r="123">
          <cell r="D123" t="str">
            <v>BROOMWADE</v>
          </cell>
        </row>
        <row r="124">
          <cell r="D124" t="str">
            <v>BRUNSWICK ENGINEERIN</v>
          </cell>
        </row>
        <row r="125">
          <cell r="D125" t="str">
            <v>BRYANT</v>
          </cell>
        </row>
        <row r="126">
          <cell r="D126" t="str">
            <v>BSB ENGINEERING LTD.</v>
          </cell>
        </row>
        <row r="127">
          <cell r="D127" t="str">
            <v>BUCHER HYDRAULICS</v>
          </cell>
        </row>
        <row r="128">
          <cell r="D128" t="str">
            <v>BUDERUS BOILERS</v>
          </cell>
        </row>
        <row r="129">
          <cell r="D129" t="str">
            <v>BURGESS PRODUCTS LIM</v>
          </cell>
        </row>
        <row r="130">
          <cell r="D130" t="str">
            <v>BURROWS ELECTRIC LTD</v>
          </cell>
        </row>
        <row r="131">
          <cell r="D131" t="str">
            <v>BUSCH VACUUM PUMPS A</v>
          </cell>
        </row>
        <row r="132">
          <cell r="D132" t="str">
            <v>BYRUM LABFLEX</v>
          </cell>
        </row>
        <row r="133">
          <cell r="D133" t="str">
            <v>C H S SWITCHGEAR LTD</v>
          </cell>
        </row>
        <row r="134">
          <cell r="D134" t="str">
            <v>C-MATIC SYSTEM LTD.</v>
          </cell>
        </row>
        <row r="135">
          <cell r="D135" t="str">
            <v>CABLEFORM LTD</v>
          </cell>
        </row>
        <row r="136">
          <cell r="D136" t="str">
            <v>CAICE ACOUSTIC AIR M</v>
          </cell>
        </row>
        <row r="137">
          <cell r="D137" t="str">
            <v>CALOMAX, HUMIDIFIERS</v>
          </cell>
        </row>
        <row r="138">
          <cell r="D138" t="str">
            <v>CAMBRIDGE INSTRUMENT</v>
          </cell>
        </row>
        <row r="139">
          <cell r="D139" t="str">
            <v>CAMFIL LIMITED</v>
          </cell>
        </row>
        <row r="140">
          <cell r="D140" t="str">
            <v>CARADON MIRA LIMITED</v>
          </cell>
        </row>
        <row r="141">
          <cell r="D141" t="str">
            <v>CAREL</v>
          </cell>
        </row>
        <row r="142">
          <cell r="D142" t="str">
            <v>CARLTON</v>
          </cell>
        </row>
        <row r="143">
          <cell r="D143" t="str">
            <v>CARRIER</v>
          </cell>
        </row>
        <row r="144">
          <cell r="D144" t="str">
            <v>CARRIER HOLLAND HEAT</v>
          </cell>
        </row>
        <row r="145">
          <cell r="D145" t="str">
            <v>CARTER THERMAL ENGIN</v>
          </cell>
        </row>
        <row r="146">
          <cell r="D146" t="str">
            <v>CARVILLE SWITCHGEAR</v>
          </cell>
        </row>
        <row r="147">
          <cell r="D147" t="str">
            <v>CCD PUMPS LIMITED</v>
          </cell>
        </row>
        <row r="148">
          <cell r="D148" t="str">
            <v>CELSIA</v>
          </cell>
        </row>
        <row r="149">
          <cell r="D149" t="str">
            <v>CENTRAL FANS COLASIT</v>
          </cell>
        </row>
        <row r="150">
          <cell r="D150" t="str">
            <v>CETETHERM, PLUMBING</v>
          </cell>
        </row>
        <row r="151">
          <cell r="D151" t="str">
            <v>CEWE INSTRUMENT; ENE</v>
          </cell>
        </row>
        <row r="152">
          <cell r="D152" t="str">
            <v>CHAFFOTEAUX</v>
          </cell>
        </row>
        <row r="153">
          <cell r="D153" t="str">
            <v>CHALLENGER</v>
          </cell>
        </row>
        <row r="154">
          <cell r="D154" t="str">
            <v>CHEMSTORE, HAZARDOUS</v>
          </cell>
        </row>
        <row r="155">
          <cell r="D155" t="str">
            <v>CHLORIDE POWER</v>
          </cell>
        </row>
        <row r="156">
          <cell r="D156" t="str">
            <v>CIAT; AIR CONDITIONI</v>
          </cell>
        </row>
        <row r="157">
          <cell r="D157" t="str">
            <v>CIMM</v>
          </cell>
        </row>
        <row r="158">
          <cell r="D158" t="str">
            <v>CLARK AIR CONDITIONI</v>
          </cell>
        </row>
        <row r="159">
          <cell r="D159" t="str">
            <v>CLASSIC AIR LIMITED</v>
          </cell>
        </row>
        <row r="160">
          <cell r="D160" t="str">
            <v>CLAUDE LYONS CONTROL</v>
          </cell>
        </row>
        <row r="161">
          <cell r="D161" t="str">
            <v>CLAUDGEN</v>
          </cell>
        </row>
        <row r="162">
          <cell r="D162" t="str">
            <v>CLAYTON</v>
          </cell>
        </row>
        <row r="163">
          <cell r="D163" t="str">
            <v>CLEAN AIR TECHNOLOGI</v>
          </cell>
        </row>
        <row r="164">
          <cell r="D164" t="str">
            <v>CLIMAVENETA</v>
          </cell>
        </row>
        <row r="165">
          <cell r="D165" t="str">
            <v>CLIPPER</v>
          </cell>
        </row>
        <row r="166">
          <cell r="D166" t="str">
            <v>CLIVET AIRCON LIMITE</v>
          </cell>
        </row>
        <row r="167">
          <cell r="D167" t="str">
            <v>CLONARD ELECTRONIC S</v>
          </cell>
        </row>
        <row r="168">
          <cell r="D168" t="str">
            <v>COCHRAN, INDUSTRIAL</v>
          </cell>
        </row>
        <row r="169">
          <cell r="D169" t="str">
            <v>COLASIT</v>
          </cell>
        </row>
        <row r="170">
          <cell r="D170" t="str">
            <v>COLEMAN MODUCEL LTD</v>
          </cell>
        </row>
        <row r="171">
          <cell r="D171" t="str">
            <v>COLT</v>
          </cell>
        </row>
        <row r="172">
          <cell r="D172" t="str">
            <v>COMMTECH CONTROL SYS</v>
          </cell>
        </row>
        <row r="173">
          <cell r="D173" t="str">
            <v>COMPAIR UK LIMITED</v>
          </cell>
        </row>
        <row r="174">
          <cell r="D174" t="str">
            <v>COMPRESSED AIR</v>
          </cell>
        </row>
        <row r="175">
          <cell r="D175" t="str">
            <v>CONDAIR, HUMIDIFICAT</v>
          </cell>
        </row>
        <row r="176">
          <cell r="D176" t="str">
            <v>CONFERENCE VIDEONICS</v>
          </cell>
        </row>
        <row r="177">
          <cell r="D177" t="str">
            <v>CONIC-FLOW SILENCERS</v>
          </cell>
        </row>
        <row r="178">
          <cell r="D178" t="str">
            <v>CONNAUGHT COMPLIANCE</v>
          </cell>
        </row>
        <row r="179">
          <cell r="D179" t="str">
            <v>CONNECT MEDICAL SYST</v>
          </cell>
        </row>
        <row r="180">
          <cell r="D180" t="str">
            <v>CONTAIR AIR CONDITIO</v>
          </cell>
        </row>
        <row r="181">
          <cell r="D181" t="str">
            <v>CONTROL EQUIPMENT LT</v>
          </cell>
        </row>
        <row r="182">
          <cell r="D182" t="str">
            <v>COOLASIT LIMITED</v>
          </cell>
        </row>
        <row r="183">
          <cell r="D183" t="str">
            <v>COOPER LIGHTING AND</v>
          </cell>
        </row>
        <row r="184">
          <cell r="D184" t="str">
            <v>COPELAND</v>
          </cell>
        </row>
        <row r="185">
          <cell r="D185" t="str">
            <v>COSMETAL, DRINKING W</v>
          </cell>
        </row>
        <row r="186">
          <cell r="D186" t="str">
            <v>CRABTREE</v>
          </cell>
        </row>
        <row r="187">
          <cell r="D187" t="str">
            <v>CRANE VALVE GROUP</v>
          </cell>
        </row>
        <row r="188">
          <cell r="D188" t="str">
            <v>CREDA</v>
          </cell>
        </row>
        <row r="189">
          <cell r="D189" t="str">
            <v>CROWCON DETECTION IN</v>
          </cell>
        </row>
        <row r="190">
          <cell r="D190" t="str">
            <v>CRYSTAL MOUNTAIN WAT</v>
          </cell>
        </row>
        <row r="191">
          <cell r="D191" t="str">
            <v>CS CLEAN SYSTEMS</v>
          </cell>
        </row>
        <row r="192">
          <cell r="D192" t="str">
            <v>CULLIGAN (UK) LIMITE</v>
          </cell>
        </row>
        <row r="193">
          <cell r="D193" t="str">
            <v>CUMMINS POWER GENERA</v>
          </cell>
        </row>
        <row r="194">
          <cell r="D194" t="str">
            <v>DAIHATSU DOORS SYSTE</v>
          </cell>
        </row>
        <row r="195">
          <cell r="D195" t="str">
            <v>DAIKIN</v>
          </cell>
        </row>
        <row r="196">
          <cell r="D196" t="str">
            <v>DALAIR LIMITED</v>
          </cell>
        </row>
        <row r="197">
          <cell r="D197" t="str">
            <v>DANFOSS</v>
          </cell>
        </row>
        <row r="198">
          <cell r="D198" t="str">
            <v>DAVIDSON</v>
          </cell>
        </row>
        <row r="199">
          <cell r="D199" t="str">
            <v>DAVIS INDUSTRIAL EQU</v>
          </cell>
        </row>
        <row r="200">
          <cell r="D200" t="str">
            <v>DCE LIMITED</v>
          </cell>
        </row>
        <row r="201">
          <cell r="D201" t="str">
            <v>DEDICATED MICROS</v>
          </cell>
        </row>
        <row r="202">
          <cell r="D202" t="str">
            <v>DELCHIL</v>
          </cell>
        </row>
        <row r="203">
          <cell r="D203" t="str">
            <v>DELMARK LIFTING EQUI</v>
          </cell>
        </row>
        <row r="204">
          <cell r="D204" t="str">
            <v>DELMATIC, THE LIGHTI</v>
          </cell>
        </row>
        <row r="205">
          <cell r="D205" t="str">
            <v>DELONGHI</v>
          </cell>
        </row>
        <row r="206">
          <cell r="D206" t="str">
            <v>DENCO AIR CONDITIONI</v>
          </cell>
        </row>
        <row r="207">
          <cell r="D207" t="str">
            <v>DENNIS BALDWIN &amp; SON</v>
          </cell>
        </row>
        <row r="208">
          <cell r="D208" t="str">
            <v>DENNISON KETT &amp; CO.</v>
          </cell>
        </row>
        <row r="209">
          <cell r="D209" t="str">
            <v>DEWEY WATERS LTD</v>
          </cell>
        </row>
        <row r="210">
          <cell r="D210" t="str">
            <v>DIFFUSION - FAN COIL</v>
          </cell>
        </row>
        <row r="211">
          <cell r="D211" t="str">
            <v>DIMPLEX</v>
          </cell>
        </row>
        <row r="212">
          <cell r="D212" t="str">
            <v>DOMNICK HUNTER</v>
          </cell>
        </row>
        <row r="213">
          <cell r="D213" t="str">
            <v>DOR-O-MATIC</v>
          </cell>
        </row>
        <row r="214">
          <cell r="D214" t="str">
            <v>DORMA UK LIMITED</v>
          </cell>
        </row>
        <row r="215">
          <cell r="D215" t="str">
            <v>DRAYTON CONTROLS LIM</v>
          </cell>
        </row>
        <row r="216">
          <cell r="D216" t="str">
            <v>DRI-STEEM HUMIDIEFIE</v>
          </cell>
        </row>
        <row r="217">
          <cell r="D217" t="str">
            <v>DUNHAM BUSH LIMITED</v>
          </cell>
        </row>
        <row r="218">
          <cell r="D218" t="str">
            <v>DUNPHY COMBUSTION LT</v>
          </cell>
        </row>
        <row r="219">
          <cell r="D219" t="str">
            <v>DUOMO (UK) LTD</v>
          </cell>
        </row>
        <row r="220">
          <cell r="D220" t="str">
            <v>DURAFAN LTD CENTRIFU</v>
          </cell>
        </row>
        <row r="221">
          <cell r="D221" t="str">
            <v>DURR DENTAL</v>
          </cell>
        </row>
        <row r="222">
          <cell r="D222" t="str">
            <v>DUTYPOINT SYSTEMS</v>
          </cell>
        </row>
        <row r="223">
          <cell r="D223" t="str">
            <v>DYNALITE DYNAMIC LIG</v>
          </cell>
        </row>
        <row r="224">
          <cell r="D224" t="str">
            <v>DYNAMIC PLASTICS LTD</v>
          </cell>
        </row>
        <row r="225">
          <cell r="D225" t="str">
            <v>DYSON AIRBLADE, HAND</v>
          </cell>
        </row>
        <row r="226">
          <cell r="D226" t="str">
            <v>E.N. BREY LTD</v>
          </cell>
        </row>
        <row r="227">
          <cell r="D227" t="str">
            <v>E.R.S.</v>
          </cell>
        </row>
        <row r="228">
          <cell r="D228" t="str">
            <v>EASDALE INTERNATIONA</v>
          </cell>
        </row>
        <row r="229">
          <cell r="D229" t="str">
            <v>EATON ELECTRIC LTD.</v>
          </cell>
        </row>
        <row r="230">
          <cell r="D230" t="str">
            <v>ECOLAB</v>
          </cell>
        </row>
        <row r="231">
          <cell r="D231" t="str">
            <v>EDMOLIFT</v>
          </cell>
        </row>
        <row r="232">
          <cell r="D232" t="str">
            <v>ELAN LIFTS</v>
          </cell>
        </row>
        <row r="233">
          <cell r="D233" t="str">
            <v>ELBI</v>
          </cell>
        </row>
        <row r="234">
          <cell r="D234" t="str">
            <v>ELDON ELECTRIC LTD.</v>
          </cell>
        </row>
        <row r="235">
          <cell r="D235" t="str">
            <v>ELECTRO CONTROLS LIM</v>
          </cell>
        </row>
        <row r="236">
          <cell r="D236" t="str">
            <v>ELECTROTECH</v>
          </cell>
        </row>
        <row r="237">
          <cell r="D237" t="str">
            <v>ELECTROVAP, HUMIDIFI</v>
          </cell>
        </row>
        <row r="238">
          <cell r="D238" t="str">
            <v>ELEKTROGAS</v>
          </cell>
        </row>
        <row r="239">
          <cell r="D239" t="str">
            <v>ELEVATOR CO</v>
          </cell>
        </row>
        <row r="240">
          <cell r="D240" t="str">
            <v>ELGA LAB WATER</v>
          </cell>
        </row>
        <row r="241">
          <cell r="D241" t="str">
            <v>ELSTER INSTROMET</v>
          </cell>
        </row>
        <row r="242">
          <cell r="D242" t="str">
            <v>ELTA FANS</v>
          </cell>
        </row>
        <row r="243">
          <cell r="D243" t="str">
            <v>ELTRON</v>
          </cell>
        </row>
        <row r="244">
          <cell r="D244" t="str">
            <v>EMD MILLIPORE CORPOR</v>
          </cell>
        </row>
        <row r="245">
          <cell r="D245" t="str">
            <v>EMERGENCY POWER LTD</v>
          </cell>
        </row>
        <row r="246">
          <cell r="D246" t="str">
            <v>EMERSON NETWORK POWE</v>
          </cell>
        </row>
        <row r="247">
          <cell r="D247" t="str">
            <v>EMS SECURITY GROUP L</v>
          </cell>
        </row>
        <row r="248">
          <cell r="D248" t="str">
            <v>ENERG-GROUP</v>
          </cell>
        </row>
        <row r="249">
          <cell r="D249" t="str">
            <v>ENERGY EFFICIENT CON</v>
          </cell>
        </row>
        <row r="250">
          <cell r="D250" t="str">
            <v>ENFORD LIFTS LIMITED</v>
          </cell>
        </row>
        <row r="251">
          <cell r="D251" t="str">
            <v>ENVAIR UK LTD</v>
          </cell>
        </row>
        <row r="252">
          <cell r="D252" t="str">
            <v>ENVIRONMENTAL CONTRO</v>
          </cell>
        </row>
        <row r="253">
          <cell r="D253" t="str">
            <v>ENVIROTEC</v>
          </cell>
        </row>
        <row r="254">
          <cell r="D254" t="str">
            <v>ENWA WATER TREATMENT</v>
          </cell>
        </row>
        <row r="255">
          <cell r="D255" t="str">
            <v>EP PLASTICS LIMITED</v>
          </cell>
        </row>
        <row r="256">
          <cell r="D256" t="str">
            <v>EQUI-LIFTS</v>
          </cell>
        </row>
        <row r="257">
          <cell r="D257" t="str">
            <v>ERGE-SPIRALE</v>
          </cell>
        </row>
        <row r="258">
          <cell r="D258" t="str">
            <v>ESBE</v>
          </cell>
        </row>
        <row r="259">
          <cell r="D259" t="str">
            <v>EURO AIR PRODUCTS</v>
          </cell>
        </row>
        <row r="260">
          <cell r="D260" t="str">
            <v>EUROCOILS LTD</v>
          </cell>
        </row>
        <row r="261">
          <cell r="D261" t="str">
            <v>EUROMETER</v>
          </cell>
        </row>
        <row r="262">
          <cell r="D262" t="str">
            <v>EX-OR LIGHTING MANAG</v>
          </cell>
        </row>
        <row r="263">
          <cell r="D263" t="str">
            <v>EXCAL INVERTER</v>
          </cell>
        </row>
        <row r="264">
          <cell r="D264" t="str">
            <v>EXPRESS</v>
          </cell>
        </row>
        <row r="265">
          <cell r="D265" t="str">
            <v>EXPRESS AND PARK ELE</v>
          </cell>
        </row>
        <row r="266">
          <cell r="D266" t="str">
            <v>EXPRESS TRANSFORMARS</v>
          </cell>
        </row>
        <row r="267">
          <cell r="D267" t="str">
            <v>F &amp; R COOLING LTD</v>
          </cell>
        </row>
        <row r="268">
          <cell r="D268" t="str">
            <v>FABRICATED PRODUCTS</v>
          </cell>
        </row>
        <row r="269">
          <cell r="D269" t="str">
            <v>FAGERHULT, MODERN LI</v>
          </cell>
        </row>
        <row r="270">
          <cell r="D270" t="str">
            <v>FAN SYSTEMS LIMITED</v>
          </cell>
        </row>
        <row r="271">
          <cell r="D271" t="str">
            <v>FANS &amp; BLOWERS LTD</v>
          </cell>
        </row>
        <row r="272">
          <cell r="D272" t="str">
            <v>FEDERAL ELECTRIC</v>
          </cell>
        </row>
        <row r="273">
          <cell r="D273" t="str">
            <v>FENTON MECHANIRE LTD</v>
          </cell>
        </row>
        <row r="274">
          <cell r="D274" t="str">
            <v>FERHAM PRODUCTS LTD</v>
          </cell>
        </row>
        <row r="275">
          <cell r="D275" t="str">
            <v>FERRANTI INTERNATION</v>
          </cell>
        </row>
        <row r="276">
          <cell r="D276" t="str">
            <v>FG WILSON, GENERATOR</v>
          </cell>
        </row>
        <row r="277">
          <cell r="D277" t="str">
            <v>FIRE, RANGE OF FIRE</v>
          </cell>
        </row>
        <row r="278">
          <cell r="D278" t="str">
            <v>FIREHOSE TECH</v>
          </cell>
        </row>
        <row r="279">
          <cell r="D279" t="str">
            <v>FISK FIRE GROUP</v>
          </cell>
        </row>
        <row r="280">
          <cell r="D280" t="str">
            <v>FITZGERALD LIGHTING</v>
          </cell>
        </row>
        <row r="281">
          <cell r="D281" t="str">
            <v>FLAKT WOODS</v>
          </cell>
        </row>
        <row r="282">
          <cell r="D282" t="str">
            <v>FLAMCO BREFCO LTD</v>
          </cell>
        </row>
        <row r="283">
          <cell r="D283" t="str">
            <v>FLEXAIRE</v>
          </cell>
        </row>
        <row r="284">
          <cell r="D284" t="str">
            <v>FLOWCOOL SYSTEMS LIM</v>
          </cell>
        </row>
        <row r="285">
          <cell r="D285" t="str">
            <v>FLOWTECH LABORATORY</v>
          </cell>
        </row>
        <row r="286">
          <cell r="D286" t="str">
            <v>FLYGT PUMPS</v>
          </cell>
        </row>
        <row r="287">
          <cell r="D287" t="str">
            <v>FORTRESS COUNTY SHUT</v>
          </cell>
        </row>
        <row r="288">
          <cell r="D288" t="str">
            <v>FOSTER AIR CONDITION</v>
          </cell>
        </row>
        <row r="289">
          <cell r="D289" t="str">
            <v>FRENGER SYSTEMS</v>
          </cell>
        </row>
        <row r="290">
          <cell r="D290" t="str">
            <v>FRIGA-BOHN</v>
          </cell>
        </row>
        <row r="291">
          <cell r="D291" t="str">
            <v>FROSTECHNIC CONTROL</v>
          </cell>
        </row>
        <row r="292">
          <cell r="D292" t="str">
            <v>FUJITSU</v>
          </cell>
        </row>
        <row r="293">
          <cell r="D293" t="str">
            <v>FUMAIR</v>
          </cell>
        </row>
        <row r="294">
          <cell r="D294" t="str">
            <v>FUMETEC LIMITED</v>
          </cell>
        </row>
        <row r="295">
          <cell r="D295" t="str">
            <v>FURSE - EARTHING, LI</v>
          </cell>
        </row>
        <row r="296">
          <cell r="D296" t="str">
            <v>GALV TANK</v>
          </cell>
        </row>
        <row r="297">
          <cell r="D297" t="str">
            <v>GARATEC</v>
          </cell>
        </row>
        <row r="298">
          <cell r="D298" t="str">
            <v>GAS-ARC GROUP LTD</v>
          </cell>
        </row>
        <row r="299">
          <cell r="D299" t="str">
            <v>GDS JACKSON CONTROLS</v>
          </cell>
        </row>
        <row r="300">
          <cell r="D300" t="str">
            <v>GE HALL</v>
          </cell>
        </row>
        <row r="301">
          <cell r="D301" t="str">
            <v>GEA SEARLE</v>
          </cell>
        </row>
        <row r="302">
          <cell r="D302" t="str">
            <v>GEC INSTALLATION EQU</v>
          </cell>
        </row>
        <row r="303">
          <cell r="D303" t="str">
            <v>GENERAL EASTERN INST</v>
          </cell>
        </row>
        <row r="304">
          <cell r="D304" t="str">
            <v>GEORGE ELLISON LTD.</v>
          </cell>
        </row>
        <row r="305">
          <cell r="D305" t="str">
            <v>GEORGE VARCAS &amp; PART</v>
          </cell>
        </row>
        <row r="306">
          <cell r="D306" t="str">
            <v>GETINGE</v>
          </cell>
        </row>
        <row r="307">
          <cell r="D307" t="str">
            <v>GEZE UK LTD</v>
          </cell>
        </row>
        <row r="308">
          <cell r="D308" t="str">
            <v>GILBERTS (BLACKPOOL</v>
          </cell>
        </row>
        <row r="309">
          <cell r="D309" t="str">
            <v>GILGEN DOOR SYSTEMS</v>
          </cell>
        </row>
        <row r="310">
          <cell r="D310" t="str">
            <v>GLAZING VISION, SKYL</v>
          </cell>
        </row>
        <row r="311">
          <cell r="D311" t="str">
            <v>GOOD WATER LIMITED</v>
          </cell>
        </row>
        <row r="312">
          <cell r="D312" t="str">
            <v>GRAHAME PUTTICK LIMI</v>
          </cell>
        </row>
        <row r="313">
          <cell r="D313" t="str">
            <v>GRUNDFOS PUMPS</v>
          </cell>
        </row>
        <row r="314">
          <cell r="D314" t="str">
            <v>GRUNDY</v>
          </cell>
        </row>
        <row r="315">
          <cell r="D315" t="str">
            <v>GT COMPRESSORS</v>
          </cell>
        </row>
        <row r="316">
          <cell r="D316" t="str">
            <v>GUIDELINE</v>
          </cell>
        </row>
        <row r="317">
          <cell r="D317" t="str">
            <v>GUNNEBO MAYOR LTD</v>
          </cell>
        </row>
        <row r="318">
          <cell r="D318" t="str">
            <v>GWF MESSSYSTEME AG;</v>
          </cell>
        </row>
        <row r="319">
          <cell r="D319" t="str">
            <v>H &amp; C COILS LIMITED</v>
          </cell>
        </row>
        <row r="320">
          <cell r="D320" t="str">
            <v>H &amp; C LIFTS/TITAN</v>
          </cell>
        </row>
        <row r="321">
          <cell r="D321" t="str">
            <v>H F H LEEDS</v>
          </cell>
        </row>
        <row r="322">
          <cell r="D322" t="str">
            <v>H H AIR POWER ENGINE</v>
          </cell>
        </row>
        <row r="323">
          <cell r="D323" t="str">
            <v>HADEN YOUNG LIMITED</v>
          </cell>
        </row>
        <row r="324">
          <cell r="D324" t="str">
            <v>HAGER GROUP, ELECTRI</v>
          </cell>
        </row>
        <row r="325">
          <cell r="D325" t="str">
            <v>HALTON VENT MASTER</v>
          </cell>
        </row>
        <row r="326">
          <cell r="D326" t="str">
            <v>HAMMOND AND CHAMPNES</v>
          </cell>
        </row>
        <row r="327">
          <cell r="D327" t="str">
            <v>HAMWORTHY HEATING PR</v>
          </cell>
        </row>
        <row r="328">
          <cell r="D328" t="str">
            <v>HANKISON,  COMPRESSE</v>
          </cell>
        </row>
        <row r="329">
          <cell r="D329" t="str">
            <v>HANOVIA</v>
          </cell>
        </row>
        <row r="330">
          <cell r="D330" t="str">
            <v>HANS GUNTER GMBH</v>
          </cell>
        </row>
        <row r="331">
          <cell r="D331" t="str">
            <v>HAPPEL</v>
          </cell>
        </row>
        <row r="332">
          <cell r="D332" t="str">
            <v>HARTLEY &amp; SUGDEN LTD</v>
          </cell>
        </row>
        <row r="333">
          <cell r="D333" t="str">
            <v>HATTERSLEY</v>
          </cell>
        </row>
        <row r="334">
          <cell r="D334" t="str">
            <v>HEAT &amp; POWER LIMITED</v>
          </cell>
        </row>
        <row r="335">
          <cell r="D335" t="str">
            <v>HEAT EXCHANGERS LIMI</v>
          </cell>
        </row>
        <row r="336">
          <cell r="D336" t="str">
            <v>HEAT STORE</v>
          </cell>
        </row>
        <row r="337">
          <cell r="D337" t="str">
            <v>HEAT TRANSFER</v>
          </cell>
        </row>
        <row r="338">
          <cell r="D338" t="str">
            <v>HEATRAE SADIA</v>
          </cell>
        </row>
        <row r="339">
          <cell r="D339" t="str">
            <v>HEENAN &amp; FROUDE LTD</v>
          </cell>
        </row>
        <row r="340">
          <cell r="D340" t="str">
            <v>HELIOS VENTILATION S</v>
          </cell>
        </row>
        <row r="341">
          <cell r="D341" t="str">
            <v>HELLIWELL AIRE MOVEM</v>
          </cell>
        </row>
        <row r="342">
          <cell r="D342" t="str">
            <v>HELPMAN GRONNIGEN</v>
          </cell>
        </row>
        <row r="343">
          <cell r="D343" t="str">
            <v>HELVAR, EQUIPMENT &amp;</v>
          </cell>
        </row>
        <row r="344">
          <cell r="D344" t="str">
            <v>HENDON</v>
          </cell>
        </row>
        <row r="345">
          <cell r="D345" t="str">
            <v>HEPAIRE</v>
          </cell>
        </row>
        <row r="346">
          <cell r="D346" t="str">
            <v>HEPWORTH</v>
          </cell>
        </row>
        <row r="347">
          <cell r="D347" t="str">
            <v>HERAEUS KENDRO LABOR</v>
          </cell>
        </row>
        <row r="348">
          <cell r="D348" t="str">
            <v>HERCO WESSERTECHNIK</v>
          </cell>
        </row>
        <row r="349">
          <cell r="D349" t="str">
            <v>HEVENTAC CONTROL SYS</v>
          </cell>
        </row>
        <row r="350">
          <cell r="D350" t="str">
            <v>HILL-ROM MEDAES</v>
          </cell>
        </row>
        <row r="351">
          <cell r="D351" t="str">
            <v>HIMEL ENCLOSURES</v>
          </cell>
        </row>
        <row r="352">
          <cell r="D352" t="str">
            <v>HIROSS COMPRESOR AIR</v>
          </cell>
        </row>
        <row r="353">
          <cell r="D353" t="str">
            <v>HITACHI</v>
          </cell>
        </row>
        <row r="354">
          <cell r="D354" t="str">
            <v>HJALL STAGE</v>
          </cell>
        </row>
        <row r="355">
          <cell r="D355" t="str">
            <v>HOIST APPL</v>
          </cell>
        </row>
        <row r="356">
          <cell r="D356" t="str">
            <v>HOLDEN &amp; BROOKE LTD</v>
          </cell>
        </row>
        <row r="357">
          <cell r="D357" t="str">
            <v>HOLLAND HEATING ~ NE</v>
          </cell>
        </row>
        <row r="358">
          <cell r="D358" t="str">
            <v>HOLLIDAY FIELDING HO</v>
          </cell>
        </row>
        <row r="359">
          <cell r="D359" t="str">
            <v>HONEYWELL</v>
          </cell>
        </row>
        <row r="360">
          <cell r="D360" t="str">
            <v>HORTON AUTOMATICS</v>
          </cell>
        </row>
        <row r="361">
          <cell r="D361" t="str">
            <v>HOVAL LTD</v>
          </cell>
        </row>
        <row r="362">
          <cell r="D362" t="str">
            <v>HOWARTH PARTICULATE</v>
          </cell>
        </row>
        <row r="363">
          <cell r="D363" t="str">
            <v>HOWLER,  BATTERY OPE</v>
          </cell>
        </row>
        <row r="364">
          <cell r="D364" t="str">
            <v>HRS HEVAC LTD</v>
          </cell>
        </row>
        <row r="365">
          <cell r="D365" t="str">
            <v>HUBBARD COMMERCIAL P</v>
          </cell>
        </row>
        <row r="366">
          <cell r="D366" t="str">
            <v>HY-VENTS LIMITED</v>
          </cell>
        </row>
        <row r="367">
          <cell r="D367" t="str">
            <v>HYDROMAG</v>
          </cell>
        </row>
        <row r="368">
          <cell r="D368" t="str">
            <v>HYDROSENSE</v>
          </cell>
        </row>
        <row r="369">
          <cell r="D369" t="str">
            <v>HYDROVANE ROTARY VAN</v>
          </cell>
        </row>
        <row r="370">
          <cell r="D370" t="str">
            <v>HYGROMATIK - HUMIDIF</v>
          </cell>
        </row>
        <row r="371">
          <cell r="D371" t="str">
            <v>ICN BIOMEDICALS LTD</v>
          </cell>
        </row>
        <row r="372">
          <cell r="D372" t="str">
            <v>ICS GROUP</v>
          </cell>
        </row>
        <row r="373">
          <cell r="D373" t="str">
            <v>IDEAL STANDARD</v>
          </cell>
        </row>
        <row r="374">
          <cell r="D374" t="str">
            <v>ILIGHT, CONTROL PROD</v>
          </cell>
        </row>
        <row r="375">
          <cell r="D375" t="str">
            <v>IMI</v>
          </cell>
        </row>
        <row r="376">
          <cell r="D376" t="str">
            <v>IMPRO TECHNOLOGIES A</v>
          </cell>
        </row>
        <row r="377">
          <cell r="D377" t="str">
            <v>INDUSTRIAL COOLING S</v>
          </cell>
        </row>
        <row r="378">
          <cell r="D378" t="str">
            <v>INDUSTRIAL LIFTS</v>
          </cell>
        </row>
        <row r="379">
          <cell r="D379" t="str">
            <v>INDUSTRIE TECHNIK SR</v>
          </cell>
        </row>
        <row r="380">
          <cell r="D380" t="str">
            <v>INGERSOLL RAND COMPA</v>
          </cell>
        </row>
        <row r="381">
          <cell r="D381" t="str">
            <v>INSTANTA BOILERS</v>
          </cell>
        </row>
        <row r="382">
          <cell r="D382" t="str">
            <v>INTEGRATED BUILDING</v>
          </cell>
        </row>
        <row r="383">
          <cell r="D383" t="str">
            <v>INTIME FIRE AND SECU</v>
          </cell>
        </row>
        <row r="384">
          <cell r="D384" t="str">
            <v>INVENSYS</v>
          </cell>
        </row>
        <row r="385">
          <cell r="D385" t="str">
            <v>INVENT-UK LTD, FLOW</v>
          </cell>
        </row>
        <row r="386">
          <cell r="D386" t="str">
            <v>ITRON, WATER METERS</v>
          </cell>
        </row>
        <row r="387">
          <cell r="D387" t="str">
            <v>IWT TECNIPLAST COMPA</v>
          </cell>
        </row>
        <row r="388">
          <cell r="D388" t="str">
            <v>J.W. COWARD</v>
          </cell>
        </row>
        <row r="389">
          <cell r="D389" t="str">
            <v>JACKSON LIFT GROUP</v>
          </cell>
        </row>
        <row r="390">
          <cell r="D390" t="str">
            <v>JENCONS PLS</v>
          </cell>
        </row>
        <row r="391">
          <cell r="D391" t="str">
            <v>JET HALL</v>
          </cell>
        </row>
        <row r="392">
          <cell r="D392" t="str">
            <v>JET RANGE</v>
          </cell>
        </row>
        <row r="393">
          <cell r="D393" t="str">
            <v>JOHNSON &amp; STARLEY</v>
          </cell>
        </row>
        <row r="394">
          <cell r="D394" t="str">
            <v>JOHNSON CONTROLS</v>
          </cell>
        </row>
        <row r="395">
          <cell r="D395" t="str">
            <v>JUN-AIR (UK) LIMITED</v>
          </cell>
        </row>
        <row r="396">
          <cell r="D396" t="str">
            <v>JUNG PUMPEN</v>
          </cell>
        </row>
        <row r="397">
          <cell r="D397" t="str">
            <v>KABA GROUP</v>
          </cell>
        </row>
        <row r="398">
          <cell r="D398" t="str">
            <v>KAESER, AIR COMPRESS</v>
          </cell>
        </row>
        <row r="399">
          <cell r="D399" t="str">
            <v>KAMPSTRUP</v>
          </cell>
        </row>
        <row r="400">
          <cell r="D400" t="str">
            <v>KAYANSON</v>
          </cell>
        </row>
        <row r="401">
          <cell r="D401" t="str">
            <v>KD CONTROLS AND PROD</v>
          </cell>
        </row>
        <row r="402">
          <cell r="D402" t="str">
            <v>KEITH BLACKMAN LTD</v>
          </cell>
        </row>
        <row r="403">
          <cell r="D403" t="str">
            <v>KENDRO LABORATORIES</v>
          </cell>
        </row>
        <row r="404">
          <cell r="D404" t="str">
            <v>KENT, WATER METERS</v>
          </cell>
        </row>
        <row r="405">
          <cell r="D405" t="str">
            <v>KENTEC ELECTRONICS L</v>
          </cell>
        </row>
        <row r="406">
          <cell r="D406" t="str">
            <v>KGN PILLINGER</v>
          </cell>
        </row>
        <row r="407">
          <cell r="D407" t="str">
            <v>KILOHEAT FANS LTD</v>
          </cell>
        </row>
        <row r="408">
          <cell r="D408" t="str">
            <v>KILOHEDT FANS</v>
          </cell>
        </row>
        <row r="409">
          <cell r="D409" t="str">
            <v>KINETICO HOME WATER</v>
          </cell>
        </row>
        <row r="410">
          <cell r="D410" t="str">
            <v>KINGSTON CONTROL SYS</v>
          </cell>
        </row>
        <row r="411">
          <cell r="D411" t="str">
            <v>KNURR ELECTRONICS</v>
          </cell>
        </row>
        <row r="412">
          <cell r="D412" t="str">
            <v>KOMFOVENT AIR HANDLI</v>
          </cell>
        </row>
        <row r="413">
          <cell r="D413" t="str">
            <v>KONE</v>
          </cell>
        </row>
        <row r="414">
          <cell r="D414" t="str">
            <v>KORONKA ENVIRONMENTA</v>
          </cell>
        </row>
        <row r="415">
          <cell r="D415" t="str">
            <v>KOTTERMANN LABORATOR</v>
          </cell>
        </row>
        <row r="416">
          <cell r="D416" t="str">
            <v>KSB LTD - WASTE WATE</v>
          </cell>
        </row>
        <row r="417">
          <cell r="D417" t="str">
            <v>L'UNITE HERMETIQUE</v>
          </cell>
        </row>
        <row r="418">
          <cell r="D418" t="str">
            <v>LAB FIX, LABORATORY</v>
          </cell>
        </row>
        <row r="419">
          <cell r="D419" t="str">
            <v>LABCAIRE SYSTEMS LTD</v>
          </cell>
        </row>
        <row r="420">
          <cell r="D420" t="str">
            <v>LABCHECK UK LIMITED</v>
          </cell>
        </row>
        <row r="421">
          <cell r="D421" t="str">
            <v>LAE ELECTRONIC SPA</v>
          </cell>
        </row>
        <row r="422">
          <cell r="D422" t="str">
            <v>LANCASHIRE DYNAMO AN</v>
          </cell>
        </row>
        <row r="423">
          <cell r="D423" t="str">
            <v>LANCER UK LTD.</v>
          </cell>
        </row>
        <row r="424">
          <cell r="D424" t="str">
            <v>LANDIS &amp; GYR</v>
          </cell>
        </row>
        <row r="425">
          <cell r="D425" t="str">
            <v>LANDON KINGSWAY</v>
          </cell>
        </row>
        <row r="426">
          <cell r="D426" t="str">
            <v>LATCHWAYS, MANSAFE F</v>
          </cell>
        </row>
        <row r="427">
          <cell r="D427" t="str">
            <v>LEAX LIGHTING CONTRO</v>
          </cell>
        </row>
        <row r="428">
          <cell r="D428" t="str">
            <v>LEEMORE</v>
          </cell>
        </row>
        <row r="429">
          <cell r="D429" t="str">
            <v>LEGRAND</v>
          </cell>
        </row>
        <row r="430">
          <cell r="D430" t="str">
            <v>LENNOX BALTIC</v>
          </cell>
        </row>
        <row r="431">
          <cell r="D431" t="str">
            <v>LENZE, MOTION CENTRI</v>
          </cell>
        </row>
        <row r="432">
          <cell r="D432" t="str">
            <v>LG ELECTRONICS</v>
          </cell>
        </row>
        <row r="433">
          <cell r="D433" t="str">
            <v>LIFF WATER FILTERS</v>
          </cell>
        </row>
        <row r="434">
          <cell r="D434" t="str">
            <v>LIFTEC</v>
          </cell>
        </row>
        <row r="435">
          <cell r="D435" t="str">
            <v>LINDAB, VENTILATION</v>
          </cell>
        </row>
        <row r="436">
          <cell r="D436" t="str">
            <v>LLORET CONTROL SYSTE</v>
          </cell>
        </row>
        <row r="437">
          <cell r="D437" t="str">
            <v>LOHENNER GMBH &amp; CO.</v>
          </cell>
        </row>
        <row r="438">
          <cell r="D438" t="str">
            <v>LONDOX</v>
          </cell>
        </row>
        <row r="439">
          <cell r="D439" t="str">
            <v>LOWARA PUMPS</v>
          </cell>
        </row>
        <row r="440">
          <cell r="D440" t="str">
            <v>LTH ELECTRONICS LTD</v>
          </cell>
        </row>
        <row r="441">
          <cell r="D441" t="str">
            <v>LUVATA - AIR CON EQ'</v>
          </cell>
        </row>
        <row r="442">
          <cell r="D442" t="str">
            <v>LUXMATE LTD.</v>
          </cell>
        </row>
        <row r="443">
          <cell r="D443" t="str">
            <v>M&amp;Y VENTILATION EQUI</v>
          </cell>
        </row>
        <row r="444">
          <cell r="D444" t="str">
            <v>M.T.A. S.P.A.</v>
          </cell>
        </row>
        <row r="445">
          <cell r="D445" t="str">
            <v>MAC - FUME CUPBOARDS</v>
          </cell>
        </row>
        <row r="446">
          <cell r="D446" t="str">
            <v>MACH AIRE,  AIRFLOW</v>
          </cell>
        </row>
        <row r="447">
          <cell r="D447" t="str">
            <v>MANCHESTER CALORIFIE</v>
          </cell>
        </row>
        <row r="448">
          <cell r="D448" t="str">
            <v>MARRYAT AND SCOTT</v>
          </cell>
        </row>
        <row r="449">
          <cell r="D449" t="str">
            <v>MARSTAIR</v>
          </cell>
        </row>
        <row r="450">
          <cell r="D450" t="str">
            <v>MASCOLD</v>
          </cell>
        </row>
        <row r="451">
          <cell r="D451" t="str">
            <v>MATTHEWS &amp; YATES LTD</v>
          </cell>
        </row>
        <row r="452">
          <cell r="D452" t="str">
            <v>MAX KOLD</v>
          </cell>
        </row>
        <row r="453">
          <cell r="D453" t="str">
            <v>MAYNELL SHOWERS</v>
          </cell>
        </row>
        <row r="454">
          <cell r="D454" t="str">
            <v>MBRAUN GLOVEBOX WORK</v>
          </cell>
        </row>
        <row r="455">
          <cell r="D455" t="str">
            <v>MDH WIRELESS TECHNOL</v>
          </cell>
        </row>
        <row r="456">
          <cell r="D456" t="str">
            <v>MEC ITALIA - CATERIN</v>
          </cell>
        </row>
        <row r="457">
          <cell r="D457" t="str">
            <v>MEDEM, PANELS</v>
          </cell>
        </row>
        <row r="458">
          <cell r="D458" t="str">
            <v>MEDICAL AIR TECHNOLO</v>
          </cell>
        </row>
        <row r="459">
          <cell r="D459" t="str">
            <v>MEGATOR</v>
          </cell>
        </row>
        <row r="460">
          <cell r="D460" t="str">
            <v>MEGGITT MOBREY LTD.</v>
          </cell>
        </row>
        <row r="461">
          <cell r="D461" t="str">
            <v>MELL</v>
          </cell>
        </row>
        <row r="462">
          <cell r="D462" t="str">
            <v>MEMS POWER GENERATIO</v>
          </cell>
        </row>
        <row r="463">
          <cell r="D463" t="str">
            <v>MERCURY CLIMATIC</v>
          </cell>
        </row>
        <row r="464">
          <cell r="D464" t="str">
            <v>MERLIN GERIN</v>
          </cell>
        </row>
        <row r="465">
          <cell r="D465" t="str">
            <v>MERRYWEATHER PUMPS</v>
          </cell>
        </row>
        <row r="466">
          <cell r="D466" t="str">
            <v>METCRAFT TANKS</v>
          </cell>
        </row>
        <row r="467">
          <cell r="D467" t="str">
            <v>METRICO INDUSTRIAL F</v>
          </cell>
        </row>
        <row r="468">
          <cell r="D468" t="str">
            <v>MHS BOILERS</v>
          </cell>
        </row>
        <row r="469">
          <cell r="D469" t="str">
            <v>MICROFLOW BIOLOGICAL</v>
          </cell>
        </row>
        <row r="470">
          <cell r="D470" t="str">
            <v>MIKROFILL SYSTEMS LI</v>
          </cell>
        </row>
        <row r="471">
          <cell r="D471" t="str">
            <v>MIRA SHOWERS</v>
          </cell>
        </row>
        <row r="472">
          <cell r="D472" t="str">
            <v>MITSUBISHI</v>
          </cell>
        </row>
        <row r="473">
          <cell r="D473" t="str">
            <v>MIZUSHI</v>
          </cell>
        </row>
        <row r="474">
          <cell r="D474" t="str">
            <v>MK ELECTRIC</v>
          </cell>
        </row>
        <row r="475">
          <cell r="D475" t="str">
            <v>MODULAR HEATING LIMI</v>
          </cell>
        </row>
        <row r="476">
          <cell r="D476" t="str">
            <v>MONO PUMPS LIMITED</v>
          </cell>
        </row>
        <row r="477">
          <cell r="D477" t="str">
            <v>MORGAN &amp; GRUNDY LTD</v>
          </cell>
        </row>
        <row r="478">
          <cell r="D478" t="str">
            <v>MORLEY - IAS FIRE SY</v>
          </cell>
        </row>
        <row r="479">
          <cell r="D479" t="str">
            <v>MOTIVAIR COMPRESSORS</v>
          </cell>
        </row>
        <row r="480">
          <cell r="D480" t="str">
            <v>MOVINCOOL</v>
          </cell>
        </row>
        <row r="481">
          <cell r="D481" t="str">
            <v>MULTI GENERATOR</v>
          </cell>
        </row>
        <row r="482">
          <cell r="D482" t="str">
            <v>MULTIVENT LTD</v>
          </cell>
        </row>
        <row r="483">
          <cell r="D483" t="str">
            <v>MURCO LTD - GAS DETE</v>
          </cell>
        </row>
        <row r="484">
          <cell r="D484" t="str">
            <v>MUREX</v>
          </cell>
        </row>
        <row r="485">
          <cell r="D485" t="str">
            <v>MYSON</v>
          </cell>
        </row>
        <row r="486">
          <cell r="D486" t="str">
            <v>MYSON COPPERAD</v>
          </cell>
        </row>
        <row r="487">
          <cell r="D487" t="str">
            <v>NALCO</v>
          </cell>
        </row>
        <row r="488">
          <cell r="D488" t="str">
            <v>NATIONAL ENVIRONMENT</v>
          </cell>
        </row>
        <row r="489">
          <cell r="D489" t="str">
            <v>NEDERMAN</v>
          </cell>
        </row>
        <row r="490">
          <cell r="D490" t="str">
            <v>NEW BRUNSWICK SCIENT</v>
          </cell>
        </row>
        <row r="491">
          <cell r="D491" t="str">
            <v>NEW HADEN PUMPS</v>
          </cell>
        </row>
        <row r="492">
          <cell r="D492" t="str">
            <v>NEWLEC ELECTRIC</v>
          </cell>
        </row>
        <row r="493">
          <cell r="D493" t="str">
            <v>NEWMET PIFAN LIMITED</v>
          </cell>
        </row>
        <row r="494">
          <cell r="D494" t="str">
            <v>NEXUS</v>
          </cell>
        </row>
        <row r="495">
          <cell r="D495" t="str">
            <v>NICHOLSON PLASTICS L</v>
          </cell>
        </row>
        <row r="496">
          <cell r="D496" t="str">
            <v>NIVELCO PROCESS CONT</v>
          </cell>
        </row>
        <row r="497">
          <cell r="D497" t="str">
            <v>NORDMANN ENGINEERING</v>
          </cell>
        </row>
        <row r="498">
          <cell r="D498" t="str">
            <v>NORELIGHT PANELS</v>
          </cell>
        </row>
        <row r="499">
          <cell r="D499" t="str">
            <v>NORGREN</v>
          </cell>
        </row>
        <row r="500">
          <cell r="D500" t="str">
            <v>NORTHERN PUMP SUPPLI</v>
          </cell>
        </row>
        <row r="501">
          <cell r="D501" t="str">
            <v>NRS LIMITED</v>
          </cell>
        </row>
        <row r="502">
          <cell r="D502" t="str">
            <v>NU-WAY</v>
          </cell>
        </row>
        <row r="503">
          <cell r="D503" t="str">
            <v>NUAIRE, VENTILATION</v>
          </cell>
        </row>
        <row r="504">
          <cell r="D504" t="str">
            <v>OAKLANDS</v>
          </cell>
        </row>
        <row r="505">
          <cell r="D505" t="str">
            <v>OERLIKON LEYBOLD VAC</v>
          </cell>
        </row>
        <row r="506">
          <cell r="D506" t="str">
            <v>OMRON CORPORATION</v>
          </cell>
        </row>
        <row r="507">
          <cell r="D507" t="str">
            <v>ORMANDY LTD</v>
          </cell>
        </row>
        <row r="508">
          <cell r="D508" t="str">
            <v>OSMONIC SDN BHD</v>
          </cell>
        </row>
        <row r="509">
          <cell r="D509" t="str">
            <v>OTIS / PORN &amp; DUNWOO</v>
          </cell>
        </row>
        <row r="510">
          <cell r="D510" t="str">
            <v>OTIS / THYSSEN</v>
          </cell>
        </row>
        <row r="511">
          <cell r="D511" t="str">
            <v>OTIS / TITAN</v>
          </cell>
        </row>
        <row r="512">
          <cell r="D512" t="str">
            <v>OTIS AXIS</v>
          </cell>
        </row>
        <row r="513">
          <cell r="D513" t="str">
            <v>OTIS BARDECK</v>
          </cell>
        </row>
        <row r="514">
          <cell r="D514" t="str">
            <v>OTIS GUIDLINE</v>
          </cell>
        </row>
        <row r="515">
          <cell r="D515" t="str">
            <v>OTIS LTD</v>
          </cell>
        </row>
        <row r="516">
          <cell r="D516" t="str">
            <v>OZONAIR ENGINEERING</v>
          </cell>
        </row>
        <row r="517">
          <cell r="D517" t="str">
            <v>PALCON SYSTEMS LTD</v>
          </cell>
        </row>
        <row r="518">
          <cell r="D518" t="str">
            <v>PANASONIC</v>
          </cell>
        </row>
        <row r="519">
          <cell r="D519" t="str">
            <v>PANELMATIC SYSTEMS L</v>
          </cell>
        </row>
        <row r="520">
          <cell r="D520" t="str">
            <v>PAR INDUSTRIES</v>
          </cell>
        </row>
        <row r="521">
          <cell r="D521" t="str">
            <v>PARKER DOMINIC HUNTE</v>
          </cell>
        </row>
        <row r="522">
          <cell r="D522" t="str">
            <v>PARTON FIBREGLASS LT</v>
          </cell>
        </row>
        <row r="523">
          <cell r="D523" t="str">
            <v>PENTAIR WATER FRANCE</v>
          </cell>
        </row>
        <row r="524">
          <cell r="D524" t="str">
            <v>PEPERS OF WOKING LTD</v>
          </cell>
        </row>
        <row r="525">
          <cell r="D525" t="str">
            <v>PERIMEER</v>
          </cell>
        </row>
        <row r="526">
          <cell r="D526" t="str">
            <v>PERKINS GENERATOR</v>
          </cell>
        </row>
        <row r="527">
          <cell r="D527" t="str">
            <v>PF&amp;F LTD.</v>
          </cell>
        </row>
        <row r="528">
          <cell r="D528" t="str">
            <v>PHILIPS</v>
          </cell>
        </row>
        <row r="529">
          <cell r="D529" t="str">
            <v>PHILTON FIRE &amp; SECUR</v>
          </cell>
        </row>
        <row r="530">
          <cell r="D530" t="str">
            <v>PHOTAIN CONTROLS LTD</v>
          </cell>
        </row>
        <row r="531">
          <cell r="D531" t="str">
            <v>PHS_GROUP PLC</v>
          </cell>
        </row>
        <row r="532">
          <cell r="D532" t="str">
            <v>PICKERINGS</v>
          </cell>
        </row>
        <row r="533">
          <cell r="D533" t="str">
            <v>PILLER POWER SYSTEMS</v>
          </cell>
        </row>
        <row r="534">
          <cell r="D534" t="str">
            <v>PILLINGER AIR LIMITE</v>
          </cell>
        </row>
        <row r="535">
          <cell r="D535" t="str">
            <v>PIMS PUMPS LTD.</v>
          </cell>
        </row>
        <row r="536">
          <cell r="D536" t="str">
            <v>PIPE SOLUTION LTD</v>
          </cell>
        </row>
        <row r="537">
          <cell r="D537" t="str">
            <v>PIPELINE CENTRE LTD</v>
          </cell>
        </row>
        <row r="538">
          <cell r="D538" t="str">
            <v>PLASTIC CONTRUCTIONS</v>
          </cell>
        </row>
        <row r="539">
          <cell r="D539" t="str">
            <v>PLATFORM LIFT CO</v>
          </cell>
        </row>
        <row r="540">
          <cell r="D540" t="str">
            <v>PM - LUFT</v>
          </cell>
        </row>
        <row r="541">
          <cell r="D541" t="str">
            <v>PNEUMATEX WATER MANA</v>
          </cell>
        </row>
        <row r="542">
          <cell r="D542" t="str">
            <v>POLARON CONTROLS LIM</v>
          </cell>
        </row>
        <row r="543">
          <cell r="D543" t="str">
            <v>PORCHLIFT</v>
          </cell>
        </row>
        <row r="544">
          <cell r="D544" t="str">
            <v>PORN AND DUNWOODY</v>
          </cell>
        </row>
        <row r="545">
          <cell r="D545" t="str">
            <v>POTTERTON BOILERS</v>
          </cell>
        </row>
        <row r="546">
          <cell r="D546" t="str">
            <v>POWER LIFTS</v>
          </cell>
        </row>
        <row r="547">
          <cell r="D547" t="str">
            <v>POWER MATIC</v>
          </cell>
        </row>
        <row r="548">
          <cell r="D548" t="str">
            <v>POWER SYSTEM S.R.L.</v>
          </cell>
        </row>
        <row r="549">
          <cell r="D549" t="str">
            <v>POWERMAG, ELECTROMAG</v>
          </cell>
        </row>
        <row r="550">
          <cell r="D550" t="str">
            <v>POWERTECNIQUE</v>
          </cell>
        </row>
        <row r="551">
          <cell r="D551" t="str">
            <v>PREMIER LABORATORY S</v>
          </cell>
        </row>
        <row r="552">
          <cell r="D552" t="str">
            <v>PRESTAIR</v>
          </cell>
        </row>
        <row r="553">
          <cell r="D553" t="str">
            <v>PRESTCOLD LTD.</v>
          </cell>
        </row>
        <row r="554">
          <cell r="D554" t="str">
            <v>PRIORCLAVE LTD</v>
          </cell>
        </row>
        <row r="555">
          <cell r="D555" t="str">
            <v>PROTEK</v>
          </cell>
        </row>
        <row r="556">
          <cell r="D556" t="str">
            <v>PULLEN PUMPS</v>
          </cell>
        </row>
        <row r="557">
          <cell r="D557" t="str">
            <v>PULSATRON</v>
          </cell>
        </row>
        <row r="558">
          <cell r="D558" t="str">
            <v>PUMPAC - PACKEGED PU</v>
          </cell>
        </row>
        <row r="559">
          <cell r="D559" t="str">
            <v>PUREWATER STORAGE LT</v>
          </cell>
        </row>
        <row r="560">
          <cell r="D560" t="str">
            <v>QUALITAIR</v>
          </cell>
        </row>
        <row r="561">
          <cell r="D561" t="str">
            <v>QUANTUM PRODUCTION L</v>
          </cell>
        </row>
        <row r="562">
          <cell r="D562" t="str">
            <v>QUARTZ</v>
          </cell>
        </row>
        <row r="563">
          <cell r="D563" t="str">
            <v>QUELIFE</v>
          </cell>
        </row>
        <row r="564">
          <cell r="D564" t="str">
            <v>R&amp;S CARTWRIGHT</v>
          </cell>
        </row>
        <row r="565">
          <cell r="D565" t="str">
            <v>RADA CONTROLS</v>
          </cell>
        </row>
        <row r="566">
          <cell r="D566" t="str">
            <v>RAYCHEM TRACE HEATIN</v>
          </cell>
        </row>
        <row r="567">
          <cell r="D567" t="str">
            <v>RC GROUP</v>
          </cell>
        </row>
        <row r="568">
          <cell r="D568" t="str">
            <v>REACH ACTIVE</v>
          </cell>
        </row>
        <row r="569">
          <cell r="D569" t="str">
            <v>RECUPERATOR LIMITED</v>
          </cell>
        </row>
        <row r="570">
          <cell r="D570" t="str">
            <v>REDNAL PNEUMATICS LT</v>
          </cell>
        </row>
        <row r="571">
          <cell r="D571" t="str">
            <v>REDRING TUBULAR HEAT</v>
          </cell>
        </row>
        <row r="572">
          <cell r="D572" t="str">
            <v>REFLEX WINKLEMANN PA</v>
          </cell>
        </row>
        <row r="573">
          <cell r="D573" t="str">
            <v>REGENCY SANGIORGIO</v>
          </cell>
        </row>
        <row r="574">
          <cell r="D574" t="str">
            <v>REVCO ULTRA-LOW TEMP</v>
          </cell>
        </row>
        <row r="575">
          <cell r="D575" t="str">
            <v>REZNOR VENTILATION</v>
          </cell>
        </row>
        <row r="576">
          <cell r="D576" t="str">
            <v>RICHARD CRITTAL &amp; CO</v>
          </cell>
        </row>
        <row r="577">
          <cell r="D577" t="str">
            <v>RIELLO LIMITED</v>
          </cell>
        </row>
        <row r="578">
          <cell r="D578" t="str">
            <v>RITTAL LTD</v>
          </cell>
        </row>
        <row r="579">
          <cell r="D579" t="str">
            <v>RIVA COLD LTD</v>
          </cell>
        </row>
        <row r="580">
          <cell r="D580" t="str">
            <v>ROLLER SHUTTERS LTD</v>
          </cell>
        </row>
        <row r="581">
          <cell r="D581" t="str">
            <v>ROOF UNITS LTD</v>
          </cell>
        </row>
        <row r="582">
          <cell r="D582" t="str">
            <v>ROSSER &amp; RUSSELL LTD</v>
          </cell>
        </row>
        <row r="583">
          <cell r="D583" t="str">
            <v>ROTHER BOILER COMPAN</v>
          </cell>
        </row>
        <row r="584">
          <cell r="D584" t="str">
            <v>RS COMPONENTS LTD</v>
          </cell>
        </row>
        <row r="585">
          <cell r="D585" t="str">
            <v>RUSTON &amp; HORNSBY</v>
          </cell>
        </row>
        <row r="586">
          <cell r="D586" t="str">
            <v>RYCROFT LIMITED</v>
          </cell>
        </row>
        <row r="587">
          <cell r="D587" t="str">
            <v>S &amp; B UK LIMITED</v>
          </cell>
        </row>
        <row r="588">
          <cell r="D588" t="str">
            <v>S&amp;P COIL PRODUCTS LI</v>
          </cell>
        </row>
        <row r="589">
          <cell r="D589" t="str">
            <v>SAACKE GROUP</v>
          </cell>
        </row>
        <row r="590">
          <cell r="D590" t="str">
            <v>SADIS WATER HEATERS</v>
          </cell>
        </row>
        <row r="591">
          <cell r="D591" t="str">
            <v>SAFELAB</v>
          </cell>
        </row>
        <row r="592">
          <cell r="D592" t="str">
            <v>SAIMA SICUREZZA SPA,</v>
          </cell>
        </row>
        <row r="593">
          <cell r="D593" t="str">
            <v>SAMSON CONTROLS (LON</v>
          </cell>
        </row>
        <row r="594">
          <cell r="D594" t="str">
            <v>SAMSUNG</v>
          </cell>
        </row>
        <row r="595">
          <cell r="D595" t="str">
            <v>SANDTEX (UK) LIMITED</v>
          </cell>
        </row>
        <row r="596">
          <cell r="D596" t="str">
            <v>SANGAMO</v>
          </cell>
        </row>
        <row r="597">
          <cell r="D597" t="str">
            <v>SANGIORGIO</v>
          </cell>
        </row>
        <row r="598">
          <cell r="D598" t="str">
            <v>SANIFLO, SFA GROUP</v>
          </cell>
        </row>
        <row r="599">
          <cell r="D599" t="str">
            <v>SANLIXIN</v>
          </cell>
        </row>
        <row r="600">
          <cell r="D600" t="str">
            <v>SANTON, ELECTRIC WAT</v>
          </cell>
        </row>
        <row r="601">
          <cell r="D601" t="str">
            <v>SANYO</v>
          </cell>
        </row>
        <row r="602">
          <cell r="D602" t="str">
            <v>SAREL LTD</v>
          </cell>
        </row>
        <row r="603">
          <cell r="D603" t="str">
            <v>SATCHWELL CONTROLS S</v>
          </cell>
        </row>
        <row r="604">
          <cell r="D604" t="str">
            <v>SAUTER AUTOMATION LI</v>
          </cell>
        </row>
        <row r="605">
          <cell r="D605" t="str">
            <v>SAVILLE STAINLESS LI</v>
          </cell>
        </row>
        <row r="606">
          <cell r="D606" t="str">
            <v>SAXON LIFTS</v>
          </cell>
        </row>
        <row r="607">
          <cell r="D607" t="str">
            <v>SCANLAF</v>
          </cell>
        </row>
        <row r="608">
          <cell r="D608" t="str">
            <v>SCHINDLER AND GUIDEL</v>
          </cell>
        </row>
        <row r="609">
          <cell r="D609" t="str">
            <v>SCHINDLER BUDGET</v>
          </cell>
        </row>
        <row r="610">
          <cell r="D610" t="str">
            <v>SCHINDLER LTD</v>
          </cell>
        </row>
        <row r="611">
          <cell r="D611" t="str">
            <v>SCHLUMBERGER LIMITED</v>
          </cell>
        </row>
        <row r="612">
          <cell r="D612" t="str">
            <v>SCHNEIDER ELECTRIC</v>
          </cell>
        </row>
        <row r="613">
          <cell r="D613" t="str">
            <v>SCIENTAIRE THERMAL S</v>
          </cell>
        </row>
        <row r="614">
          <cell r="D614" t="str">
            <v>SCIENTEK TECHNOLOGY</v>
          </cell>
        </row>
        <row r="615">
          <cell r="D615" t="str">
            <v>SCOTSMAN ICE SYSTEMS</v>
          </cell>
        </row>
        <row r="616">
          <cell r="D616" t="str">
            <v>SCS</v>
          </cell>
        </row>
        <row r="617">
          <cell r="D617" t="str">
            <v>SE CONTROLS</v>
          </cell>
        </row>
        <row r="618">
          <cell r="D618" t="str">
            <v>SEARS</v>
          </cell>
        </row>
        <row r="619">
          <cell r="D619" t="str">
            <v>SEC AUTOCLAVE</v>
          </cell>
        </row>
        <row r="620">
          <cell r="D620" t="str">
            <v>SECUFLOW</v>
          </cell>
        </row>
        <row r="621">
          <cell r="D621" t="str">
            <v>SELKIRK MANUFACTURIN</v>
          </cell>
        </row>
        <row r="622">
          <cell r="D622" t="str">
            <v>SEMPER PRODUCTS LIMI</v>
          </cell>
        </row>
        <row r="623">
          <cell r="D623" t="str">
            <v>SENSUS METERING SYST</v>
          </cell>
        </row>
        <row r="624">
          <cell r="D624" t="str">
            <v>SERV FIRE LTD.</v>
          </cell>
        </row>
        <row r="625">
          <cell r="D625" t="str">
            <v>SERVICE LIFT AND STA</v>
          </cell>
        </row>
        <row r="626">
          <cell r="D626" t="str">
            <v>SHORTS</v>
          </cell>
        </row>
        <row r="627">
          <cell r="D627" t="str">
            <v>SIEMENS</v>
          </cell>
        </row>
        <row r="628">
          <cell r="D628" t="str">
            <v>SILENSYS AIR CONDITI</v>
          </cell>
        </row>
        <row r="629">
          <cell r="D629" t="str">
            <v>SIRRUS SHOWERS</v>
          </cell>
        </row>
        <row r="630">
          <cell r="D630" t="str">
            <v>SMEDEGARD OF DENMARK</v>
          </cell>
        </row>
        <row r="631">
          <cell r="D631" t="str">
            <v>SOCOMEC INNOVATIVE P</v>
          </cell>
        </row>
        <row r="632">
          <cell r="D632" t="str">
            <v>SODECA FANS</v>
          </cell>
        </row>
        <row r="633">
          <cell r="D633" t="str">
            <v>SOLER &amp; PALAU LTD.</v>
          </cell>
        </row>
        <row r="634">
          <cell r="D634" t="str">
            <v>SOMFY, BLIND SHADING</v>
          </cell>
        </row>
        <row r="635">
          <cell r="D635" t="str">
            <v>SONDEX UK LTD</v>
          </cell>
        </row>
        <row r="636">
          <cell r="D636" t="str">
            <v>SOUTHALLS HYGIENE</v>
          </cell>
        </row>
        <row r="637">
          <cell r="D637" t="str">
            <v>SOUTHERN CONTROL SER</v>
          </cell>
        </row>
        <row r="638">
          <cell r="D638" t="str">
            <v>SPARTAN CONTROLS LTD</v>
          </cell>
        </row>
        <row r="639">
          <cell r="D639" t="str">
            <v>SPC BELGRAVIA</v>
          </cell>
        </row>
        <row r="640">
          <cell r="D640" t="str">
            <v>SPIRAX SARCO LIMITED</v>
          </cell>
        </row>
        <row r="641">
          <cell r="D641" t="str">
            <v>SPIROTECH</v>
          </cell>
        </row>
        <row r="642">
          <cell r="D642" t="str">
            <v>STAFFA</v>
          </cell>
        </row>
        <row r="643">
          <cell r="D643" t="str">
            <v>STANLEY ACCESS TECHN</v>
          </cell>
        </row>
        <row r="644">
          <cell r="D644" t="str">
            <v>STANNAH</v>
          </cell>
        </row>
        <row r="645">
          <cell r="D645" t="str">
            <v>STAR REFRIGERATION</v>
          </cell>
        </row>
        <row r="646">
          <cell r="D646" t="str">
            <v>STAR SYSTEMS INTERNA</v>
          </cell>
        </row>
        <row r="647">
          <cell r="D647" t="str">
            <v>STEELCO S.P.A.</v>
          </cell>
        </row>
        <row r="648">
          <cell r="D648" t="str">
            <v>STELRAD GROUP</v>
          </cell>
        </row>
        <row r="649">
          <cell r="D649" t="str">
            <v>STIEBEL ELTRON</v>
          </cell>
        </row>
        <row r="650">
          <cell r="D650" t="str">
            <v>STOKVIS ENERGY SYSTE</v>
          </cell>
        </row>
        <row r="651">
          <cell r="D651" t="str">
            <v>STOURFLEX</v>
          </cell>
        </row>
        <row r="652">
          <cell r="D652" t="str">
            <v>STRAND LIGHTING</v>
          </cell>
        </row>
        <row r="653">
          <cell r="D653" t="str">
            <v>STROBIC AIR CORPORAT</v>
          </cell>
        </row>
        <row r="654">
          <cell r="D654" t="str">
            <v>STROUD SWITCHGEAR</v>
          </cell>
        </row>
        <row r="655">
          <cell r="D655" t="str">
            <v>STUART TURNER LTD</v>
          </cell>
        </row>
        <row r="656">
          <cell r="D656" t="str">
            <v>STUCKLIN</v>
          </cell>
        </row>
        <row r="657">
          <cell r="D657" t="str">
            <v>STULZ AIR CONDITIONI</v>
          </cell>
        </row>
        <row r="658">
          <cell r="D658" t="str">
            <v>SUMITOMO DRIVE TECHN</v>
          </cell>
        </row>
        <row r="659">
          <cell r="D659" t="str">
            <v>SWEGON</v>
          </cell>
        </row>
        <row r="660">
          <cell r="D660" t="str">
            <v>SWITCHGEAR SYSTEMS L</v>
          </cell>
        </row>
        <row r="661">
          <cell r="D661" t="str">
            <v>SYSTEM AIR GMBH</v>
          </cell>
        </row>
        <row r="662">
          <cell r="D662" t="str">
            <v>T-SCAN MONITORING SO</v>
          </cell>
        </row>
        <row r="663">
          <cell r="D663" t="str">
            <v>TAC / SATCHWELL</v>
          </cell>
        </row>
        <row r="664">
          <cell r="D664" t="str">
            <v>TAMLITE LIGHTING</v>
          </cell>
        </row>
        <row r="665">
          <cell r="D665" t="str">
            <v>TECHNI-COIL LTD.</v>
          </cell>
        </row>
        <row r="666">
          <cell r="D666" t="str">
            <v>TECHNIBEL; HEAT PUMP</v>
          </cell>
        </row>
        <row r="667">
          <cell r="D667" t="str">
            <v>TECNIPLAST LABORATOR</v>
          </cell>
        </row>
        <row r="668">
          <cell r="D668" t="str">
            <v>TECO ELECTRIC</v>
          </cell>
        </row>
        <row r="669">
          <cell r="D669" t="str">
            <v>TELESCOPIC</v>
          </cell>
        </row>
        <row r="670">
          <cell r="D670" t="str">
            <v>TEMCANA KESTRAL</v>
          </cell>
        </row>
        <row r="671">
          <cell r="D671" t="str">
            <v>TEMPORATURE LTD</v>
          </cell>
        </row>
        <row r="672">
          <cell r="D672" t="str">
            <v>TEV LIMITED</v>
          </cell>
        </row>
        <row r="673">
          <cell r="D673" t="str">
            <v>TEXECOM, FIRE ALARMS</v>
          </cell>
        </row>
        <row r="674">
          <cell r="D674" t="str">
            <v>THE ERENSAN GROUP BO</v>
          </cell>
        </row>
        <row r="675">
          <cell r="D675" t="str">
            <v>THE GENERATOR COMPAN</v>
          </cell>
        </row>
        <row r="676">
          <cell r="D676" t="str">
            <v>THE STERLIZING EQUIP</v>
          </cell>
        </row>
        <row r="677">
          <cell r="D677" t="str">
            <v>THE WALLACE TOWN ENG</v>
          </cell>
        </row>
        <row r="678">
          <cell r="D678" t="str">
            <v>THERMAL TECHNOLOGY</v>
          </cell>
        </row>
        <row r="679">
          <cell r="D679" t="str">
            <v>THERMO ELECTRON CORP</v>
          </cell>
        </row>
        <row r="680">
          <cell r="D680" t="str">
            <v>THERMO ENGINEERING L</v>
          </cell>
        </row>
        <row r="681">
          <cell r="D681" t="str">
            <v>THERMO SCIENTIFIC, L</v>
          </cell>
        </row>
        <row r="682">
          <cell r="D682" t="str">
            <v>THERMOCOLD AIR CONDI</v>
          </cell>
        </row>
        <row r="683">
          <cell r="D683" t="str">
            <v>THERMOCONTROL INST.</v>
          </cell>
        </row>
        <row r="684">
          <cell r="D684" t="str">
            <v>THERMOFROST CRYO PLC</v>
          </cell>
        </row>
        <row r="685">
          <cell r="D685" t="str">
            <v>THOMAS GLOVER &amp; COMP</v>
          </cell>
        </row>
        <row r="686">
          <cell r="D686" t="str">
            <v>THORN LIGHTING LTD</v>
          </cell>
        </row>
        <row r="687">
          <cell r="D687" t="str">
            <v>THYSSEN, LIFTS</v>
          </cell>
        </row>
        <row r="688">
          <cell r="D688" t="str">
            <v>TITAN LIFTS</v>
          </cell>
        </row>
        <row r="689">
          <cell r="D689" t="str">
            <v>TOSHIBA</v>
          </cell>
        </row>
        <row r="690">
          <cell r="D690" t="str">
            <v>TOUR &amp; ANDERSON HYDR</v>
          </cell>
        </row>
        <row r="691">
          <cell r="D691" t="str">
            <v>TOWER &amp; SONS LIMITED</v>
          </cell>
        </row>
        <row r="692">
          <cell r="D692" t="str">
            <v>TRAC TIME CONTROLD L</v>
          </cell>
        </row>
        <row r="693">
          <cell r="D693" t="str">
            <v>TRACETEK, LEAK DETEC</v>
          </cell>
        </row>
        <row r="694">
          <cell r="D694" t="str">
            <v>TRANE</v>
          </cell>
        </row>
        <row r="695">
          <cell r="D695" t="str">
            <v>TREND</v>
          </cell>
        </row>
        <row r="696">
          <cell r="D696" t="str">
            <v>TRIPLE RED LAB TECHN</v>
          </cell>
        </row>
        <row r="697">
          <cell r="D697" t="str">
            <v>TRITON SHOWERS</v>
          </cell>
        </row>
        <row r="698">
          <cell r="D698" t="str">
            <v>TROX UK LTD</v>
          </cell>
        </row>
        <row r="699">
          <cell r="D699" t="str">
            <v>TSSI SYSTEMS LTD, SE</v>
          </cell>
        </row>
        <row r="700">
          <cell r="D700" t="str">
            <v>TURNEY TURBINES LTD</v>
          </cell>
        </row>
        <row r="701">
          <cell r="D701" t="str">
            <v>TUTTNAUER</v>
          </cell>
        </row>
        <row r="702">
          <cell r="D702" t="str">
            <v>TYCO FIRE &amp; INTEGRAT</v>
          </cell>
        </row>
        <row r="703">
          <cell r="D703" t="str">
            <v>UK EXCHANGERS LTD.</v>
          </cell>
        </row>
        <row r="704">
          <cell r="D704" t="str">
            <v>UK LIFTS</v>
          </cell>
        </row>
        <row r="705">
          <cell r="D705" t="str">
            <v>UNIFLAIR, PRECISION</v>
          </cell>
        </row>
        <row r="706">
          <cell r="D706" t="str">
            <v>UNIFLOW</v>
          </cell>
        </row>
        <row r="707">
          <cell r="D707" t="str">
            <v>UNIIFAX, FIREÁALARMÁ</v>
          </cell>
        </row>
        <row r="708">
          <cell r="D708" t="str">
            <v>UNINTERRUPTABLE POWE</v>
          </cell>
        </row>
        <row r="709">
          <cell r="D709" t="str">
            <v>UNIT FORM , LEEDS</v>
          </cell>
        </row>
        <row r="710">
          <cell r="D710" t="str">
            <v>UNITED AIR SPECIALIS</v>
          </cell>
        </row>
        <row r="711">
          <cell r="D711" t="str">
            <v>UNKNOWN</v>
          </cell>
        </row>
        <row r="712">
          <cell r="D712" t="str">
            <v>VACON PLC</v>
          </cell>
        </row>
        <row r="713">
          <cell r="D713" t="str">
            <v>VADO SHOWERS</v>
          </cell>
        </row>
        <row r="714">
          <cell r="D714" t="str">
            <v>VAILLANT LTD.</v>
          </cell>
        </row>
        <row r="715">
          <cell r="D715" t="str">
            <v>VALERA SWISS HAIR SP</v>
          </cell>
        </row>
        <row r="716">
          <cell r="D716" t="str">
            <v>VALLIANT</v>
          </cell>
        </row>
        <row r="717">
          <cell r="D717" t="str">
            <v>VAN SPALL ASSOCIATES</v>
          </cell>
        </row>
        <row r="718">
          <cell r="D718" t="str">
            <v>VAPAC HUMIDITY CONTR</v>
          </cell>
        </row>
        <row r="719">
          <cell r="D719" t="str">
            <v>VARAC HUMIDIFIERS LT</v>
          </cell>
        </row>
        <row r="720">
          <cell r="D720" t="str">
            <v>VAREM</v>
          </cell>
        </row>
        <row r="721">
          <cell r="D721" t="str">
            <v>VEAB HEAT TECH AB</v>
          </cell>
        </row>
        <row r="722">
          <cell r="D722" t="str">
            <v>VENT ENGINEERING</v>
          </cell>
        </row>
        <row r="723">
          <cell r="D723" t="str">
            <v>VENTAXIA</v>
          </cell>
        </row>
        <row r="724">
          <cell r="D724" t="str">
            <v>VERCO</v>
          </cell>
        </row>
        <row r="725">
          <cell r="D725" t="str">
            <v>VERHUAST</v>
          </cell>
        </row>
        <row r="726">
          <cell r="D726" t="str">
            <v>VES ANDOVER</v>
          </cell>
        </row>
        <row r="727">
          <cell r="D727" t="str">
            <v>VIDIONICS SECURITY S</v>
          </cell>
        </row>
        <row r="728">
          <cell r="D728" t="str">
            <v>VIKING XP AIR HANDLI</v>
          </cell>
        </row>
        <row r="729">
          <cell r="D729" t="str">
            <v>VIMEC</v>
          </cell>
        </row>
        <row r="730">
          <cell r="D730" t="str">
            <v>VINDEX COMMUNICATION</v>
          </cell>
        </row>
        <row r="731">
          <cell r="D731" t="str">
            <v>VISAGE, CCTV PRODUCT</v>
          </cell>
        </row>
        <row r="732">
          <cell r="D732" t="str">
            <v>VISTA-CCTV</v>
          </cell>
        </row>
        <row r="733">
          <cell r="D733" t="str">
            <v>WADSWORTH</v>
          </cell>
        </row>
        <row r="734">
          <cell r="D734" t="str">
            <v>WALDNER LABORATORY S</v>
          </cell>
        </row>
        <row r="735">
          <cell r="D735" t="str">
            <v>WALKER SAFETY CABINE</v>
          </cell>
        </row>
        <row r="736">
          <cell r="D736" t="str">
            <v>WARNER HOWARD GROUP</v>
          </cell>
        </row>
        <row r="737">
          <cell r="D737" t="str">
            <v>WASSER PRODUCTS INC.</v>
          </cell>
        </row>
        <row r="738">
          <cell r="D738" t="str">
            <v>WATERLOO-OZONAIR</v>
          </cell>
        </row>
        <row r="739">
          <cell r="D739" t="str">
            <v>WATFORD REFRIDGERATI</v>
          </cell>
        </row>
        <row r="740">
          <cell r="D740" t="str">
            <v>WAYGOOD-OTIS</v>
          </cell>
        </row>
        <row r="741">
          <cell r="D741" t="str">
            <v>WEDCO'S WASTE WATER</v>
          </cell>
        </row>
        <row r="742">
          <cell r="D742" t="str">
            <v>WEISS KLIMATECHNIK</v>
          </cell>
        </row>
        <row r="743">
          <cell r="D743" t="str">
            <v>WELDWORK</v>
          </cell>
        </row>
        <row r="744">
          <cell r="D744" t="str">
            <v>WERIE-RIETSCHLE, VAC</v>
          </cell>
        </row>
        <row r="745">
          <cell r="D745" t="str">
            <v>WESSEX</v>
          </cell>
        </row>
        <row r="746">
          <cell r="D746" t="str">
            <v>WHURST CONTROLS &amp; IN</v>
          </cell>
        </row>
        <row r="747">
          <cell r="D747" t="str">
            <v>WILLIAMS FRIGA-BOHN</v>
          </cell>
        </row>
        <row r="748">
          <cell r="D748" t="str">
            <v>WILO SALMSON PUMPS L</v>
          </cell>
        </row>
        <row r="749">
          <cell r="D749" t="str">
            <v>WINDCREST</v>
          </cell>
        </row>
        <row r="750">
          <cell r="D750" t="str">
            <v>WINDOWMASTER - INDOO</v>
          </cell>
        </row>
        <row r="751">
          <cell r="D751" t="str">
            <v>WINKLEMANN PANNHOFF</v>
          </cell>
        </row>
        <row r="752">
          <cell r="D752" t="str">
            <v>WOODS AIR MOVEMENT</v>
          </cell>
        </row>
        <row r="753">
          <cell r="D753" t="str">
            <v>WOODS OF COLCHESTER</v>
          </cell>
        </row>
        <row r="754">
          <cell r="D754" t="str">
            <v>WORCESTER, BOSCH GRO</v>
          </cell>
        </row>
        <row r="755">
          <cell r="D755" t="str">
            <v>WORLD DRYER</v>
          </cell>
        </row>
        <row r="756">
          <cell r="D756" t="str">
            <v>WORLDWIND, HAND &amp; HA</v>
          </cell>
        </row>
        <row r="757">
          <cell r="D757" t="str">
            <v>WORMALD FIRE SAFETY</v>
          </cell>
        </row>
        <row r="758">
          <cell r="D758" t="str">
            <v>WORTHINGTON SIMPSON</v>
          </cell>
        </row>
        <row r="759">
          <cell r="D759" t="str">
            <v>WRAS</v>
          </cell>
        </row>
        <row r="760">
          <cell r="D760" t="str">
            <v>XPELAIR - EXTRACT FA</v>
          </cell>
        </row>
        <row r="761">
          <cell r="D761" t="str">
            <v>YORK</v>
          </cell>
        </row>
        <row r="762">
          <cell r="D762" t="str">
            <v>ZILMET</v>
          </cell>
        </row>
        <row r="763">
          <cell r="D763" t="str">
            <v>ZIP HEATERS (UK) LIM</v>
          </cell>
        </row>
        <row r="764">
          <cell r="D764" t="str">
            <v>ZUMTOBEL LIGHTING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 Sheet"/>
      <sheetName val="Asset List"/>
      <sheetName val="Rules"/>
      <sheetName val="Dropdowns1"/>
      <sheetName val="Dropdowns2"/>
      <sheetName val="Dropdowns3"/>
      <sheetName val="Dropdowns4"/>
      <sheetName val="FAMIS L2"/>
      <sheetName val="FAMIS L3"/>
      <sheetName val="FAMIS L4"/>
      <sheetName val="L3 to L2 links"/>
      <sheetName val="Sheet6"/>
      <sheetName val="Sheet1"/>
      <sheetName val="Sheet2"/>
    </sheetNames>
    <sheetDataSet>
      <sheetData sheetId="0" refreshError="1"/>
      <sheetData sheetId="1" refreshError="1"/>
      <sheetData sheetId="2"/>
      <sheetData sheetId="3">
        <row r="2">
          <cell r="B2" t="str">
            <v>Central air conditioning</v>
          </cell>
        </row>
        <row r="3">
          <cell r="B3" t="str">
            <v>Central control / building management systems</v>
          </cell>
        </row>
        <row r="4">
          <cell r="B4" t="str">
            <v>Central Cooling</v>
          </cell>
        </row>
        <row r="5">
          <cell r="B5" t="str">
            <v>Central Heating</v>
          </cell>
        </row>
        <row r="6">
          <cell r="B6" t="str">
            <v>Central heating and cooling</v>
          </cell>
        </row>
        <row r="7">
          <cell r="B7" t="str">
            <v>Central ventilation</v>
          </cell>
        </row>
        <row r="8">
          <cell r="B8" t="str">
            <v>Chemical, toxic and industrial liquid waste drainage</v>
          </cell>
        </row>
        <row r="9">
          <cell r="B9" t="str">
            <v>Cold water distribution</v>
          </cell>
        </row>
        <row r="10">
          <cell r="B10" t="str">
            <v>Communication systems</v>
          </cell>
        </row>
        <row r="11">
          <cell r="B11" t="str">
            <v>Conveyors</v>
          </cell>
        </row>
        <row r="12">
          <cell r="B12" t="str">
            <v>Cranes and unenclosed hoists</v>
          </cell>
        </row>
        <row r="13">
          <cell r="B13" t="str">
            <v>Dock levellers and scissor lifts</v>
          </cell>
        </row>
        <row r="14">
          <cell r="B14" t="str">
            <v>Earthing and bonding systems</v>
          </cell>
        </row>
        <row r="15">
          <cell r="B15" t="str">
            <v>Electrical mains and sub-mains distribution</v>
          </cell>
        </row>
        <row r="16">
          <cell r="B16" t="str">
            <v>Escalators</v>
          </cell>
        </row>
        <row r="17">
          <cell r="B17" t="str">
            <v>External doors</v>
          </cell>
        </row>
        <row r="18">
          <cell r="B18" t="str">
            <v xml:space="preserve">Façade access / cleaning systems   </v>
          </cell>
        </row>
        <row r="19">
          <cell r="B19" t="str">
            <v>Fire fighting systems</v>
          </cell>
        </row>
        <row r="20">
          <cell r="B20" t="str">
            <v>Fire suppression systems</v>
          </cell>
        </row>
        <row r="21">
          <cell r="B21" t="str">
            <v>Foul drainage above ground</v>
          </cell>
        </row>
        <row r="22">
          <cell r="B22" t="str">
            <v>Fuel distribution systems</v>
          </cell>
        </row>
        <row r="23">
          <cell r="B23" t="str">
            <v>Fuel storage</v>
          </cell>
        </row>
        <row r="24">
          <cell r="B24" t="str">
            <v>Heat Source</v>
          </cell>
        </row>
        <row r="25">
          <cell r="B25" t="str">
            <v>Hot water distribution</v>
          </cell>
        </row>
        <row r="26">
          <cell r="B26" t="str">
            <v>Lifts and enclosed hoists</v>
          </cell>
        </row>
        <row r="27">
          <cell r="B27" t="str">
            <v>Lighting installations</v>
          </cell>
        </row>
        <row r="28">
          <cell r="B28" t="str">
            <v>Lightning protection</v>
          </cell>
        </row>
        <row r="29">
          <cell r="B29" t="str">
            <v>Local Cooling</v>
          </cell>
        </row>
        <row r="30">
          <cell r="B30" t="str">
            <v>Local air conditioning</v>
          </cell>
        </row>
        <row r="31">
          <cell r="B31" t="str">
            <v>Local and special ventilation</v>
          </cell>
        </row>
        <row r="32">
          <cell r="B32" t="str">
            <v>Local electricity generation systems</v>
          </cell>
        </row>
        <row r="33">
          <cell r="B33" t="str">
            <v>Local Heating</v>
          </cell>
        </row>
        <row r="34">
          <cell r="B34" t="str">
            <v>Local heating and cooling</v>
          </cell>
        </row>
        <row r="35">
          <cell r="B35" t="str">
            <v>Local Hot Water</v>
          </cell>
        </row>
        <row r="36">
          <cell r="B36" t="str">
            <v>Mains water supply</v>
          </cell>
        </row>
        <row r="37">
          <cell r="B37" t="str">
            <v>Moving Pavements</v>
          </cell>
        </row>
        <row r="38">
          <cell r="B38" t="str">
            <v>Non-mechanical and electrical equipment (NMEE</v>
          </cell>
        </row>
        <row r="39">
          <cell r="B39" t="str">
            <v>Other transport systems</v>
          </cell>
        </row>
        <row r="40">
          <cell r="B40" t="str">
            <v>Power Installations</v>
          </cell>
        </row>
        <row r="41">
          <cell r="B41" t="str">
            <v>Powered stair lifts</v>
          </cell>
        </row>
        <row r="42">
          <cell r="B42" t="str">
            <v>Refuse Disposal</v>
          </cell>
        </row>
        <row r="43">
          <cell r="B43" t="str">
            <v>Sanitary Ancillaries</v>
          </cell>
        </row>
        <row r="44">
          <cell r="B44" t="str">
            <v>Sanitary Appliances</v>
          </cell>
        </row>
        <row r="45">
          <cell r="B45" t="str">
            <v>Security systems</v>
          </cell>
        </row>
        <row r="46">
          <cell r="B46" t="str">
            <v>Services equipment</v>
          </cell>
        </row>
        <row r="47">
          <cell r="B47" t="str">
            <v>Smoke extract / control</v>
          </cell>
        </row>
        <row r="48">
          <cell r="B48" t="str">
            <v>Specialist refrigeration systems</v>
          </cell>
        </row>
        <row r="49">
          <cell r="B49" t="str">
            <v>Specialist electrical/ electronic systems</v>
          </cell>
        </row>
        <row r="50">
          <cell r="B50" t="str">
            <v>Specialist lighting installations</v>
          </cell>
        </row>
        <row r="51">
          <cell r="B51" t="str">
            <v>Specialist piped supply systems</v>
          </cell>
        </row>
        <row r="52">
          <cell r="B52" t="str">
            <v>Steam and condensate distribution</v>
          </cell>
        </row>
        <row r="53">
          <cell r="B53" t="str">
            <v>Surface water and foul water drainage</v>
          </cell>
        </row>
        <row r="54">
          <cell r="B54" t="str">
            <v>Walls and Screens</v>
          </cell>
        </row>
        <row r="55">
          <cell r="B55" t="str">
            <v>Water features</v>
          </cell>
        </row>
      </sheetData>
      <sheetData sheetId="4"/>
      <sheetData sheetId="5">
        <row r="3">
          <cell r="B3" t="str">
            <v>R</v>
          </cell>
          <cell r="C3" t="str">
            <v>01-Jan-2013</v>
          </cell>
          <cell r="D3" t="str">
            <v>01-Jan-2013</v>
          </cell>
          <cell r="F3" t="str">
            <v>A</v>
          </cell>
          <cell r="H3" t="str">
            <v>1 - Health and Safety, immediate repair or replacement required</v>
          </cell>
        </row>
        <row r="4">
          <cell r="B4" t="str">
            <v>E</v>
          </cell>
          <cell r="C4" t="str">
            <v>01-Jan-2014</v>
          </cell>
          <cell r="D4" t="str">
            <v>01-Jan-2012</v>
          </cell>
          <cell r="F4" t="str">
            <v>B</v>
          </cell>
          <cell r="H4" t="str">
            <v>2 - Neglect that may lead to damage or reversion</v>
          </cell>
        </row>
        <row r="5">
          <cell r="B5">
            <v>-2</v>
          </cell>
          <cell r="C5" t="str">
            <v>01-Jan-2015</v>
          </cell>
          <cell r="D5" t="str">
            <v>01-Jan-2011</v>
          </cell>
          <cell r="F5" t="str">
            <v>C</v>
          </cell>
          <cell r="H5" t="str">
            <v>3 - Neglect that may lead to operational downtime</v>
          </cell>
        </row>
        <row r="6">
          <cell r="B6">
            <v>-1.5</v>
          </cell>
          <cell r="C6" t="str">
            <v>01-Jan-2016</v>
          </cell>
          <cell r="D6" t="str">
            <v>01-Jan-2010</v>
          </cell>
          <cell r="F6" t="str">
            <v>D</v>
          </cell>
          <cell r="H6" t="str">
            <v>4 - Necessary to maintain 'in repair'</v>
          </cell>
        </row>
        <row r="7">
          <cell r="B7">
            <v>-1</v>
          </cell>
          <cell r="C7" t="str">
            <v>01-Jan-2017</v>
          </cell>
          <cell r="D7" t="str">
            <v>01-Jan-2009</v>
          </cell>
          <cell r="F7" t="str">
            <v>X</v>
          </cell>
        </row>
        <row r="8">
          <cell r="B8" t="str">
            <v>-.5</v>
          </cell>
          <cell r="C8" t="str">
            <v>01-Jan-2018</v>
          </cell>
          <cell r="D8" t="str">
            <v>01-Jan-2008</v>
          </cell>
        </row>
        <row r="9">
          <cell r="B9">
            <v>0</v>
          </cell>
          <cell r="C9" t="str">
            <v>01-Jan-2019</v>
          </cell>
          <cell r="D9" t="str">
            <v>01-Jan-2007</v>
          </cell>
        </row>
        <row r="10">
          <cell r="B10" t="str">
            <v>.5</v>
          </cell>
          <cell r="C10" t="str">
            <v>01-Jan-2020</v>
          </cell>
          <cell r="D10" t="str">
            <v>01-Jan-2006</v>
          </cell>
        </row>
        <row r="11">
          <cell r="B11">
            <v>1</v>
          </cell>
          <cell r="C11" t="str">
            <v>01-Jan-2021</v>
          </cell>
          <cell r="D11" t="str">
            <v>01-Jan-2005</v>
          </cell>
        </row>
        <row r="12">
          <cell r="B12">
            <v>1.5</v>
          </cell>
          <cell r="C12" t="str">
            <v>01-Jan-2022</v>
          </cell>
          <cell r="D12" t="str">
            <v>01-Jan-2004</v>
          </cell>
        </row>
        <row r="13">
          <cell r="B13">
            <v>2</v>
          </cell>
          <cell r="C13" t="str">
            <v>01-Jan-2023</v>
          </cell>
          <cell r="D13" t="str">
            <v>01-Jan-2003</v>
          </cell>
        </row>
        <row r="14">
          <cell r="B14">
            <v>2.5</v>
          </cell>
          <cell r="D14" t="str">
            <v>01-Jan-2002</v>
          </cell>
        </row>
        <row r="15">
          <cell r="B15">
            <v>3</v>
          </cell>
          <cell r="D15" t="str">
            <v>01-Jan-2001</v>
          </cell>
        </row>
        <row r="16">
          <cell r="B16">
            <v>3.5</v>
          </cell>
          <cell r="D16" t="str">
            <v>01-Jan-2000</v>
          </cell>
        </row>
        <row r="17">
          <cell r="B17">
            <v>4</v>
          </cell>
          <cell r="D17" t="str">
            <v>01-Jan-1999</v>
          </cell>
        </row>
        <row r="18">
          <cell r="B18">
            <v>4.5</v>
          </cell>
          <cell r="D18" t="str">
            <v>01-Jan-1998</v>
          </cell>
        </row>
        <row r="19">
          <cell r="B19">
            <v>5</v>
          </cell>
          <cell r="D19" t="str">
            <v>01-Jan-1997</v>
          </cell>
        </row>
        <row r="20">
          <cell r="B20">
            <v>5.5</v>
          </cell>
          <cell r="D20" t="str">
            <v>01-Jan-1996</v>
          </cell>
        </row>
        <row r="21">
          <cell r="B21">
            <v>6</v>
          </cell>
          <cell r="D21" t="str">
            <v>01-Jan-1995</v>
          </cell>
        </row>
        <row r="22">
          <cell r="B22">
            <v>6.5</v>
          </cell>
          <cell r="D22" t="str">
            <v>01-Jan-1994</v>
          </cell>
        </row>
        <row r="23">
          <cell r="B23">
            <v>7</v>
          </cell>
          <cell r="D23" t="str">
            <v>01-Jan-1993</v>
          </cell>
        </row>
        <row r="24">
          <cell r="B24">
            <v>7.5</v>
          </cell>
          <cell r="D24" t="str">
            <v>01-Jan-1992</v>
          </cell>
        </row>
        <row r="25">
          <cell r="B25">
            <v>8</v>
          </cell>
          <cell r="D25" t="str">
            <v>01-Jan-1991</v>
          </cell>
        </row>
        <row r="26">
          <cell r="B26">
            <v>8.5</v>
          </cell>
          <cell r="D26" t="str">
            <v>01-Jan-1990</v>
          </cell>
        </row>
        <row r="27">
          <cell r="B27">
            <v>9</v>
          </cell>
          <cell r="D27" t="str">
            <v>01-Jan-1989</v>
          </cell>
        </row>
        <row r="28">
          <cell r="B28">
            <v>9.5</v>
          </cell>
          <cell r="D28" t="str">
            <v>01-Jan-1988</v>
          </cell>
        </row>
        <row r="29">
          <cell r="B29">
            <v>10</v>
          </cell>
          <cell r="D29" t="str">
            <v>01-Jan-1987</v>
          </cell>
        </row>
        <row r="30">
          <cell r="B30">
            <v>10.5</v>
          </cell>
          <cell r="D30" t="str">
            <v>01-Jan-1986</v>
          </cell>
        </row>
        <row r="31">
          <cell r="B31">
            <v>11</v>
          </cell>
          <cell r="D31" t="str">
            <v>01-Jan-1985</v>
          </cell>
        </row>
        <row r="32">
          <cell r="B32">
            <v>11.5</v>
          </cell>
          <cell r="D32" t="str">
            <v>01-Jan-1984</v>
          </cell>
        </row>
        <row r="33">
          <cell r="B33">
            <v>12</v>
          </cell>
          <cell r="D33" t="str">
            <v>01-Jan-1983</v>
          </cell>
        </row>
        <row r="34">
          <cell r="B34">
            <v>12.5</v>
          </cell>
          <cell r="D34" t="str">
            <v>01-Jan-1982</v>
          </cell>
        </row>
        <row r="35">
          <cell r="B35">
            <v>13</v>
          </cell>
          <cell r="D35" t="str">
            <v>01-Jan-1981</v>
          </cell>
        </row>
        <row r="36">
          <cell r="B36">
            <v>13.5</v>
          </cell>
          <cell r="D36" t="str">
            <v>01-Jan-1980</v>
          </cell>
        </row>
        <row r="37">
          <cell r="B37">
            <v>14</v>
          </cell>
          <cell r="D37" t="str">
            <v>01-Jan-1979</v>
          </cell>
        </row>
        <row r="38">
          <cell r="B38">
            <v>14.5</v>
          </cell>
          <cell r="D38" t="str">
            <v>01-Jan-1978</v>
          </cell>
        </row>
        <row r="39">
          <cell r="D39" t="str">
            <v>01-Jan-1977</v>
          </cell>
        </row>
        <row r="40">
          <cell r="D40" t="str">
            <v>01-Jan-1976</v>
          </cell>
        </row>
        <row r="41">
          <cell r="D41" t="str">
            <v>01-Jan-1975</v>
          </cell>
        </row>
        <row r="42">
          <cell r="D42" t="str">
            <v>01-Jan-1974</v>
          </cell>
        </row>
        <row r="43">
          <cell r="D43" t="str">
            <v>01-Jan-1973</v>
          </cell>
        </row>
        <row r="44">
          <cell r="D44" t="str">
            <v>01-Jan-1972</v>
          </cell>
        </row>
        <row r="45">
          <cell r="D45" t="str">
            <v>01-Jan-1971</v>
          </cell>
        </row>
        <row r="46">
          <cell r="D46" t="str">
            <v>01-Jan-1970</v>
          </cell>
        </row>
        <row r="47">
          <cell r="D47" t="str">
            <v>01-Jan-1969</v>
          </cell>
        </row>
        <row r="48">
          <cell r="D48" t="str">
            <v>01-Jan-1968</v>
          </cell>
        </row>
        <row r="49">
          <cell r="D49" t="str">
            <v>01-Jan-1967</v>
          </cell>
        </row>
        <row r="50">
          <cell r="D50" t="str">
            <v>01-Jan-1966</v>
          </cell>
        </row>
        <row r="51">
          <cell r="D51" t="str">
            <v>01-Jan-1965</v>
          </cell>
        </row>
        <row r="52">
          <cell r="D52" t="str">
            <v>01-Jan-1964</v>
          </cell>
        </row>
        <row r="53">
          <cell r="D53" t="str">
            <v>01-Jan-1963</v>
          </cell>
        </row>
        <row r="54">
          <cell r="D54" t="str">
            <v>01-Jan-1962</v>
          </cell>
        </row>
        <row r="55">
          <cell r="D55" t="str">
            <v>01-Jan-1961</v>
          </cell>
        </row>
        <row r="56">
          <cell r="D56" t="str">
            <v>01-Jan-1960</v>
          </cell>
        </row>
        <row r="57">
          <cell r="D57" t="str">
            <v>01-Jan-1959</v>
          </cell>
        </row>
        <row r="58">
          <cell r="D58" t="str">
            <v>01-Jan-1958</v>
          </cell>
        </row>
        <row r="59">
          <cell r="D59" t="str">
            <v>01-Jan-1957</v>
          </cell>
        </row>
        <row r="60">
          <cell r="D60" t="str">
            <v>01-Jan-1956</v>
          </cell>
        </row>
        <row r="61">
          <cell r="D61" t="str">
            <v>01-Jan-1955</v>
          </cell>
        </row>
        <row r="62">
          <cell r="D62" t="str">
            <v>01-Jan-1954</v>
          </cell>
        </row>
        <row r="63">
          <cell r="D63" t="str">
            <v>01-Jan-1953</v>
          </cell>
        </row>
        <row r="64">
          <cell r="D64" t="str">
            <v>01-Jan-1952</v>
          </cell>
        </row>
        <row r="65">
          <cell r="D65" t="str">
            <v>01-Jan-1951</v>
          </cell>
        </row>
        <row r="66">
          <cell r="D66" t="str">
            <v>01-Jan-1950</v>
          </cell>
        </row>
      </sheetData>
      <sheetData sheetId="6">
        <row r="3">
          <cell r="C3" t="str">
            <v>A F SWITCHGEAR</v>
          </cell>
        </row>
        <row r="4">
          <cell r="C4" t="str">
            <v>A.J.METAL PRODUCT LTD.</v>
          </cell>
        </row>
        <row r="5">
          <cell r="C5" t="str">
            <v>A.O. SMITH WATER PRODUCTS COMPANY</v>
          </cell>
        </row>
        <row r="6">
          <cell r="C6" t="str">
            <v>ABAC COMPRESSORS</v>
          </cell>
        </row>
        <row r="7">
          <cell r="C7" t="str">
            <v>ABB</v>
          </cell>
        </row>
        <row r="8">
          <cell r="C8" t="str">
            <v>ABBOTT &amp; CO. LTD</v>
          </cell>
        </row>
        <row r="9">
          <cell r="C9" t="str">
            <v>ABS ROBUSTA</v>
          </cell>
        </row>
        <row r="10">
          <cell r="C10" t="str">
            <v>AC PLASTIC INDUSTRIES LIMITED</v>
          </cell>
        </row>
        <row r="11">
          <cell r="C11" t="str">
            <v>ACCORD LIFTS</v>
          </cell>
        </row>
        <row r="12">
          <cell r="C12" t="str">
            <v>ACORN MECHANICAL SERVICES LTD</v>
          </cell>
        </row>
        <row r="13">
          <cell r="C13" t="str">
            <v>ACQUA</v>
          </cell>
        </row>
        <row r="14">
          <cell r="C14" t="str">
            <v>ACTIONAIR EQUIPMENT LTD.</v>
          </cell>
        </row>
        <row r="15">
          <cell r="C15" t="str">
            <v>ADVANCED AIR</v>
          </cell>
        </row>
        <row r="16">
          <cell r="C16" t="str">
            <v>ADVANCED ELECTRONICS LTD</v>
          </cell>
        </row>
        <row r="17">
          <cell r="C17" t="str">
            <v>Advantech Co., Ltd.</v>
          </cell>
        </row>
        <row r="18">
          <cell r="C18" t="str">
            <v>AEG</v>
          </cell>
        </row>
        <row r="19">
          <cell r="C19" t="str">
            <v>AERCON</v>
          </cell>
        </row>
        <row r="20">
          <cell r="C20" t="str">
            <v>AES</v>
          </cell>
        </row>
        <row r="21">
          <cell r="C21" t="str">
            <v>AESA - CLEANING RAIL MOUNTED EQUIPMENT</v>
          </cell>
        </row>
        <row r="22">
          <cell r="C22" t="str">
            <v>AFOS</v>
          </cell>
        </row>
        <row r="23">
          <cell r="C23" t="str">
            <v>AIR COOL ENGINEERING</v>
          </cell>
        </row>
        <row r="24">
          <cell r="C24" t="str">
            <v>AIR PLANTS LIMITED</v>
          </cell>
        </row>
        <row r="25">
          <cell r="C25" t="str">
            <v>AIR POWER ENGINEERING LIMITED</v>
          </cell>
        </row>
        <row r="26">
          <cell r="C26" t="str">
            <v>AIR TREATMENT TECHNOLOGY</v>
          </cell>
        </row>
        <row r="27">
          <cell r="C27" t="str">
            <v>AIRCO LTD</v>
          </cell>
        </row>
        <row r="28">
          <cell r="C28" t="str">
            <v>AIRCOIL</v>
          </cell>
        </row>
        <row r="29">
          <cell r="C29" t="str">
            <v>AIRDALE</v>
          </cell>
        </row>
        <row r="30">
          <cell r="C30" t="str">
            <v>AIRFLOW FABRICATIONS LTD</v>
          </cell>
        </row>
        <row r="31">
          <cell r="C31" t="str">
            <v>AIRFORCE</v>
          </cell>
        </row>
        <row r="32">
          <cell r="C32" t="str">
            <v>AIRFORM LABORATORY FUME CUPBOARDS</v>
          </cell>
        </row>
        <row r="33">
          <cell r="C33" t="str">
            <v>AIRSTREAM CONTROL SYSTEMS LIMITED</v>
          </cell>
        </row>
        <row r="34">
          <cell r="C34" t="str">
            <v>AJ POWER LIMITED</v>
          </cell>
        </row>
        <row r="35">
          <cell r="C35" t="str">
            <v>AL SHEET METAL FLUES LTD.</v>
          </cell>
        </row>
        <row r="36">
          <cell r="C36" t="str">
            <v>ALAN WEST</v>
          </cell>
        </row>
        <row r="37">
          <cell r="C37" t="str">
            <v>ALCO CONTROLS</v>
          </cell>
        </row>
        <row r="38">
          <cell r="C38" t="str">
            <v>ALCON SOLENOID VALVE</v>
          </cell>
        </row>
        <row r="39">
          <cell r="C39" t="str">
            <v>ALEDELC</v>
          </cell>
        </row>
        <row r="40">
          <cell r="C40" t="str">
            <v>ALFA LAVEL</v>
          </cell>
        </row>
        <row r="41">
          <cell r="C41" t="str">
            <v>ALLAN AQUA SYSTEMS</v>
          </cell>
        </row>
        <row r="42">
          <cell r="C42" t="str">
            <v>ALLAWAY ACOUSTICS LTD.</v>
          </cell>
        </row>
        <row r="43">
          <cell r="C43" t="str">
            <v>ALLDALES DRIVE SYSTEMS</v>
          </cell>
        </row>
        <row r="44">
          <cell r="C44" t="str">
            <v>ALLEN AQUA UNIT</v>
          </cell>
        </row>
        <row r="45">
          <cell r="C45" t="str">
            <v>ALSTOM</v>
          </cell>
        </row>
        <row r="46">
          <cell r="C46" t="str">
            <v>ALULINE</v>
          </cell>
        </row>
        <row r="47">
          <cell r="C47" t="str">
            <v>AMBI-RAD LTD.</v>
          </cell>
        </row>
        <row r="48">
          <cell r="C48" t="str">
            <v>AMERICAN POWER CONVERSION LIMITED</v>
          </cell>
        </row>
        <row r="49">
          <cell r="C49" t="str">
            <v>AMP AIR CONDITIONING</v>
          </cell>
        </row>
        <row r="50">
          <cell r="C50" t="str">
            <v>AMPG LTD LABORATORY SPECIALISTS</v>
          </cell>
        </row>
        <row r="51">
          <cell r="C51" t="str">
            <v>ANDEL FLOOD ALARM SYSTEMS</v>
          </cell>
        </row>
        <row r="52">
          <cell r="C52" t="str">
            <v>ANDOVER</v>
          </cell>
        </row>
        <row r="53">
          <cell r="C53" t="str">
            <v>ANDREW SYKES AIR CONDITIONING</v>
          </cell>
        </row>
        <row r="54">
          <cell r="C54" t="str">
            <v>ANDREWS AIR CONDITIONING</v>
          </cell>
        </row>
        <row r="55">
          <cell r="C55" t="str">
            <v>ANDREWS WATER HEATERS</v>
          </cell>
        </row>
        <row r="56">
          <cell r="C56" t="str">
            <v>ANTROL INC</v>
          </cell>
        </row>
        <row r="57">
          <cell r="C57" t="str">
            <v>APEX LIFTS</v>
          </cell>
        </row>
        <row r="58">
          <cell r="C58" t="str">
            <v>APMG</v>
          </cell>
        </row>
        <row r="59">
          <cell r="C59" t="str">
            <v>AQUASYSTEM WATERTECH</v>
          </cell>
        </row>
        <row r="60">
          <cell r="C60" t="str">
            <v>AQUATECH LIMITED</v>
          </cell>
        </row>
        <row r="61">
          <cell r="C61" t="str">
            <v>AQUAZUR</v>
          </cell>
        </row>
        <row r="62">
          <cell r="C62" t="str">
            <v>AQUITRON LTD. - LEAK DETECTION PRODUCTS</v>
          </cell>
        </row>
        <row r="63">
          <cell r="C63" t="str">
            <v>ARISTON</v>
          </cell>
        </row>
        <row r="64">
          <cell r="C64" t="str">
            <v>ARMSTONE PUMPS LTD</v>
          </cell>
        </row>
        <row r="65">
          <cell r="C65" t="str">
            <v>ARMSTRONG PUMPS</v>
          </cell>
        </row>
        <row r="66">
          <cell r="C66" t="str">
            <v>ARROW VALVES</v>
          </cell>
        </row>
        <row r="67">
          <cell r="C67" t="str">
            <v>ASCENDA</v>
          </cell>
        </row>
        <row r="68">
          <cell r="C68" t="str">
            <v>ASCENT LIFT SERVICES LTD</v>
          </cell>
        </row>
        <row r="69">
          <cell r="C69" t="str">
            <v>ASIA</v>
          </cell>
        </row>
        <row r="70">
          <cell r="C70" t="str">
            <v>ASPEN</v>
          </cell>
        </row>
        <row r="71">
          <cell r="C71" t="str">
            <v>ASSOCIATED PLASTICS LTD</v>
          </cell>
        </row>
        <row r="72">
          <cell r="C72" t="str">
            <v>ASTEC MICROFLOW LIMITED</v>
          </cell>
        </row>
        <row r="73">
          <cell r="C73" t="str">
            <v>ASTECAIR</v>
          </cell>
        </row>
        <row r="74">
          <cell r="C74" t="str">
            <v>ASTELL SCIENTIFIC LTD.</v>
          </cell>
        </row>
        <row r="75">
          <cell r="C75" t="str">
            <v>ATHOLL</v>
          </cell>
        </row>
        <row r="76">
          <cell r="C76" t="str">
            <v>ATLAS COPCO AIR POWER</v>
          </cell>
        </row>
        <row r="77">
          <cell r="C77" t="str">
            <v>AUTIMATION AND LIFT LTD</v>
          </cell>
        </row>
        <row r="78">
          <cell r="C78" t="str">
            <v>AXAIR FANS</v>
          </cell>
        </row>
        <row r="79">
          <cell r="C79" t="str">
            <v>B&amp;E BOILERS</v>
          </cell>
        </row>
        <row r="80">
          <cell r="C80" t="str">
            <v>BACKER ELECTRIC COMPANY LIMITED</v>
          </cell>
        </row>
        <row r="81">
          <cell r="C81" t="str">
            <v>BAHCO VENTILATION LTD.</v>
          </cell>
        </row>
        <row r="82">
          <cell r="C82" t="str">
            <v>BAILEY &amp; MACKEY LIMITED</v>
          </cell>
        </row>
        <row r="83">
          <cell r="C83" t="str">
            <v>BALMORAL LTD</v>
          </cell>
        </row>
        <row r="84">
          <cell r="C84" t="str">
            <v>BARDRECK</v>
          </cell>
        </row>
        <row r="85">
          <cell r="C85" t="str">
            <v>BARIC PUMPS LTD</v>
          </cell>
        </row>
        <row r="86">
          <cell r="C86" t="str">
            <v>BASSAIRE</v>
          </cell>
        </row>
        <row r="87">
          <cell r="C87" t="str">
            <v>BAXI</v>
          </cell>
        </row>
        <row r="88">
          <cell r="C88" t="str">
            <v>BECKER</v>
          </cell>
        </row>
        <row r="89">
          <cell r="C89" t="str">
            <v>BECKER EVANS</v>
          </cell>
        </row>
        <row r="90">
          <cell r="C90" t="str">
            <v>BEER</v>
          </cell>
        </row>
        <row r="91">
          <cell r="C91" t="str">
            <v>BEKO CONDENSATE SYSTEMS LIMITED</v>
          </cell>
        </row>
        <row r="92">
          <cell r="C92" t="str">
            <v>BELIMO</v>
          </cell>
        </row>
        <row r="93">
          <cell r="C93" t="str">
            <v>BENNIE</v>
          </cell>
        </row>
        <row r="94">
          <cell r="C94" t="str">
            <v>BERESFORD PUMPS</v>
          </cell>
        </row>
        <row r="95">
          <cell r="C95" t="str">
            <v>BES ELECTRICAL ENVIRONMENTAL SERVICES LIMITED</v>
          </cell>
        </row>
        <row r="96">
          <cell r="C96" t="str">
            <v>BESAM UK</v>
          </cell>
        </row>
        <row r="97">
          <cell r="C97" t="str">
            <v>BETTER BUILT MACHINERY CORP.</v>
          </cell>
        </row>
        <row r="98">
          <cell r="C98" t="str">
            <v>BHI</v>
          </cell>
        </row>
        <row r="99">
          <cell r="C99" t="str">
            <v>BIDDLE</v>
          </cell>
        </row>
        <row r="100">
          <cell r="C100" t="str">
            <v>BIGNEST LIMITED</v>
          </cell>
        </row>
        <row r="101">
          <cell r="C101" t="str">
            <v>BILL</v>
          </cell>
        </row>
        <row r="102">
          <cell r="C102" t="str">
            <v>BIO 2 +</v>
          </cell>
        </row>
        <row r="103">
          <cell r="C103" t="str">
            <v>BIOMAT</v>
          </cell>
        </row>
        <row r="104">
          <cell r="C104" t="str">
            <v>BIRDSALL SERVICES LIMITED</v>
          </cell>
        </row>
        <row r="105">
          <cell r="C105" t="str">
            <v>BLACK TECHNIGAS</v>
          </cell>
        </row>
        <row r="106">
          <cell r="C106" t="str">
            <v>BOBRICK</v>
          </cell>
        </row>
        <row r="107">
          <cell r="C107" t="str">
            <v>BODET</v>
          </cell>
        </row>
        <row r="108">
          <cell r="C108" t="str">
            <v>BOGE AIR COMPRESSED AIR</v>
          </cell>
        </row>
        <row r="109">
          <cell r="C109" t="str">
            <v>BORAHURST LIMITED</v>
          </cell>
        </row>
        <row r="110">
          <cell r="C110" t="str">
            <v>BOSCH</v>
          </cell>
        </row>
        <row r="111">
          <cell r="C111" t="str">
            <v>BOSS (UK) LIMITED</v>
          </cell>
        </row>
        <row r="112">
          <cell r="C112" t="str">
            <v>BRAITHWAITE - STORAGE TANKS</v>
          </cell>
        </row>
        <row r="113">
          <cell r="C113" t="str">
            <v>BREFCO (UK) LIMITED</v>
          </cell>
        </row>
        <row r="114">
          <cell r="C114" t="str">
            <v>BRIMAR PLASTIC LTD</v>
          </cell>
        </row>
        <row r="115">
          <cell r="C115" t="str">
            <v>BRIMER</v>
          </cell>
        </row>
        <row r="116">
          <cell r="C116" t="str">
            <v>BRITA PROFESSIONAL</v>
          </cell>
        </row>
        <row r="117">
          <cell r="C117" t="str">
            <v>BRITANNIA</v>
          </cell>
        </row>
        <row r="118">
          <cell r="C118" t="str">
            <v>BRLGRAVIA</v>
          </cell>
        </row>
        <row r="119">
          <cell r="C119" t="str">
            <v>BROAG LIMITED</v>
          </cell>
        </row>
        <row r="120">
          <cell r="C120" t="str">
            <v>BROOK CROMPTON</v>
          </cell>
        </row>
        <row r="121">
          <cell r="C121" t="str">
            <v>BROOKHIRST SWITCHGEAR LIMITED</v>
          </cell>
        </row>
        <row r="122">
          <cell r="C122" t="str">
            <v>BROOKS VENTILIATION UNITS LIMITED</v>
          </cell>
        </row>
        <row r="123">
          <cell r="C123" t="str">
            <v>BROOMWADE</v>
          </cell>
        </row>
        <row r="124">
          <cell r="C124" t="str">
            <v>BRUNSWICK ENGINEERING</v>
          </cell>
        </row>
        <row r="125">
          <cell r="C125" t="str">
            <v>BRYANT</v>
          </cell>
        </row>
        <row r="126">
          <cell r="C126" t="str">
            <v>BSB ENGINEERING LTD.</v>
          </cell>
        </row>
        <row r="127">
          <cell r="C127" t="str">
            <v>BURGESS PRODUCTS LIMITED</v>
          </cell>
        </row>
        <row r="128">
          <cell r="C128" t="str">
            <v>BURROWS ELECTRIC LTD.</v>
          </cell>
        </row>
        <row r="129">
          <cell r="C129" t="str">
            <v>BYRUM LABFLEX</v>
          </cell>
        </row>
        <row r="130">
          <cell r="C130" t="str">
            <v>C H S SWITCHGEAR LTD.</v>
          </cell>
        </row>
        <row r="131">
          <cell r="C131" t="str">
            <v>C&amp;K</v>
          </cell>
        </row>
        <row r="132">
          <cell r="C132" t="str">
            <v>CAICE ACOUSTIC AIR MOVEMENT LTD</v>
          </cell>
        </row>
        <row r="133">
          <cell r="C133" t="str">
            <v>CAMBRIDGE INSTRUMENT CO. LTD</v>
          </cell>
        </row>
        <row r="134">
          <cell r="C134" t="str">
            <v>CAME UK</v>
          </cell>
        </row>
        <row r="135">
          <cell r="C135" t="str">
            <v>CAMFIL LIMITED</v>
          </cell>
        </row>
        <row r="136">
          <cell r="C136" t="str">
            <v>CARADON MIRA LIMITED</v>
          </cell>
        </row>
        <row r="137">
          <cell r="C137" t="str">
            <v>CARDAX</v>
          </cell>
        </row>
        <row r="138">
          <cell r="C138" t="str">
            <v>CAREL</v>
          </cell>
        </row>
        <row r="139">
          <cell r="C139" t="str">
            <v>CARLTON</v>
          </cell>
        </row>
        <row r="140">
          <cell r="C140" t="str">
            <v>CARRIER</v>
          </cell>
        </row>
        <row r="141">
          <cell r="C141" t="str">
            <v>CARTER THERMAL ENGINEERING LIMITED</v>
          </cell>
        </row>
        <row r="142">
          <cell r="C142" t="str">
            <v>CARVILLE SWITCHGEAR LTD</v>
          </cell>
        </row>
        <row r="143">
          <cell r="C143" t="str">
            <v>CCD PUMPS LIMITED</v>
          </cell>
        </row>
        <row r="144">
          <cell r="C144" t="str">
            <v>CDS JACKSON CONTROLS</v>
          </cell>
        </row>
        <row r="145">
          <cell r="C145" t="str">
            <v>CELSIA</v>
          </cell>
        </row>
        <row r="146">
          <cell r="C146" t="str">
            <v>CENTRAL FANS COLASIT LTD</v>
          </cell>
        </row>
        <row r="147">
          <cell r="C147" t="str">
            <v>CHAFFOTEAUX</v>
          </cell>
        </row>
        <row r="148">
          <cell r="C148" t="str">
            <v>CHALLENGER</v>
          </cell>
        </row>
        <row r="149">
          <cell r="C149" t="str">
            <v>CHROMALOX (UK) LTD.</v>
          </cell>
        </row>
        <row r="150">
          <cell r="C150" t="str">
            <v>CIMM</v>
          </cell>
        </row>
        <row r="151">
          <cell r="C151" t="str">
            <v>CLARK AIR CONDITIONING INTERNALTIONAL</v>
          </cell>
        </row>
        <row r="152">
          <cell r="C152" t="str">
            <v>CLASSIC AIR LIMITED</v>
          </cell>
        </row>
        <row r="153">
          <cell r="C153" t="str">
            <v>CLAUDE LYONS CONTROLS LIMITED</v>
          </cell>
        </row>
        <row r="154">
          <cell r="C154" t="str">
            <v>CLAUDGEN</v>
          </cell>
        </row>
        <row r="155">
          <cell r="C155" t="str">
            <v>CLAYTON</v>
          </cell>
        </row>
        <row r="156">
          <cell r="C156" t="str">
            <v>CLIMAVENETA</v>
          </cell>
        </row>
        <row r="157">
          <cell r="C157" t="str">
            <v>CLIPPER</v>
          </cell>
        </row>
        <row r="158">
          <cell r="C158" t="str">
            <v>CLONARD ELECTRONIC SERVICES LIMITED</v>
          </cell>
        </row>
        <row r="159">
          <cell r="C159" t="str">
            <v>C-MATIC SYSTEM LTD.</v>
          </cell>
        </row>
        <row r="160">
          <cell r="C160" t="str">
            <v>COLASIT</v>
          </cell>
        </row>
        <row r="161">
          <cell r="C161" t="str">
            <v>COLEMAN MODUCEL LTD</v>
          </cell>
        </row>
        <row r="162">
          <cell r="C162" t="str">
            <v>COLMAN GREAVES FABRICATIONS LIMITED</v>
          </cell>
        </row>
        <row r="163">
          <cell r="C163" t="str">
            <v>COLT</v>
          </cell>
        </row>
        <row r="164">
          <cell r="C164" t="str">
            <v>COMPAIR UK LIMITED</v>
          </cell>
        </row>
        <row r="165">
          <cell r="C165" t="str">
            <v>COMPRESSED AIR</v>
          </cell>
        </row>
        <row r="166">
          <cell r="C166" t="str">
            <v>CONIC-FLOW SILENCERS</v>
          </cell>
        </row>
        <row r="167">
          <cell r="C167" t="str">
            <v>CONNAUGHT COMPLIANCE LTD</v>
          </cell>
        </row>
        <row r="168">
          <cell r="C168" t="str">
            <v>CONNECT MEDICAL SYSTEM</v>
          </cell>
        </row>
        <row r="169">
          <cell r="C169" t="str">
            <v>CONTACTUM LTD.</v>
          </cell>
        </row>
        <row r="170">
          <cell r="C170" t="str">
            <v>CONTAIR AIR CONDITIONING LIMITED</v>
          </cell>
        </row>
        <row r="171">
          <cell r="C171" t="str">
            <v>CONTROL SYSTEMS (AES)</v>
          </cell>
        </row>
        <row r="172">
          <cell r="C172" t="str">
            <v>COOLASIT LIMITED</v>
          </cell>
        </row>
        <row r="173">
          <cell r="C173" t="str">
            <v>COOLERS AND CONDENSORS LIMITED</v>
          </cell>
        </row>
        <row r="174">
          <cell r="C174" t="str">
            <v>COPELAND</v>
          </cell>
        </row>
        <row r="175">
          <cell r="C175" t="str">
            <v>CRABTREE</v>
          </cell>
        </row>
        <row r="176">
          <cell r="C176" t="str">
            <v>CRANE VALVE GROUP</v>
          </cell>
        </row>
        <row r="177">
          <cell r="C177" t="str">
            <v>CRANFORD CONTROL SYSTEMS LIMITED</v>
          </cell>
        </row>
        <row r="178">
          <cell r="C178" t="str">
            <v>CREDA</v>
          </cell>
        </row>
        <row r="179">
          <cell r="C179" t="str">
            <v>Credit And Load Management Unit</v>
          </cell>
        </row>
        <row r="180">
          <cell r="C180" t="str">
            <v>CROWCON DETECTION INSTRUMENTS</v>
          </cell>
        </row>
        <row r="181">
          <cell r="C181" t="str">
            <v>CSL</v>
          </cell>
        </row>
        <row r="182">
          <cell r="C182" t="str">
            <v>D. BENSON (CONTROLS) LIMITED</v>
          </cell>
        </row>
        <row r="183">
          <cell r="C183" t="str">
            <v>DAIKIN</v>
          </cell>
        </row>
        <row r="184">
          <cell r="C184" t="str">
            <v>DALAIR LIMITED</v>
          </cell>
        </row>
        <row r="185">
          <cell r="C185" t="str">
            <v>DANFOSS</v>
          </cell>
        </row>
        <row r="186">
          <cell r="C186" t="str">
            <v>DAVIDSON</v>
          </cell>
        </row>
        <row r="187">
          <cell r="C187" t="str">
            <v>DAVIS INDUSTRIAL EQUIPMENT LTD</v>
          </cell>
        </row>
        <row r="188">
          <cell r="C188" t="str">
            <v>DCE LIMITED</v>
          </cell>
        </row>
        <row r="189">
          <cell r="C189" t="str">
            <v>DELCHIL</v>
          </cell>
        </row>
        <row r="190">
          <cell r="C190" t="str">
            <v>DELL COMPUTER CORPORATION</v>
          </cell>
        </row>
        <row r="191">
          <cell r="C191" t="str">
            <v>DELMATIC</v>
          </cell>
        </row>
        <row r="192">
          <cell r="C192" t="str">
            <v>DELONGHI</v>
          </cell>
        </row>
        <row r="193">
          <cell r="C193" t="str">
            <v>DENCO AIR CONDITIONING</v>
          </cell>
        </row>
        <row r="194">
          <cell r="C194" t="str">
            <v>DENNISON KETT &amp; CO. LTD.</v>
          </cell>
        </row>
        <row r="195">
          <cell r="C195" t="str">
            <v>DEWEY WATERS LTD</v>
          </cell>
        </row>
        <row r="196">
          <cell r="C196" t="str">
            <v>DIFFUSION - FAN COIL UNITS</v>
          </cell>
        </row>
        <row r="197">
          <cell r="C197" t="str">
            <v>DIMPLEX</v>
          </cell>
        </row>
        <row r="198">
          <cell r="C198" t="str">
            <v>DOMNICK HUNTER</v>
          </cell>
        </row>
        <row r="199">
          <cell r="C199" t="str">
            <v>DORMA UK LIMITED</v>
          </cell>
        </row>
        <row r="200">
          <cell r="C200" t="str">
            <v>DRAYTON CONTROLS LIMITED</v>
          </cell>
        </row>
        <row r="201">
          <cell r="C201" t="str">
            <v>DRI-STEEM HUMIDIEFIER CO.</v>
          </cell>
        </row>
        <row r="202">
          <cell r="C202" t="str">
            <v>DUNHAM BUSH LIMITED</v>
          </cell>
        </row>
        <row r="203">
          <cell r="C203" t="str">
            <v>DUOMO (UK) LTD</v>
          </cell>
        </row>
        <row r="204">
          <cell r="C204" t="str">
            <v>DURAFAN LTD CENTRIFUGAL FAN</v>
          </cell>
        </row>
        <row r="205">
          <cell r="C205" t="str">
            <v>DUTYPOINT SYSTEMS</v>
          </cell>
        </row>
        <row r="206">
          <cell r="C206" t="str">
            <v>DWM COPLAND</v>
          </cell>
        </row>
        <row r="207">
          <cell r="C207" t="str">
            <v>Dynalite Dynamic Lighting</v>
          </cell>
        </row>
        <row r="208">
          <cell r="C208" t="str">
            <v>E.N. BREY LTD</v>
          </cell>
        </row>
        <row r="209">
          <cell r="C209" t="str">
            <v>E.R.S.</v>
          </cell>
        </row>
        <row r="210">
          <cell r="C210" t="str">
            <v>EATON MEM</v>
          </cell>
        </row>
        <row r="211">
          <cell r="C211" t="str">
            <v>Eaton Williams</v>
          </cell>
        </row>
        <row r="212">
          <cell r="C212" t="str">
            <v>EBERLE</v>
          </cell>
        </row>
        <row r="213">
          <cell r="C213" t="str">
            <v>ECOHOMETEC</v>
          </cell>
        </row>
        <row r="214">
          <cell r="C214" t="str">
            <v>ELBI</v>
          </cell>
        </row>
        <row r="215">
          <cell r="C215" t="str">
            <v>ELDON ELECTRIC LTD.</v>
          </cell>
        </row>
        <row r="216">
          <cell r="C216" t="str">
            <v>ELECTRO CONTROLS LIMITED</v>
          </cell>
        </row>
        <row r="217">
          <cell r="C217" t="str">
            <v>ELECTROTECH</v>
          </cell>
        </row>
        <row r="218">
          <cell r="C218" t="str">
            <v>ELEKTROGAS</v>
          </cell>
        </row>
        <row r="219">
          <cell r="C219" t="str">
            <v>ELEVATOR CO</v>
          </cell>
        </row>
        <row r="220">
          <cell r="C220" t="str">
            <v>ELGA LAB WATER</v>
          </cell>
        </row>
        <row r="221">
          <cell r="C221" t="str">
            <v>ELOASTAT</v>
          </cell>
        </row>
        <row r="222">
          <cell r="C222" t="str">
            <v>ELSTER INSTROMET</v>
          </cell>
        </row>
        <row r="223">
          <cell r="C223" t="str">
            <v>ELTA FANS</v>
          </cell>
        </row>
        <row r="224">
          <cell r="C224" t="str">
            <v>ELTRON</v>
          </cell>
        </row>
        <row r="225">
          <cell r="C225" t="str">
            <v>EMS SECURITY GROUP LTD</v>
          </cell>
        </row>
        <row r="226">
          <cell r="C226" t="str">
            <v>ENBRAY</v>
          </cell>
        </row>
        <row r="227">
          <cell r="C227" t="str">
            <v>ENVAIR UK</v>
          </cell>
        </row>
        <row r="228">
          <cell r="C228" t="str">
            <v>ENVAIR UK LTD</v>
          </cell>
        </row>
        <row r="229">
          <cell r="C229" t="str">
            <v>ENVIRON HEAT</v>
          </cell>
        </row>
        <row r="230">
          <cell r="C230" t="str">
            <v>ENVIRONMENTAL CONTROL EQUIPMENT LTD</v>
          </cell>
        </row>
        <row r="231">
          <cell r="C231" t="str">
            <v>ENVIRONMENTAL EQUIPMENT CORPORATION LTD</v>
          </cell>
        </row>
        <row r="232">
          <cell r="C232" t="str">
            <v>ENVIROTEC</v>
          </cell>
        </row>
        <row r="233">
          <cell r="C233" t="str">
            <v>EP PLASTICS LIMITED</v>
          </cell>
        </row>
        <row r="234">
          <cell r="C234" t="str">
            <v>EP SYSTEMS LIMITED</v>
          </cell>
        </row>
        <row r="235">
          <cell r="C235" t="str">
            <v>EQUI-LIFTS</v>
          </cell>
        </row>
        <row r="236">
          <cell r="C236" t="str">
            <v>ERGE-SPIRALE</v>
          </cell>
        </row>
        <row r="237">
          <cell r="C237" t="str">
            <v>ESBE</v>
          </cell>
        </row>
        <row r="238">
          <cell r="C238" t="str">
            <v>EURO</v>
          </cell>
        </row>
        <row r="239">
          <cell r="C239" t="str">
            <v>EUROCOILS LTD</v>
          </cell>
        </row>
        <row r="240">
          <cell r="C240" t="str">
            <v>EVANS</v>
          </cell>
        </row>
        <row r="241">
          <cell r="C241" t="str">
            <v>EXCAL INVERTER</v>
          </cell>
        </row>
        <row r="242">
          <cell r="C242" t="str">
            <v>EXHAUSTON EXTRACT FAN</v>
          </cell>
        </row>
        <row r="243">
          <cell r="C243" t="str">
            <v>EX-OR</v>
          </cell>
        </row>
        <row r="244">
          <cell r="C244" t="str">
            <v>EXPRESS</v>
          </cell>
        </row>
        <row r="245">
          <cell r="C245" t="str">
            <v>EXPRESS AND PARK ELEVATORS</v>
          </cell>
        </row>
        <row r="246">
          <cell r="C246" t="str">
            <v>F &amp; R COOLING LIMITED</v>
          </cell>
        </row>
        <row r="247">
          <cell r="C247" t="str">
            <v>F &amp; R COOLING LTD</v>
          </cell>
        </row>
        <row r="248">
          <cell r="C248" t="str">
            <v>FAAC (UK) LTD</v>
          </cell>
        </row>
        <row r="249">
          <cell r="C249" t="str">
            <v>FABRICATED PRODUCTS (UK) LTD</v>
          </cell>
        </row>
        <row r="250">
          <cell r="C250" t="str">
            <v>FALCON FOODSERVICE EQUIPMENT</v>
          </cell>
        </row>
        <row r="251">
          <cell r="C251" t="str">
            <v>FAN SYSTEMS LIMITED</v>
          </cell>
        </row>
        <row r="252">
          <cell r="C252" t="str">
            <v>FANS &amp; SPARES LTD</v>
          </cell>
        </row>
        <row r="253">
          <cell r="C253" t="str">
            <v>FELL CLEAN AIR (1971) LIMITED</v>
          </cell>
        </row>
        <row r="254">
          <cell r="C254" t="str">
            <v>FENTON MECHANIRE LTD.</v>
          </cell>
        </row>
        <row r="255">
          <cell r="C255" t="str">
            <v>FERHAM PRODUCTS LTD</v>
          </cell>
        </row>
        <row r="256">
          <cell r="C256" t="str">
            <v>FLAKT WOODS</v>
          </cell>
        </row>
        <row r="257">
          <cell r="C257" t="str">
            <v>FLAMCO BREFCO LTD</v>
          </cell>
        </row>
        <row r="258">
          <cell r="C258" t="str">
            <v>FLOWCOOL SYSTEMS LIMITED</v>
          </cell>
        </row>
        <row r="259">
          <cell r="C259" t="str">
            <v>FLOWMESH PRODUCTS LIMITED</v>
          </cell>
        </row>
        <row r="260">
          <cell r="C260" t="str">
            <v>FLYGT PUMPS</v>
          </cell>
        </row>
        <row r="261">
          <cell r="C261" t="str">
            <v>FOSTER AIR CONDITIONING LTD.</v>
          </cell>
        </row>
        <row r="262">
          <cell r="C262" t="str">
            <v>FRIGA-BOHN</v>
          </cell>
        </row>
        <row r="263">
          <cell r="C263" t="str">
            <v>FROSTECHNIC CONTROL PANELS</v>
          </cell>
        </row>
        <row r="264">
          <cell r="C264" t="str">
            <v>FUJITSU</v>
          </cell>
        </row>
        <row r="265">
          <cell r="C265" t="str">
            <v>FUMAIR</v>
          </cell>
        </row>
        <row r="266">
          <cell r="C266" t="str">
            <v>FUMEAIR</v>
          </cell>
        </row>
        <row r="267">
          <cell r="C267" t="str">
            <v>FUMETEC LIMITED</v>
          </cell>
        </row>
        <row r="268">
          <cell r="C268" t="str">
            <v>FUNKE</v>
          </cell>
        </row>
        <row r="269">
          <cell r="C269" t="str">
            <v>GALV TANK</v>
          </cell>
        </row>
        <row r="270">
          <cell r="C270" t="str">
            <v>GARATEC</v>
          </cell>
        </row>
        <row r="271">
          <cell r="C271" t="str">
            <v>GAS-ARC GROUP LTD</v>
          </cell>
        </row>
        <row r="272">
          <cell r="C272" t="str">
            <v>GDS JACKSON CONTROLS</v>
          </cell>
        </row>
        <row r="273">
          <cell r="C273" t="str">
            <v>GE HALL</v>
          </cell>
        </row>
        <row r="274">
          <cell r="C274" t="str">
            <v>GEC INSTALLATION EQUIPMENT LTD.</v>
          </cell>
        </row>
        <row r="275">
          <cell r="C275" t="str">
            <v>GEMINI CONTROLS</v>
          </cell>
        </row>
        <row r="276">
          <cell r="C276" t="str">
            <v>GENERAL EASTERN INSTRUMENTS</v>
          </cell>
        </row>
        <row r="277">
          <cell r="C277" t="str">
            <v>GEORGE VARCAS &amp; PARTNERS</v>
          </cell>
        </row>
        <row r="278">
          <cell r="C278" t="str">
            <v>GEROS</v>
          </cell>
        </row>
        <row r="279">
          <cell r="C279" t="str">
            <v>GETINGE</v>
          </cell>
        </row>
        <row r="280">
          <cell r="C280" t="str">
            <v>GEZE UK LTD</v>
          </cell>
        </row>
        <row r="281">
          <cell r="C281" t="str">
            <v>GILBERTS (BLACKPOOL LTD)</v>
          </cell>
        </row>
        <row r="282">
          <cell r="C282" t="str">
            <v>GODWIN PUMPS</v>
          </cell>
        </row>
        <row r="283">
          <cell r="C283" t="str">
            <v>GOOD WATER LIMITED</v>
          </cell>
        </row>
        <row r="284">
          <cell r="C284" t="str">
            <v>GRAHAME PUTTICK LIMITED</v>
          </cell>
        </row>
        <row r="285">
          <cell r="C285" t="str">
            <v>GRUNDFOS</v>
          </cell>
        </row>
        <row r="286">
          <cell r="C286" t="str">
            <v>GRUNDY</v>
          </cell>
        </row>
        <row r="287">
          <cell r="C287" t="str">
            <v>GT COMPRESSORS</v>
          </cell>
        </row>
        <row r="288">
          <cell r="C288" t="str">
            <v>GUIDELINE</v>
          </cell>
        </row>
        <row r="289">
          <cell r="C289" t="str">
            <v>GUNNEBO MAYOR LTD</v>
          </cell>
        </row>
        <row r="290">
          <cell r="C290" t="str">
            <v>H &amp; C COILS LIMITED</v>
          </cell>
        </row>
        <row r="291">
          <cell r="C291" t="str">
            <v>H &amp; C LIFTS/TITAN</v>
          </cell>
        </row>
        <row r="292">
          <cell r="C292" t="str">
            <v>H F H LEEDS</v>
          </cell>
        </row>
        <row r="293">
          <cell r="C293" t="str">
            <v>H H AIR POWER ENGINEERING LIMITED</v>
          </cell>
        </row>
        <row r="294">
          <cell r="C294" t="str">
            <v>HADEN YOUNG LIMITED</v>
          </cell>
        </row>
        <row r="295">
          <cell r="C295" t="str">
            <v>HAGER</v>
          </cell>
        </row>
        <row r="296">
          <cell r="C296" t="str">
            <v>HALTON VENT MASTER</v>
          </cell>
        </row>
        <row r="297">
          <cell r="C297" t="str">
            <v>HAMMOND AND CHAMPNESS</v>
          </cell>
        </row>
        <row r="298">
          <cell r="C298" t="str">
            <v>HAMWORTHY HEATING PRODUCTS</v>
          </cell>
        </row>
        <row r="299">
          <cell r="C299" t="str">
            <v>HANOVIA</v>
          </cell>
        </row>
        <row r="300">
          <cell r="C300" t="str">
            <v>HANS GUNTER GMBH</v>
          </cell>
        </row>
        <row r="301">
          <cell r="C301" t="str">
            <v>HAPPEL</v>
          </cell>
        </row>
        <row r="302">
          <cell r="C302" t="str">
            <v>HARBER</v>
          </cell>
        </row>
        <row r="303">
          <cell r="C303" t="str">
            <v>HARTLEY &amp; SUGDEN LTD</v>
          </cell>
        </row>
        <row r="304">
          <cell r="C304" t="str">
            <v>HATTERSLEY</v>
          </cell>
        </row>
        <row r="305">
          <cell r="C305" t="str">
            <v>HAUPTSCHALTER CONTROL PANEL - MAIN SWITCH</v>
          </cell>
        </row>
        <row r="306">
          <cell r="C306" t="str">
            <v>HCP HEATING &amp; COOLING</v>
          </cell>
        </row>
        <row r="307">
          <cell r="C307" t="str">
            <v>HEAT &amp; POWER LIMITED</v>
          </cell>
        </row>
        <row r="308">
          <cell r="C308" t="str">
            <v>HEAT EXCHANGERS LIMITED</v>
          </cell>
        </row>
        <row r="309">
          <cell r="C309" t="str">
            <v>HEAT STORE</v>
          </cell>
        </row>
        <row r="310">
          <cell r="C310" t="str">
            <v>HEAT TRANSFER</v>
          </cell>
        </row>
        <row r="311">
          <cell r="C311" t="str">
            <v>HEATRAE SADIA</v>
          </cell>
        </row>
        <row r="312">
          <cell r="C312" t="str">
            <v>HEENAN &amp; FROUDE LTD</v>
          </cell>
        </row>
        <row r="313">
          <cell r="C313" t="str">
            <v>HELIOS VENTILATION SYSTEMS LTD.</v>
          </cell>
        </row>
        <row r="314">
          <cell r="C314" t="str">
            <v>HELLIWELL AIRE MOVEMENT LIMITED</v>
          </cell>
        </row>
        <row r="315">
          <cell r="C315" t="str">
            <v>HELPMAN GRONNIGEN   HOLLAND</v>
          </cell>
        </row>
        <row r="316">
          <cell r="C316" t="str">
            <v>HENDON</v>
          </cell>
        </row>
        <row r="317">
          <cell r="C317" t="str">
            <v>HEPA</v>
          </cell>
        </row>
        <row r="318">
          <cell r="C318" t="str">
            <v>HEPAIRE</v>
          </cell>
        </row>
        <row r="319">
          <cell r="C319" t="str">
            <v>HEPWORTH</v>
          </cell>
        </row>
        <row r="320">
          <cell r="C320" t="str">
            <v>HERAEUS KENDRO LABORATORY PRODUCTS</v>
          </cell>
        </row>
        <row r="321">
          <cell r="C321" t="str">
            <v>HERCO WESSERTECHNIK GMBH</v>
          </cell>
        </row>
        <row r="322">
          <cell r="C322" t="str">
            <v>HEVENTAC CONTROL SYSTEMS LTD</v>
          </cell>
        </row>
        <row r="323">
          <cell r="C323" t="str">
            <v>HICK HARGREAVES CO. LTD</v>
          </cell>
        </row>
        <row r="324">
          <cell r="C324" t="str">
            <v>HILL-ROM MEDAES</v>
          </cell>
        </row>
        <row r="325">
          <cell r="C325" t="str">
            <v>HIMEL ENCLOSURES</v>
          </cell>
        </row>
        <row r="326">
          <cell r="C326" t="str">
            <v>HIROSS COMPRESOR AIR TREATMENT</v>
          </cell>
        </row>
        <row r="327">
          <cell r="C327" t="str">
            <v>HITACHI</v>
          </cell>
        </row>
        <row r="328">
          <cell r="C328" t="str">
            <v>HJALL STAGE</v>
          </cell>
        </row>
        <row r="329">
          <cell r="C329" t="str">
            <v>HOBART UK</v>
          </cell>
        </row>
        <row r="330">
          <cell r="C330" t="str">
            <v>HOIST APPL</v>
          </cell>
        </row>
        <row r="331">
          <cell r="C331" t="str">
            <v>HOLDEN &amp; BROOKE LTD</v>
          </cell>
        </row>
        <row r="332">
          <cell r="C332" t="str">
            <v>HOLLAND HEATING ~ NETHERLANDS</v>
          </cell>
        </row>
        <row r="333">
          <cell r="C333" t="str">
            <v>HOLLIDAY FIELDING HOOKING LIMITED</v>
          </cell>
        </row>
        <row r="334">
          <cell r="C334" t="str">
            <v>HONEYWELL</v>
          </cell>
        </row>
        <row r="335">
          <cell r="C335" t="str">
            <v>HORTON AUTOMATICS</v>
          </cell>
        </row>
        <row r="336">
          <cell r="C336" t="str">
            <v>HOSHIZAKI EUROPE LTD.</v>
          </cell>
        </row>
        <row r="337">
          <cell r="C337" t="str">
            <v>HOVAL LTD</v>
          </cell>
        </row>
        <row r="338">
          <cell r="C338" t="str">
            <v>HOWARTH PARTICULATE</v>
          </cell>
        </row>
        <row r="339">
          <cell r="C339" t="str">
            <v>HRS HEVAC LTD</v>
          </cell>
        </row>
        <row r="340">
          <cell r="C340" t="str">
            <v>HUALING AIR-CONDITIONGING &amp; EQUIPMENT CO. LTD</v>
          </cell>
        </row>
        <row r="341">
          <cell r="C341" t="str">
            <v>HUBBARD COMMERCIAL PRODUCTS</v>
          </cell>
        </row>
        <row r="342">
          <cell r="C342" t="str">
            <v>HUNTER FUME EF</v>
          </cell>
        </row>
        <row r="343">
          <cell r="C343" t="str">
            <v>HUSHON</v>
          </cell>
        </row>
        <row r="344">
          <cell r="C344" t="str">
            <v>HYDROMAG</v>
          </cell>
        </row>
        <row r="345">
          <cell r="C345" t="str">
            <v>HYDROVANE ROTARY VANE COMPRESSORS</v>
          </cell>
        </row>
        <row r="346">
          <cell r="C346" t="str">
            <v>HYGROMATIK - HUMIDIFIERS</v>
          </cell>
        </row>
        <row r="347">
          <cell r="C347" t="str">
            <v>HY-VENTS LIMITED</v>
          </cell>
        </row>
        <row r="348">
          <cell r="C348" t="str">
            <v>ICN BIOMEDICALS LTD</v>
          </cell>
        </row>
        <row r="349">
          <cell r="C349" t="str">
            <v>ICS GROUP</v>
          </cell>
        </row>
        <row r="350">
          <cell r="C350" t="str">
            <v>IDEAL STANDARD</v>
          </cell>
        </row>
        <row r="351">
          <cell r="C351" t="str">
            <v>IMI</v>
          </cell>
        </row>
        <row r="352">
          <cell r="C352" t="str">
            <v>IMPERIAL MACHINE COMPANY LTD</v>
          </cell>
        </row>
        <row r="353">
          <cell r="C353" t="str">
            <v>INDUSTRIAL COOLING SYSTEMS GROUP</v>
          </cell>
        </row>
        <row r="354">
          <cell r="C354" t="str">
            <v>INDUSTRIAL LIFTS</v>
          </cell>
        </row>
        <row r="355">
          <cell r="C355" t="str">
            <v>INDUSTRIE TECHNIK SRL</v>
          </cell>
        </row>
        <row r="356">
          <cell r="C356" t="str">
            <v>INGERSOLL RAND COMPANY LTD</v>
          </cell>
        </row>
        <row r="357">
          <cell r="C357" t="str">
            <v>INSTANTA BOILERS</v>
          </cell>
        </row>
        <row r="358">
          <cell r="C358" t="str">
            <v>INTERNATIONAL LIFTS</v>
          </cell>
        </row>
        <row r="359">
          <cell r="C359" t="str">
            <v>INVENSYS</v>
          </cell>
        </row>
        <row r="360">
          <cell r="C360" t="str">
            <v>INVENT-UK LTD, FLOW CONTAINMENT &amp; INSTRUMENTATION</v>
          </cell>
        </row>
        <row r="361">
          <cell r="C361" t="str">
            <v>ION</v>
          </cell>
        </row>
        <row r="362">
          <cell r="C362" t="str">
            <v>IONICS WATER SOLUTIONS</v>
          </cell>
        </row>
        <row r="363">
          <cell r="C363" t="str">
            <v>ITT FLYGT LIMITED</v>
          </cell>
        </row>
        <row r="364">
          <cell r="C364" t="str">
            <v>J &amp; E HALL LIMITED</v>
          </cell>
        </row>
        <row r="365">
          <cell r="C365" t="str">
            <v>J J HUMIDIFIERS LTD</v>
          </cell>
        </row>
        <row r="366">
          <cell r="C366" t="str">
            <v>J.W. COWARD</v>
          </cell>
        </row>
        <row r="367">
          <cell r="C367" t="str">
            <v>JET HALL</v>
          </cell>
        </row>
        <row r="368">
          <cell r="C368" t="str">
            <v>JET RANGE</v>
          </cell>
        </row>
        <row r="369">
          <cell r="C369" t="str">
            <v>JOHNSON CONTROLS</v>
          </cell>
        </row>
        <row r="370">
          <cell r="C370" t="str">
            <v>JUN-AIR (UK) LIMITED</v>
          </cell>
        </row>
        <row r="371">
          <cell r="C371" t="str">
            <v>JUNG PUMPEN</v>
          </cell>
        </row>
        <row r="372">
          <cell r="C372" t="str">
            <v>KABA GROUP</v>
          </cell>
        </row>
        <row r="373">
          <cell r="C373" t="str">
            <v>KAIZEN SERVICES LIMITED</v>
          </cell>
        </row>
        <row r="374">
          <cell r="C374" t="str">
            <v>KALORIC HEATING COMPANY LIMITED</v>
          </cell>
        </row>
        <row r="375">
          <cell r="C375" t="str">
            <v>KAMPSTRUP</v>
          </cell>
        </row>
        <row r="376">
          <cell r="C376" t="str">
            <v>KANALFLAKT</v>
          </cell>
        </row>
        <row r="377">
          <cell r="C377" t="str">
            <v>KAYANSON</v>
          </cell>
        </row>
        <row r="378">
          <cell r="C378" t="str">
            <v>KD CONTROLS AND PRODUCTS LIMITED</v>
          </cell>
        </row>
        <row r="379">
          <cell r="C379" t="str">
            <v>KEITH BLACKMAN LTD</v>
          </cell>
        </row>
        <row r="380">
          <cell r="C380" t="str">
            <v>KENDRO LABORATORIES LIMITED</v>
          </cell>
        </row>
        <row r="381">
          <cell r="C381" t="str">
            <v>KILOHEAT LTD</v>
          </cell>
        </row>
        <row r="382">
          <cell r="C382" t="str">
            <v>KILOHEDT FANS</v>
          </cell>
        </row>
        <row r="383">
          <cell r="C383" t="str">
            <v>KINETICO HOME WATER SYSTEMS</v>
          </cell>
        </row>
        <row r="384">
          <cell r="C384" t="str">
            <v>KINGSTON CONTROL SYSTEMS LIMITED</v>
          </cell>
        </row>
        <row r="385">
          <cell r="C385" t="str">
            <v>KONE</v>
          </cell>
        </row>
        <row r="386">
          <cell r="C386" t="str">
            <v>L.B.S. GROUP</v>
          </cell>
        </row>
        <row r="387">
          <cell r="C387" t="str">
            <v>LABCAIRE SYSTEMS LTD</v>
          </cell>
        </row>
        <row r="388">
          <cell r="C388" t="str">
            <v>LABCHECK UK LIMITED</v>
          </cell>
        </row>
        <row r="389">
          <cell r="C389" t="str">
            <v>LAE ELECTRONIC SPA</v>
          </cell>
        </row>
        <row r="390">
          <cell r="C390" t="str">
            <v>LANCER UK LTD.</v>
          </cell>
        </row>
        <row r="391">
          <cell r="C391" t="str">
            <v>LANDIS &amp; GYR</v>
          </cell>
        </row>
        <row r="392">
          <cell r="C392" t="str">
            <v>LE COMPRESSEUR FRIGORIFIQUE S.A</v>
          </cell>
        </row>
        <row r="393">
          <cell r="C393" t="str">
            <v>LEEMORE</v>
          </cell>
        </row>
        <row r="394">
          <cell r="C394" t="str">
            <v>LENNOX BALTIC</v>
          </cell>
        </row>
        <row r="395">
          <cell r="C395" t="str">
            <v>LIFTEC</v>
          </cell>
        </row>
        <row r="396">
          <cell r="C396" t="str">
            <v>LINCAT</v>
          </cell>
        </row>
        <row r="397">
          <cell r="C397" t="str">
            <v xml:space="preserve">LITTLE GIANT </v>
          </cell>
        </row>
        <row r="398">
          <cell r="C398" t="str">
            <v>LONDOX</v>
          </cell>
        </row>
        <row r="399">
          <cell r="C399" t="str">
            <v>LOWARA PUMPS</v>
          </cell>
        </row>
        <row r="400">
          <cell r="C400" t="str">
            <v>L'UNITE HERMETIQUE</v>
          </cell>
        </row>
        <row r="401">
          <cell r="C401" t="str">
            <v>LUXMATE LTD.</v>
          </cell>
        </row>
        <row r="402">
          <cell r="C402" t="str">
            <v>M&amp;Y VENTILATION EQUIPMENT LIMITED</v>
          </cell>
        </row>
        <row r="403">
          <cell r="C403" t="str">
            <v>MAC - FUME CUPBOARDS</v>
          </cell>
        </row>
        <row r="404">
          <cell r="C404" t="str">
            <v>MANCHESTER CALORIFIERS LTD.</v>
          </cell>
        </row>
        <row r="405">
          <cell r="C405" t="str">
            <v>MANESTY MACHINES LTD</v>
          </cell>
        </row>
        <row r="406">
          <cell r="C406" t="str">
            <v>MANROSE</v>
          </cell>
        </row>
        <row r="407">
          <cell r="C407" t="str">
            <v>MARCO</v>
          </cell>
        </row>
        <row r="408">
          <cell r="C408" t="str">
            <v>MARRYAT AND SCOTT</v>
          </cell>
        </row>
        <row r="409">
          <cell r="C409" t="str">
            <v>MARSTAIR</v>
          </cell>
        </row>
        <row r="410">
          <cell r="C410" t="str">
            <v>MATTHEWS &amp; YATES LTD</v>
          </cell>
        </row>
        <row r="411">
          <cell r="C411" t="str">
            <v>MAX WRIGHT LTD</v>
          </cell>
        </row>
        <row r="412">
          <cell r="C412" t="str">
            <v>MBROWN</v>
          </cell>
        </row>
        <row r="413">
          <cell r="C413" t="str">
            <v>MEDICAL AIR TECHNOLOGY LIMITED</v>
          </cell>
        </row>
        <row r="414">
          <cell r="C414" t="str">
            <v>MEDICAL AIR TECHNOLOGY LTD</v>
          </cell>
        </row>
        <row r="415">
          <cell r="C415" t="str">
            <v>MEGATOR</v>
          </cell>
        </row>
        <row r="416">
          <cell r="C416" t="str">
            <v>MEGGITT MOBREY LTD.</v>
          </cell>
        </row>
        <row r="417">
          <cell r="C417" t="str">
            <v>MELL</v>
          </cell>
        </row>
        <row r="418">
          <cell r="C418" t="str">
            <v>MEMS LIMITED</v>
          </cell>
        </row>
        <row r="419">
          <cell r="C419" t="str">
            <v>MERLIN GERIN</v>
          </cell>
        </row>
        <row r="420">
          <cell r="C420" t="str">
            <v>MERRYCHEF</v>
          </cell>
        </row>
        <row r="421">
          <cell r="C421" t="str">
            <v>MERRYWEATHER PUMPS</v>
          </cell>
        </row>
        <row r="422">
          <cell r="C422" t="str">
            <v>METAL FITTINGS LIMITED</v>
          </cell>
        </row>
        <row r="423">
          <cell r="C423" t="str">
            <v>METRICO INDUSTRIAL FANS LIMITED</v>
          </cell>
        </row>
        <row r="424">
          <cell r="C424" t="str">
            <v>METSCAN</v>
          </cell>
        </row>
        <row r="425">
          <cell r="C425" t="str">
            <v>MHS</v>
          </cell>
        </row>
        <row r="426">
          <cell r="C426" t="str">
            <v>MICROFLOW BIOLOGICAL SAFETY CABINETS</v>
          </cell>
        </row>
        <row r="427">
          <cell r="C427" t="str">
            <v>MIKROFILL SYSTEMS LIMITED</v>
          </cell>
        </row>
        <row r="428">
          <cell r="C428" t="str">
            <v>MILLENIUM MEDICAL PRODUCTS</v>
          </cell>
        </row>
        <row r="429">
          <cell r="C429" t="str">
            <v>MITSUBISHI</v>
          </cell>
        </row>
        <row r="430">
          <cell r="C430" t="str">
            <v>MIZUSHI</v>
          </cell>
        </row>
        <row r="431">
          <cell r="C431" t="str">
            <v>MK ELECTRIC</v>
          </cell>
        </row>
        <row r="432">
          <cell r="C432" t="str">
            <v>MODULAR HEATING LIMITED</v>
          </cell>
        </row>
        <row r="433">
          <cell r="C433" t="str">
            <v>MONO PUMPS LIMITED</v>
          </cell>
        </row>
        <row r="434">
          <cell r="C434" t="str">
            <v>MORGAN &amp; GRUNDY LTD</v>
          </cell>
        </row>
        <row r="435">
          <cell r="C435" t="str">
            <v>MORLEY - IAS FIRE SYSTEMS</v>
          </cell>
        </row>
        <row r="436">
          <cell r="C436" t="str">
            <v>MOTIVAIR COMPRESSORS LIMITED</v>
          </cell>
        </row>
        <row r="437">
          <cell r="C437" t="str">
            <v>MOVINCOOL</v>
          </cell>
        </row>
        <row r="438">
          <cell r="C438" t="str">
            <v>MULTI GENERATOR</v>
          </cell>
        </row>
        <row r="439">
          <cell r="C439" t="str">
            <v>MULTIVENT LTD</v>
          </cell>
        </row>
        <row r="440">
          <cell r="C440" t="str">
            <v>MURCO LTD - GAS DETECTORS / MONITORS</v>
          </cell>
        </row>
        <row r="441">
          <cell r="C441" t="str">
            <v>MUREX</v>
          </cell>
        </row>
        <row r="442">
          <cell r="C442" t="str">
            <v>MYSON</v>
          </cell>
        </row>
        <row r="443">
          <cell r="C443" t="str">
            <v>MYSON COPPERAD</v>
          </cell>
        </row>
        <row r="444">
          <cell r="C444" t="str">
            <v>NALCO</v>
          </cell>
        </row>
        <row r="445">
          <cell r="C445" t="str">
            <v>NATIONAL ENVIRONMENTAL PRODUCTS LTD.</v>
          </cell>
        </row>
        <row r="446">
          <cell r="C446" t="str">
            <v>NEDERMAN</v>
          </cell>
        </row>
        <row r="447">
          <cell r="C447" t="str">
            <v>Nevada</v>
          </cell>
        </row>
        <row r="448">
          <cell r="C448" t="str">
            <v>NEW BRUNSWICK SCIENTIFIC CO.</v>
          </cell>
        </row>
        <row r="449">
          <cell r="C449" t="str">
            <v>NEW HADEN PUMPS</v>
          </cell>
        </row>
        <row r="450">
          <cell r="C450" t="str">
            <v>NEWLEC ELECTRIC</v>
          </cell>
        </row>
        <row r="451">
          <cell r="C451" t="str">
            <v>NEWMAN</v>
          </cell>
        </row>
        <row r="452">
          <cell r="C452" t="str">
            <v>NEWMET PIFAN LIMITED</v>
          </cell>
        </row>
        <row r="453">
          <cell r="C453" t="str">
            <v>NEXUS</v>
          </cell>
        </row>
        <row r="454">
          <cell r="C454" t="str">
            <v>NICHOLSON PLASTICS LIMITED</v>
          </cell>
        </row>
        <row r="455">
          <cell r="C455" t="str">
            <v>NIVELCO PROCESS CONTROL CO.</v>
          </cell>
        </row>
        <row r="456">
          <cell r="C456" t="str">
            <v>NORELIGHT PANELS</v>
          </cell>
        </row>
        <row r="457">
          <cell r="C457" t="str">
            <v>NORGREN</v>
          </cell>
        </row>
        <row r="458">
          <cell r="C458" t="str">
            <v>NORTHERN PUMP SUPPLIERS LTD.</v>
          </cell>
        </row>
        <row r="459">
          <cell r="C459" t="str">
            <v>NRS LIMITED</v>
          </cell>
        </row>
        <row r="460">
          <cell r="C460" t="str">
            <v>NU-AIRE</v>
          </cell>
        </row>
        <row r="461">
          <cell r="C461" t="str">
            <v>NU-WAY</v>
          </cell>
        </row>
        <row r="462">
          <cell r="C462" t="str">
            <v>OAKLANDS</v>
          </cell>
        </row>
        <row r="463">
          <cell r="C463" t="str">
            <v>OERLIKON LEYBOLD VACUUM</v>
          </cell>
        </row>
        <row r="464">
          <cell r="C464" t="str">
            <v>OIL DRI (UK) LIMITED</v>
          </cell>
        </row>
        <row r="465">
          <cell r="C465" t="str">
            <v>OMRON CORPORATION</v>
          </cell>
        </row>
        <row r="466">
          <cell r="C466" t="str">
            <v>ORMANDY LTD</v>
          </cell>
        </row>
        <row r="467">
          <cell r="C467" t="str">
            <v>OTHER</v>
          </cell>
        </row>
        <row r="468">
          <cell r="C468" t="str">
            <v>OTIS / PORN &amp; DUNWOODY</v>
          </cell>
        </row>
        <row r="469">
          <cell r="C469" t="str">
            <v>OTIS / THYSSEN</v>
          </cell>
        </row>
        <row r="470">
          <cell r="C470" t="str">
            <v>OTIS / TITAN</v>
          </cell>
        </row>
        <row r="471">
          <cell r="C471" t="str">
            <v>OTIS AXIS</v>
          </cell>
        </row>
        <row r="472">
          <cell r="C472" t="str">
            <v>OTIS BARDECK</v>
          </cell>
        </row>
        <row r="473">
          <cell r="C473" t="str">
            <v>OTIS GUIDLINE</v>
          </cell>
        </row>
        <row r="474">
          <cell r="C474" t="str">
            <v>OTIS LTD</v>
          </cell>
        </row>
        <row r="475">
          <cell r="C475" t="str">
            <v>OTTO</v>
          </cell>
        </row>
        <row r="476">
          <cell r="C476" t="str">
            <v>OVENTROP</v>
          </cell>
        </row>
        <row r="477">
          <cell r="C477" t="str">
            <v>OZONAIR ENGINEERING COMPANY LIMITED</v>
          </cell>
        </row>
        <row r="478">
          <cell r="C478" t="str">
            <v>P&amp;L SYSTEM</v>
          </cell>
        </row>
        <row r="479">
          <cell r="C479" t="str">
            <v>PALCON SYSTEMS LTD</v>
          </cell>
        </row>
        <row r="480">
          <cell r="C480" t="str">
            <v>PANELMATIC SYSTEMS LTD</v>
          </cell>
        </row>
        <row r="481">
          <cell r="C481" t="str">
            <v>PAR INDUSTRIES</v>
          </cell>
        </row>
        <row r="482">
          <cell r="C482" t="str">
            <v>Parton fibreglass Ltd</v>
          </cell>
        </row>
        <row r="483">
          <cell r="C483" t="str">
            <v>PARTON FIBREGLASS LTD</v>
          </cell>
        </row>
        <row r="484">
          <cell r="C484" t="str">
            <v>Patrick Roberts Lighting</v>
          </cell>
        </row>
        <row r="485">
          <cell r="C485" t="str">
            <v>PEAK SCIENTIFIC LTD</v>
          </cell>
        </row>
        <row r="486">
          <cell r="C486" t="str">
            <v>PERIMEER</v>
          </cell>
        </row>
        <row r="487">
          <cell r="C487" t="str">
            <v>PERKINS GENERATOR</v>
          </cell>
        </row>
        <row r="488">
          <cell r="C488" t="str">
            <v>PF&amp;F LTD.</v>
          </cell>
        </row>
        <row r="489">
          <cell r="C489" t="str">
            <v>PG TYRER TURBINES LIMITED</v>
          </cell>
        </row>
        <row r="490">
          <cell r="C490" t="str">
            <v>PHOENIX CONTROLS CORPORATION (USA)</v>
          </cell>
        </row>
        <row r="491">
          <cell r="C491" t="str">
            <v>PHOTAIN CONTROLS LTD</v>
          </cell>
        </row>
        <row r="492">
          <cell r="C492" t="str">
            <v>PICKERINGS</v>
          </cell>
        </row>
        <row r="493">
          <cell r="C493" t="str">
            <v>PILLINGER AIR LIMITED</v>
          </cell>
        </row>
        <row r="494">
          <cell r="C494" t="str">
            <v>PIPELINE CENTRE LTD</v>
          </cell>
        </row>
        <row r="495">
          <cell r="C495" t="str">
            <v>PITCO FRIALATOR, INC.</v>
          </cell>
        </row>
        <row r="496">
          <cell r="C496" t="str">
            <v>PLARK</v>
          </cell>
        </row>
        <row r="497">
          <cell r="C497" t="str">
            <v>PLASTIC CONTRUCTIONS LIMITED</v>
          </cell>
        </row>
        <row r="498">
          <cell r="C498" t="str">
            <v>PM - LUFT</v>
          </cell>
        </row>
        <row r="499">
          <cell r="C499" t="str">
            <v>PNEUMATEX WATERMANAGEMENT</v>
          </cell>
        </row>
        <row r="500">
          <cell r="C500" t="str">
            <v>POLARON CONTROLS LIMITED</v>
          </cell>
        </row>
        <row r="501">
          <cell r="C501" t="str">
            <v>PORCHLIFT</v>
          </cell>
        </row>
        <row r="502">
          <cell r="C502" t="str">
            <v>PORN AND DUNWOODY</v>
          </cell>
        </row>
        <row r="503">
          <cell r="C503" t="str">
            <v>POTTERTON</v>
          </cell>
        </row>
        <row r="504">
          <cell r="C504" t="str">
            <v>POWER LIFT</v>
          </cell>
        </row>
        <row r="505">
          <cell r="C505" t="str">
            <v>POWER MEASUREMENT</v>
          </cell>
        </row>
        <row r="506">
          <cell r="C506" t="str">
            <v>POWRMATIC</v>
          </cell>
        </row>
        <row r="507">
          <cell r="C507" t="str">
            <v>PRESTAIR</v>
          </cell>
        </row>
        <row r="508">
          <cell r="C508" t="str">
            <v>PRESTCOLD LTD.</v>
          </cell>
        </row>
        <row r="509">
          <cell r="C509" t="str">
            <v>PRIORCLAVE LTD</v>
          </cell>
        </row>
        <row r="510">
          <cell r="C510" t="str">
            <v>PROTEUS</v>
          </cell>
        </row>
        <row r="511">
          <cell r="C511" t="str">
            <v>PULLEN PUMPS</v>
          </cell>
        </row>
        <row r="512">
          <cell r="C512" t="str">
            <v>PULSATRON</v>
          </cell>
        </row>
        <row r="513">
          <cell r="C513" t="str">
            <v>PUMPAC - PACKEGED PUMPING STATIONS</v>
          </cell>
        </row>
        <row r="514">
          <cell r="C514" t="str">
            <v>PUREWATER STORAGE LTD</v>
          </cell>
        </row>
        <row r="515">
          <cell r="C515" t="str">
            <v>QUALITAIR</v>
          </cell>
        </row>
        <row r="516">
          <cell r="C516" t="str">
            <v>QUALITAR</v>
          </cell>
        </row>
        <row r="517">
          <cell r="C517" t="str">
            <v>QUARTZ</v>
          </cell>
        </row>
        <row r="518">
          <cell r="C518" t="str">
            <v>QUELIFE</v>
          </cell>
        </row>
        <row r="519">
          <cell r="C519" t="str">
            <v>RADA CONTROLS</v>
          </cell>
        </row>
        <row r="520">
          <cell r="C520" t="str">
            <v>RATIONAL</v>
          </cell>
        </row>
        <row r="521">
          <cell r="C521" t="str">
            <v>RAYCHEM TRACE HEATING SYSTEMS</v>
          </cell>
        </row>
        <row r="522">
          <cell r="C522" t="str">
            <v>RC GROUP</v>
          </cell>
        </row>
        <row r="523">
          <cell r="C523" t="str">
            <v>REAVELL &amp; CO LTD</v>
          </cell>
        </row>
        <row r="524">
          <cell r="C524" t="str">
            <v>RECUPERATOR LIMITED</v>
          </cell>
        </row>
        <row r="525">
          <cell r="C525" t="str">
            <v>REDNAL PNEUMATICS LTD</v>
          </cell>
        </row>
        <row r="526">
          <cell r="C526" t="str">
            <v>REDRING TUBULAR HEATER</v>
          </cell>
        </row>
        <row r="527">
          <cell r="C527" t="str">
            <v>REFLEX WINKLEMANN PANNHOFF</v>
          </cell>
        </row>
        <row r="528">
          <cell r="C528" t="str">
            <v>REGENCY</v>
          </cell>
        </row>
        <row r="529">
          <cell r="C529" t="str">
            <v>REMEHA</v>
          </cell>
        </row>
        <row r="530">
          <cell r="C530" t="str">
            <v>REVCO ULTRA-LOW TEMPERATURE FREEZER</v>
          </cell>
        </row>
        <row r="531">
          <cell r="C531" t="str">
            <v>RHODES BRYDON &amp; VOUATT</v>
          </cell>
        </row>
        <row r="532">
          <cell r="C532" t="str">
            <v>RICHARD CRITTAL &amp; CO LIMITED</v>
          </cell>
        </row>
        <row r="533">
          <cell r="C533" t="str">
            <v>RIEDEL</v>
          </cell>
        </row>
        <row r="534">
          <cell r="C534" t="str">
            <v>RIELLO LIMITED</v>
          </cell>
        </row>
        <row r="535">
          <cell r="C535" t="str">
            <v>RITTAL LTD</v>
          </cell>
        </row>
        <row r="536">
          <cell r="C536" t="str">
            <v>ROOF UNITS LTD</v>
          </cell>
        </row>
        <row r="537">
          <cell r="C537" t="str">
            <v>ROSSER &amp; RUSSELL LTD</v>
          </cell>
        </row>
        <row r="538">
          <cell r="C538" t="str">
            <v>ROTHER BOILER COMPANY LIMITED</v>
          </cell>
        </row>
        <row r="539">
          <cell r="C539" t="str">
            <v>ROYLES LIMITED</v>
          </cell>
        </row>
        <row r="540">
          <cell r="C540" t="str">
            <v>RS COMPONENTS LTD</v>
          </cell>
        </row>
        <row r="541">
          <cell r="C541" t="str">
            <v>RYCROFT LIMITED</v>
          </cell>
        </row>
        <row r="542">
          <cell r="C542" t="str">
            <v>RYEFIELD</v>
          </cell>
        </row>
        <row r="543">
          <cell r="C543" t="str">
            <v>S &amp; B UK LIMITED</v>
          </cell>
        </row>
        <row r="544">
          <cell r="C544" t="str">
            <v>S&amp;P COIL PRODUCTS LIMITED</v>
          </cell>
        </row>
        <row r="545">
          <cell r="C545" t="str">
            <v>SADIS WATER HEATERS LTD</v>
          </cell>
        </row>
        <row r="546">
          <cell r="C546" t="str">
            <v>SAFELAB</v>
          </cell>
        </row>
        <row r="547">
          <cell r="C547" t="str">
            <v>SAMSON CONTROLS (LONDON) LIMITED</v>
          </cell>
        </row>
        <row r="548">
          <cell r="C548" t="str">
            <v>SANDTEX (UK) LIMITED</v>
          </cell>
        </row>
        <row r="549">
          <cell r="C549" t="str">
            <v>Sandycott Ltd</v>
          </cell>
        </row>
        <row r="550">
          <cell r="C550" t="str">
            <v>SANGAMO</v>
          </cell>
        </row>
        <row r="551">
          <cell r="C551" t="str">
            <v>SANGIORGIO</v>
          </cell>
        </row>
        <row r="552">
          <cell r="C552" t="str">
            <v>SANGLORGIA</v>
          </cell>
        </row>
        <row r="553">
          <cell r="C553" t="str">
            <v>SANICONENS  PLUS</v>
          </cell>
        </row>
        <row r="554">
          <cell r="C554" t="str">
            <v>SANLIXIN</v>
          </cell>
        </row>
        <row r="555">
          <cell r="C555" t="str">
            <v>SANTON</v>
          </cell>
        </row>
        <row r="556">
          <cell r="C556" t="str">
            <v>SANYO</v>
          </cell>
        </row>
        <row r="557">
          <cell r="C557" t="str">
            <v>SAREL LTD</v>
          </cell>
        </row>
        <row r="558">
          <cell r="C558" t="str">
            <v>SARENA MANUFACTURING LIMITED</v>
          </cell>
        </row>
        <row r="559">
          <cell r="C559" t="str">
            <v>SATCHWELL CONTROLS SYSTEMS LTD</v>
          </cell>
        </row>
        <row r="560">
          <cell r="C560" t="str">
            <v>SAUTER AUTOMATION LIMITED</v>
          </cell>
        </row>
        <row r="561">
          <cell r="C561" t="str">
            <v>SAVAWATT (UK) LIMITED</v>
          </cell>
        </row>
        <row r="562">
          <cell r="C562" t="str">
            <v>SCANLAF</v>
          </cell>
        </row>
        <row r="563">
          <cell r="C563" t="str">
            <v>SCHINDLER AND GUIDELINE</v>
          </cell>
        </row>
        <row r="564">
          <cell r="C564" t="str">
            <v>SCHINDLER BUDGET</v>
          </cell>
        </row>
        <row r="565">
          <cell r="C565" t="str">
            <v>SCHINDLER LTD</v>
          </cell>
        </row>
        <row r="566">
          <cell r="C566" t="str">
            <v>SCHNEIDER ELECTRIC</v>
          </cell>
        </row>
        <row r="567">
          <cell r="C567" t="str">
            <v>SCIENTEK TECHNOLOGY CORP.</v>
          </cell>
        </row>
        <row r="568">
          <cell r="C568" t="str">
            <v>SCOTSMAN ICE SYSTEMS#</v>
          </cell>
        </row>
        <row r="569">
          <cell r="C569" t="str">
            <v>SCS</v>
          </cell>
        </row>
        <row r="570">
          <cell r="C570" t="str">
            <v>SE CONTROLS</v>
          </cell>
        </row>
        <row r="571">
          <cell r="C571" t="str">
            <v>SEARLE</v>
          </cell>
        </row>
        <row r="572">
          <cell r="C572" t="str">
            <v>SEARS</v>
          </cell>
        </row>
        <row r="573">
          <cell r="C573" t="str">
            <v>SEC AUTOCLAVE</v>
          </cell>
        </row>
        <row r="574">
          <cell r="C574" t="str">
            <v>SECUFLOW</v>
          </cell>
        </row>
        <row r="575">
          <cell r="C575" t="str">
            <v>SELECT</v>
          </cell>
        </row>
        <row r="576">
          <cell r="C576" t="str">
            <v>SELKIRK MANUFACTURING LIMITED</v>
          </cell>
        </row>
        <row r="577">
          <cell r="C577" t="str">
            <v>SEMPER PRODUCTS LIMITED</v>
          </cell>
        </row>
        <row r="578">
          <cell r="C578" t="str">
            <v>SERVICE LIFT AND STANNAH</v>
          </cell>
        </row>
        <row r="579">
          <cell r="C579" t="str">
            <v>SHORTS</v>
          </cell>
        </row>
        <row r="580">
          <cell r="C580" t="str">
            <v>SIEMENS</v>
          </cell>
        </row>
        <row r="581">
          <cell r="C581" t="str">
            <v>SILENSYS AIR CONDITIONING</v>
          </cell>
        </row>
        <row r="582">
          <cell r="C582" t="str">
            <v>SIMMONS ELECTRICAL SERVICES (SUTTON) LIMITED</v>
          </cell>
        </row>
        <row r="583">
          <cell r="C583" t="str">
            <v>SLANEY CONTROLS LIMITED</v>
          </cell>
        </row>
        <row r="584">
          <cell r="C584" t="str">
            <v>SMEDEGARD OF DENMARK</v>
          </cell>
        </row>
        <row r="585">
          <cell r="C585" t="str">
            <v>SONDEX UK LTD</v>
          </cell>
        </row>
        <row r="586">
          <cell r="C586" t="str">
            <v>SOUTHALLS HYGIENE</v>
          </cell>
        </row>
        <row r="587">
          <cell r="C587" t="str">
            <v>SOUTHERN CONTROL SERVICES</v>
          </cell>
        </row>
        <row r="588">
          <cell r="C588" t="str">
            <v>SPARTAN CONTROLS LTD.</v>
          </cell>
        </row>
        <row r="589">
          <cell r="C589" t="str">
            <v>SPC BELGRAVIA</v>
          </cell>
        </row>
        <row r="590">
          <cell r="C590" t="str">
            <v>SPIRAX SARCO LIMITED</v>
          </cell>
        </row>
        <row r="591">
          <cell r="C591" t="str">
            <v>SPIROTECH</v>
          </cell>
        </row>
        <row r="592">
          <cell r="C592" t="str">
            <v>SS CIRCUITS LTD</v>
          </cell>
        </row>
        <row r="593">
          <cell r="C593" t="str">
            <v>STAFFA</v>
          </cell>
        </row>
        <row r="594">
          <cell r="C594" t="str">
            <v>STANLEY ACCESS TECHNOLOGIES</v>
          </cell>
        </row>
        <row r="595">
          <cell r="C595" t="str">
            <v>STANNAH</v>
          </cell>
        </row>
        <row r="596">
          <cell r="C596" t="str">
            <v>STAR REFRIGERATION</v>
          </cell>
        </row>
        <row r="597">
          <cell r="C597" t="str">
            <v>STELRAD GROUP</v>
          </cell>
        </row>
        <row r="598">
          <cell r="C598" t="str">
            <v>STRATOS PRODUCT</v>
          </cell>
        </row>
        <row r="599">
          <cell r="C599" t="str">
            <v>STROBIC AIR CORPORATION</v>
          </cell>
        </row>
        <row r="600">
          <cell r="C600" t="str">
            <v>STUART TURNER LTD</v>
          </cell>
        </row>
        <row r="601">
          <cell r="C601" t="str">
            <v>STUCKLIN</v>
          </cell>
        </row>
        <row r="602">
          <cell r="C602" t="str">
            <v>STULZ AIR CONDITIONING</v>
          </cell>
        </row>
        <row r="603">
          <cell r="C603" t="str">
            <v>SWEGON</v>
          </cell>
        </row>
        <row r="604">
          <cell r="C604" t="str">
            <v>SYSTEM AIR GMBH</v>
          </cell>
        </row>
        <row r="605">
          <cell r="C605" t="str">
            <v>TAC / SATCHWELL</v>
          </cell>
        </row>
        <row r="606">
          <cell r="C606" t="str">
            <v>TAIAN ELECTRIC CO LTD.</v>
          </cell>
        </row>
        <row r="607">
          <cell r="C607" t="str">
            <v>TECHNI-COIL LTD.</v>
          </cell>
        </row>
        <row r="608">
          <cell r="C608" t="str">
            <v>TECO ELECTRIC</v>
          </cell>
        </row>
        <row r="609">
          <cell r="C609" t="str">
            <v>TELEMECANIQUE</v>
          </cell>
        </row>
        <row r="610">
          <cell r="C610" t="str">
            <v>TELESCOPIC</v>
          </cell>
        </row>
        <row r="611">
          <cell r="C611" t="str">
            <v>TEMCANA KESTRAL</v>
          </cell>
        </row>
        <row r="612">
          <cell r="C612" t="str">
            <v>TEMCANA KESTRAL</v>
          </cell>
        </row>
        <row r="613">
          <cell r="C613" t="str">
            <v>TEMPORATURE LTD</v>
          </cell>
        </row>
        <row r="614">
          <cell r="C614" t="str">
            <v>TEV LIMITED</v>
          </cell>
        </row>
        <row r="615">
          <cell r="C615" t="str">
            <v>THE ANDREWS MACHINE CONSTRUCTION COMPANY</v>
          </cell>
        </row>
        <row r="616">
          <cell r="C616" t="str">
            <v>THE BAKER COMPANY</v>
          </cell>
        </row>
        <row r="617">
          <cell r="C617" t="str">
            <v>THE FARRAR BOILER WORKS LIMITED</v>
          </cell>
        </row>
        <row r="618">
          <cell r="C618" t="str">
            <v>THE STERLIZING EQUIPMENT CO.LTD.</v>
          </cell>
        </row>
        <row r="619">
          <cell r="C619" t="str">
            <v>THE WALLACE TOWN ENGINEERING CO LIMITED</v>
          </cell>
        </row>
        <row r="620">
          <cell r="C620" t="str">
            <v>THERMO ENGINEERING LTD</v>
          </cell>
        </row>
        <row r="621">
          <cell r="C621" t="str">
            <v>THERMOCOLD AIR CONDITIONING SERVICES</v>
          </cell>
        </row>
        <row r="622">
          <cell r="C622" t="str">
            <v>THERMOCONTROL INST. CO LTD.</v>
          </cell>
        </row>
        <row r="623">
          <cell r="C623" t="str">
            <v>THORN CAGING SYSTEMS INC.</v>
          </cell>
        </row>
        <row r="624">
          <cell r="C624" t="str">
            <v>THORN LIGHTING LTD</v>
          </cell>
        </row>
        <row r="625">
          <cell r="C625" t="str">
            <v>THYSSEN</v>
          </cell>
        </row>
        <row r="626">
          <cell r="C626" t="str">
            <v>TOSHIBA</v>
          </cell>
        </row>
        <row r="627">
          <cell r="C627" t="str">
            <v>TOTAL AUTOMATED SYSTEMS</v>
          </cell>
        </row>
        <row r="628">
          <cell r="C628" t="str">
            <v>TOUR &amp; ANDERSON HYDRONICS LTD</v>
          </cell>
        </row>
        <row r="629">
          <cell r="C629" t="str">
            <v>TOWER &amp; SONS LIMITED</v>
          </cell>
        </row>
        <row r="630">
          <cell r="C630" t="str">
            <v>TRAC TIME CONTROLD LTD</v>
          </cell>
        </row>
        <row r="631">
          <cell r="C631" t="str">
            <v>TRANE</v>
          </cell>
        </row>
        <row r="632">
          <cell r="C632" t="str">
            <v>TREND</v>
          </cell>
        </row>
        <row r="633">
          <cell r="C633" t="str">
            <v xml:space="preserve">TRICOOLTHERMAL </v>
          </cell>
        </row>
        <row r="634">
          <cell r="C634" t="str">
            <v>TRIPLE RED LAB TECHNOLOGY</v>
          </cell>
        </row>
        <row r="635">
          <cell r="C635" t="str">
            <v>TROX UK LTD</v>
          </cell>
        </row>
        <row r="636">
          <cell r="C636" t="str">
            <v>TURNEY TURBINES LTD</v>
          </cell>
        </row>
        <row r="637">
          <cell r="C637" t="str">
            <v>TURNGROVE FANS LIMITED</v>
          </cell>
        </row>
        <row r="638">
          <cell r="C638" t="str">
            <v>UGI Meters</v>
          </cell>
        </row>
        <row r="639">
          <cell r="C639" t="str">
            <v>UK EXCHANGERS LTD</v>
          </cell>
        </row>
        <row r="640">
          <cell r="C640" t="str">
            <v>UK LIFTS</v>
          </cell>
        </row>
        <row r="641">
          <cell r="C641" t="str">
            <v>UNIFLOW</v>
          </cell>
        </row>
        <row r="642">
          <cell r="C642" t="str">
            <v>UNIT FORM , LEEDS</v>
          </cell>
        </row>
        <row r="643">
          <cell r="C643" t="str">
            <v>UNITED AIR SPECIALISTS (UK)  LTD</v>
          </cell>
        </row>
        <row r="644">
          <cell r="C644" t="str">
            <v>UNKNOWN</v>
          </cell>
        </row>
        <row r="645">
          <cell r="C645" t="str">
            <v>VAILLANT LTD.</v>
          </cell>
        </row>
        <row r="646">
          <cell r="C646" t="str">
            <v>Valera</v>
          </cell>
        </row>
        <row r="647">
          <cell r="C647" t="str">
            <v>VALLIANT</v>
          </cell>
        </row>
        <row r="648">
          <cell r="C648" t="str">
            <v>VAN SPALL ASSOCIATES</v>
          </cell>
        </row>
        <row r="649">
          <cell r="C649" t="str">
            <v>VAPAC HUMIDITY CONTROL LTD</v>
          </cell>
        </row>
        <row r="650">
          <cell r="C650" t="str">
            <v>VARAC HUMIDIFIERS LTD</v>
          </cell>
        </row>
        <row r="651">
          <cell r="C651" t="str">
            <v>VAREM</v>
          </cell>
        </row>
        <row r="652">
          <cell r="C652" t="str">
            <v>VEAB HEAT TECH AB</v>
          </cell>
        </row>
        <row r="653">
          <cell r="C653" t="str">
            <v>VENTAXIA</v>
          </cell>
        </row>
        <row r="654">
          <cell r="C654" t="str">
            <v>VENTO</v>
          </cell>
        </row>
        <row r="655">
          <cell r="C655" t="str">
            <v>VERCO</v>
          </cell>
        </row>
        <row r="656">
          <cell r="C656" t="str">
            <v>VERHUAST</v>
          </cell>
        </row>
        <row r="657">
          <cell r="C657" t="str">
            <v>VERSATEMP</v>
          </cell>
        </row>
        <row r="658">
          <cell r="C658" t="str">
            <v>VES ANDOVER</v>
          </cell>
        </row>
        <row r="659">
          <cell r="C659" t="str">
            <v>VICTOR</v>
          </cell>
        </row>
        <row r="660">
          <cell r="C660" t="str">
            <v>VIKING</v>
          </cell>
        </row>
        <row r="661">
          <cell r="C661" t="str">
            <v>VIMEC</v>
          </cell>
        </row>
        <row r="662">
          <cell r="C662" t="str">
            <v>VISCO LIMITED</v>
          </cell>
        </row>
        <row r="663">
          <cell r="C663" t="str">
            <v>WADE</v>
          </cell>
        </row>
        <row r="664">
          <cell r="C664" t="str">
            <v>WADSWORTH</v>
          </cell>
        </row>
        <row r="665">
          <cell r="C665" t="str">
            <v>WALKER SAFETY CABINETS LIMITED</v>
          </cell>
        </row>
        <row r="666">
          <cell r="C666" t="str">
            <v>WASSA</v>
          </cell>
        </row>
        <row r="667">
          <cell r="C667" t="str">
            <v>WATER METERS</v>
          </cell>
        </row>
        <row r="668">
          <cell r="C668" t="str">
            <v>WATERLOO-OZONAIR</v>
          </cell>
        </row>
        <row r="669">
          <cell r="C669" t="str">
            <v>WATFORD REFRIDGERATION AND AIR CONDITIONING LIMITED</v>
          </cell>
        </row>
        <row r="670">
          <cell r="C670" t="str">
            <v>WAYGOOD-OTIS</v>
          </cell>
        </row>
        <row r="671">
          <cell r="C671" t="str">
            <v>WELDWORK</v>
          </cell>
        </row>
        <row r="672">
          <cell r="C672" t="str">
            <v>WESSEX</v>
          </cell>
        </row>
        <row r="673">
          <cell r="C673" t="str">
            <v>WHITLENGE DRINK EQUIPMENT LTD</v>
          </cell>
        </row>
        <row r="674">
          <cell r="C674" t="str">
            <v>WHURST CONTROLS &amp; INSTAKKATIONS LIMITED</v>
          </cell>
        </row>
        <row r="675">
          <cell r="C675" t="str">
            <v>WILLIAMS</v>
          </cell>
        </row>
        <row r="676">
          <cell r="C676" t="str">
            <v>WILO SALMSON PUMPS LIMITED</v>
          </cell>
        </row>
        <row r="677">
          <cell r="C677" t="str">
            <v>WINKLEMANN PANNHOFF (REFLEX)</v>
          </cell>
        </row>
        <row r="678">
          <cell r="C678" t="str">
            <v>WINTERHALTER</v>
          </cell>
        </row>
        <row r="679">
          <cell r="C679" t="str">
            <v>WOODS AIR MOVEMENT</v>
          </cell>
        </row>
        <row r="680">
          <cell r="C680" t="str">
            <v>WOODS OF COLCHESTER</v>
          </cell>
        </row>
        <row r="681">
          <cell r="C681" t="str">
            <v>WORCESTER, BOSCH GROUP</v>
          </cell>
        </row>
        <row r="682">
          <cell r="C682" t="str">
            <v>WORTHINGTON SIMPSON LTD</v>
          </cell>
        </row>
        <row r="683">
          <cell r="C683" t="str">
            <v>WRAS</v>
          </cell>
        </row>
        <row r="684">
          <cell r="C684" t="str">
            <v>WYLEX</v>
          </cell>
        </row>
        <row r="685">
          <cell r="C685" t="str">
            <v>XPELAIR</v>
          </cell>
        </row>
        <row r="686">
          <cell r="C686" t="str">
            <v>YORK</v>
          </cell>
        </row>
        <row r="687">
          <cell r="C687" t="str">
            <v>ZIEHL ABEGG</v>
          </cell>
        </row>
        <row r="688">
          <cell r="C688" t="str">
            <v>ZILMET</v>
          </cell>
        </row>
        <row r="689">
          <cell r="C689" t="str">
            <v>ZIP HEATERS (UK) LIMITED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IS Import Template (2)"/>
      <sheetName val="Rules"/>
      <sheetName val="New Sheet"/>
      <sheetName val="NRM Data Structure"/>
      <sheetName val="FAMIS_EQUIP.TYPE"/>
      <sheetName val="FAMIS_EQUIP.KEYWORD"/>
      <sheetName val="Sheet1"/>
    </sheetNames>
    <sheetDataSet>
      <sheetData sheetId="0"/>
      <sheetData sheetId="1">
        <row r="4">
          <cell r="B4" t="str">
            <v>A</v>
          </cell>
        </row>
        <row r="5">
          <cell r="B5" t="str">
            <v>B</v>
          </cell>
        </row>
        <row r="6">
          <cell r="B6" t="str">
            <v>C</v>
          </cell>
        </row>
        <row r="7">
          <cell r="B7" t="str">
            <v>D</v>
          </cell>
        </row>
        <row r="8">
          <cell r="B8" t="str">
            <v>E</v>
          </cell>
        </row>
        <row r="9">
          <cell r="B9" t="str">
            <v>F</v>
          </cell>
        </row>
        <row r="10">
          <cell r="B10" t="str">
            <v>X</v>
          </cell>
        </row>
        <row r="15">
          <cell r="B15">
            <v>0</v>
          </cell>
        </row>
        <row r="16">
          <cell r="B16">
            <v>1</v>
          </cell>
        </row>
        <row r="17">
          <cell r="B17" t="str">
            <v>2 - 3</v>
          </cell>
        </row>
        <row r="18">
          <cell r="B18" t="str">
            <v>4 - 5</v>
          </cell>
        </row>
        <row r="19">
          <cell r="B19" t="str">
            <v>6 - 10</v>
          </cell>
        </row>
        <row r="20">
          <cell r="B20" t="str">
            <v>&gt; 10</v>
          </cell>
        </row>
      </sheetData>
      <sheetData sheetId="2"/>
      <sheetData sheetId="3">
        <row r="3">
          <cell r="A3" t="str">
            <v>LEVEL 1 GROUP ELEMENT</v>
          </cell>
          <cell r="C3" t="str">
            <v>LEVEL 2 ELEMENT</v>
          </cell>
        </row>
        <row r="4">
          <cell r="A4">
            <v>0</v>
          </cell>
          <cell r="C4">
            <v>0.1</v>
          </cell>
        </row>
        <row r="5">
          <cell r="A5">
            <v>0</v>
          </cell>
          <cell r="C5">
            <v>0.1</v>
          </cell>
        </row>
        <row r="6">
          <cell r="A6">
            <v>0</v>
          </cell>
          <cell r="C6">
            <v>0.1</v>
          </cell>
        </row>
        <row r="7">
          <cell r="A7">
            <v>0</v>
          </cell>
          <cell r="C7">
            <v>0.2</v>
          </cell>
        </row>
        <row r="8">
          <cell r="A8">
            <v>0</v>
          </cell>
          <cell r="C8">
            <v>0.2</v>
          </cell>
        </row>
        <row r="9">
          <cell r="A9">
            <v>0</v>
          </cell>
          <cell r="C9">
            <v>0.3</v>
          </cell>
        </row>
        <row r="10">
          <cell r="A10">
            <v>0</v>
          </cell>
          <cell r="C10">
            <v>0.4</v>
          </cell>
        </row>
        <row r="11">
          <cell r="A11">
            <v>0</v>
          </cell>
          <cell r="C11">
            <v>0.4</v>
          </cell>
        </row>
        <row r="12">
          <cell r="A12">
            <v>0</v>
          </cell>
          <cell r="C12">
            <v>0.4</v>
          </cell>
        </row>
        <row r="13">
          <cell r="A13">
            <v>0</v>
          </cell>
          <cell r="C13">
            <v>0.5</v>
          </cell>
        </row>
        <row r="14">
          <cell r="A14">
            <v>0</v>
          </cell>
          <cell r="C14">
            <v>0.6</v>
          </cell>
        </row>
        <row r="15">
          <cell r="A15">
            <v>0</v>
          </cell>
          <cell r="C15">
            <v>0.6</v>
          </cell>
        </row>
        <row r="16">
          <cell r="A16">
            <v>0</v>
          </cell>
          <cell r="C16">
            <v>0.6</v>
          </cell>
        </row>
        <row r="17">
          <cell r="A17">
            <v>1</v>
          </cell>
          <cell r="C17">
            <v>1.1000000000000001</v>
          </cell>
        </row>
        <row r="18">
          <cell r="A18">
            <v>1</v>
          </cell>
          <cell r="C18">
            <v>1.1000000000000001</v>
          </cell>
        </row>
        <row r="19">
          <cell r="A19">
            <v>1</v>
          </cell>
          <cell r="C19">
            <v>1.1000000000000001</v>
          </cell>
        </row>
        <row r="20">
          <cell r="A20">
            <v>1</v>
          </cell>
          <cell r="C20">
            <v>1.1000000000000001</v>
          </cell>
        </row>
        <row r="21">
          <cell r="A21">
            <v>1</v>
          </cell>
          <cell r="C21">
            <v>1.1000000000000001</v>
          </cell>
        </row>
        <row r="22">
          <cell r="A22">
            <v>2</v>
          </cell>
          <cell r="C22">
            <v>2.1</v>
          </cell>
        </row>
        <row r="23">
          <cell r="A23">
            <v>2</v>
          </cell>
          <cell r="C23">
            <v>2.1</v>
          </cell>
        </row>
        <row r="24">
          <cell r="A24">
            <v>2</v>
          </cell>
          <cell r="C24">
            <v>2.1</v>
          </cell>
        </row>
        <row r="25">
          <cell r="A25">
            <v>2</v>
          </cell>
          <cell r="C25">
            <v>2.1</v>
          </cell>
        </row>
        <row r="26">
          <cell r="A26">
            <v>2</v>
          </cell>
          <cell r="C26">
            <v>2.1</v>
          </cell>
        </row>
        <row r="27">
          <cell r="A27">
            <v>2</v>
          </cell>
          <cell r="C27">
            <v>2.1</v>
          </cell>
        </row>
        <row r="28">
          <cell r="A28">
            <v>2</v>
          </cell>
          <cell r="C28">
            <v>2.2000000000000002</v>
          </cell>
        </row>
        <row r="29">
          <cell r="A29">
            <v>2</v>
          </cell>
          <cell r="C29">
            <v>2.2000000000000002</v>
          </cell>
        </row>
        <row r="30">
          <cell r="A30">
            <v>2</v>
          </cell>
          <cell r="C30">
            <v>2.2000000000000002</v>
          </cell>
        </row>
        <row r="31">
          <cell r="A31">
            <v>2</v>
          </cell>
          <cell r="C31">
            <v>2.2999999999999998</v>
          </cell>
        </row>
        <row r="32">
          <cell r="A32">
            <v>2</v>
          </cell>
          <cell r="C32">
            <v>2.2999999999999998</v>
          </cell>
        </row>
        <row r="33">
          <cell r="A33">
            <v>2</v>
          </cell>
          <cell r="C33">
            <v>2.2999999999999998</v>
          </cell>
        </row>
        <row r="34">
          <cell r="A34">
            <v>2</v>
          </cell>
          <cell r="C34">
            <v>2.2999999999999998</v>
          </cell>
        </row>
        <row r="35">
          <cell r="A35">
            <v>2</v>
          </cell>
          <cell r="C35">
            <v>2.2999999999999998</v>
          </cell>
        </row>
        <row r="36">
          <cell r="A36">
            <v>2</v>
          </cell>
          <cell r="C36">
            <v>2.2999999999999998</v>
          </cell>
        </row>
        <row r="37">
          <cell r="A37">
            <v>2</v>
          </cell>
          <cell r="C37">
            <v>2.4</v>
          </cell>
        </row>
        <row r="38">
          <cell r="A38">
            <v>2</v>
          </cell>
          <cell r="C38">
            <v>2.4</v>
          </cell>
        </row>
        <row r="39">
          <cell r="A39">
            <v>2</v>
          </cell>
          <cell r="C39">
            <v>2.4</v>
          </cell>
        </row>
        <row r="40">
          <cell r="A40">
            <v>2</v>
          </cell>
          <cell r="C40">
            <v>2.4</v>
          </cell>
          <cell r="G40" t="str">
            <v>2.4.4.3</v>
          </cell>
        </row>
        <row r="41">
          <cell r="A41">
            <v>2</v>
          </cell>
          <cell r="C41">
            <v>2.5</v>
          </cell>
        </row>
        <row r="42">
          <cell r="A42">
            <v>2</v>
          </cell>
          <cell r="C42">
            <v>2.5</v>
          </cell>
        </row>
        <row r="43">
          <cell r="A43">
            <v>2</v>
          </cell>
          <cell r="C43">
            <v>2.5</v>
          </cell>
        </row>
        <row r="44">
          <cell r="A44">
            <v>2</v>
          </cell>
          <cell r="C44">
            <v>2.5</v>
          </cell>
        </row>
        <row r="45">
          <cell r="C45">
            <v>2.5</v>
          </cell>
        </row>
        <row r="46">
          <cell r="C46">
            <v>2.5</v>
          </cell>
          <cell r="G46" t="str">
            <v>2.5.6.2</v>
          </cell>
        </row>
        <row r="47">
          <cell r="C47">
            <v>2.6</v>
          </cell>
        </row>
        <row r="48">
          <cell r="C48">
            <v>2.6</v>
          </cell>
          <cell r="G48" t="str">
            <v>2.6.2.6</v>
          </cell>
        </row>
        <row r="49">
          <cell r="C49">
            <v>2.6</v>
          </cell>
          <cell r="G49" t="str">
            <v>2.6.2.8</v>
          </cell>
        </row>
        <row r="50">
          <cell r="C50">
            <v>2.7</v>
          </cell>
        </row>
        <row r="51">
          <cell r="C51">
            <v>2.7</v>
          </cell>
        </row>
        <row r="52">
          <cell r="C52">
            <v>2.7</v>
          </cell>
        </row>
        <row r="53">
          <cell r="C53">
            <v>2.7</v>
          </cell>
        </row>
        <row r="54">
          <cell r="C54">
            <v>2.8</v>
          </cell>
        </row>
        <row r="55">
          <cell r="C55">
            <v>3.1</v>
          </cell>
        </row>
        <row r="56">
          <cell r="C56">
            <v>3.2</v>
          </cell>
        </row>
        <row r="57">
          <cell r="C57">
            <v>3.2</v>
          </cell>
        </row>
        <row r="58">
          <cell r="C58">
            <v>3.3</v>
          </cell>
        </row>
        <row r="59">
          <cell r="C59">
            <v>3.3</v>
          </cell>
        </row>
        <row r="60">
          <cell r="C60">
            <v>3.3</v>
          </cell>
        </row>
        <row r="61">
          <cell r="C61">
            <v>4.0999999999999996</v>
          </cell>
        </row>
        <row r="62">
          <cell r="C62">
            <v>4.0999999999999996</v>
          </cell>
          <cell r="G62" t="str">
            <v>4.1.2.3</v>
          </cell>
        </row>
        <row r="63">
          <cell r="C63">
            <v>4.0999999999999996</v>
          </cell>
          <cell r="G63" t="str">
            <v>4.1.2.4</v>
          </cell>
        </row>
        <row r="64">
          <cell r="C64">
            <v>4.0999999999999996</v>
          </cell>
          <cell r="G64" t="str">
            <v>4.1.2.5</v>
          </cell>
        </row>
        <row r="65">
          <cell r="C65">
            <v>4.0999999999999996</v>
          </cell>
          <cell r="G65" t="str">
            <v>4.1.2.9</v>
          </cell>
        </row>
        <row r="66">
          <cell r="C66">
            <v>4.0999999999999996</v>
          </cell>
          <cell r="G66" t="str">
            <v>4.1.3.1</v>
          </cell>
        </row>
        <row r="67">
          <cell r="C67">
            <v>4.0999999999999996</v>
          </cell>
        </row>
        <row r="68">
          <cell r="C68">
            <v>4.0999999999999996</v>
          </cell>
        </row>
        <row r="69">
          <cell r="C69">
            <v>4.0999999999999996</v>
          </cell>
        </row>
        <row r="70">
          <cell r="C70">
            <v>4.0999999999999996</v>
          </cell>
        </row>
        <row r="71">
          <cell r="C71">
            <v>4.0999999999999996</v>
          </cell>
        </row>
        <row r="72">
          <cell r="C72">
            <v>5.0999999999999996</v>
          </cell>
          <cell r="G72" t="str">
            <v>5.1.1.1</v>
          </cell>
        </row>
        <row r="73">
          <cell r="C73">
            <v>5.0999999999999996</v>
          </cell>
          <cell r="G73" t="str">
            <v>5.1.1.2</v>
          </cell>
        </row>
        <row r="74">
          <cell r="C74">
            <v>5.0999999999999996</v>
          </cell>
          <cell r="G74" t="str">
            <v>5.1.1.3</v>
          </cell>
        </row>
        <row r="75">
          <cell r="C75">
            <v>5.0999999999999996</v>
          </cell>
          <cell r="G75" t="str">
            <v>5.1.1.4</v>
          </cell>
        </row>
        <row r="76">
          <cell r="C76">
            <v>5.0999999999999996</v>
          </cell>
          <cell r="G76" t="str">
            <v>5.1.1.5</v>
          </cell>
        </row>
        <row r="77">
          <cell r="C77">
            <v>5.0999999999999996</v>
          </cell>
          <cell r="G77" t="str">
            <v>5.1.1.6</v>
          </cell>
        </row>
        <row r="78">
          <cell r="C78">
            <v>5.0999999999999996</v>
          </cell>
          <cell r="G78" t="str">
            <v>5.1.1.7</v>
          </cell>
        </row>
        <row r="79">
          <cell r="C79">
            <v>5.0999999999999996</v>
          </cell>
          <cell r="G79" t="str">
            <v>5.1.1.8</v>
          </cell>
        </row>
        <row r="80">
          <cell r="C80">
            <v>5.0999999999999996</v>
          </cell>
          <cell r="G80" t="str">
            <v>5.1.1.9</v>
          </cell>
        </row>
        <row r="81">
          <cell r="C81">
            <v>5.0999999999999996</v>
          </cell>
          <cell r="G81" t="str">
            <v>5.1.1.10</v>
          </cell>
        </row>
        <row r="82">
          <cell r="C82">
            <v>5.0999999999999996</v>
          </cell>
          <cell r="G82" t="str">
            <v>5.1.1.11</v>
          </cell>
        </row>
        <row r="83">
          <cell r="C83">
            <v>5.0999999999999996</v>
          </cell>
          <cell r="G83" t="str">
            <v>5.1.1.12</v>
          </cell>
        </row>
        <row r="84">
          <cell r="C84">
            <v>5.0999999999999996</v>
          </cell>
          <cell r="G84" t="str">
            <v>5.1.1.13</v>
          </cell>
        </row>
        <row r="85">
          <cell r="C85">
            <v>5.0999999999999996</v>
          </cell>
          <cell r="G85" t="str">
            <v>5.1.2.1</v>
          </cell>
        </row>
        <row r="86">
          <cell r="C86">
            <v>5.0999999999999996</v>
          </cell>
          <cell r="G86" t="str">
            <v>5.1.2.2</v>
          </cell>
        </row>
        <row r="87">
          <cell r="C87">
            <v>5.0999999999999996</v>
          </cell>
          <cell r="G87" t="str">
            <v>5.1.2.3</v>
          </cell>
        </row>
        <row r="88">
          <cell r="C88">
            <v>5.0999999999999996</v>
          </cell>
          <cell r="G88" t="str">
            <v>5.1.2.4</v>
          </cell>
        </row>
        <row r="89">
          <cell r="C89">
            <v>5.0999999999999996</v>
          </cell>
          <cell r="G89" t="str">
            <v>5.1.2.5</v>
          </cell>
        </row>
        <row r="90">
          <cell r="C90">
            <v>5.0999999999999996</v>
          </cell>
          <cell r="G90" t="str">
            <v>5.1.2.6</v>
          </cell>
        </row>
        <row r="91">
          <cell r="C91">
            <v>5.0999999999999996</v>
          </cell>
          <cell r="G91" t="str">
            <v>5.1.2.7</v>
          </cell>
        </row>
        <row r="92">
          <cell r="C92">
            <v>5.0999999999999996</v>
          </cell>
          <cell r="G92" t="str">
            <v>5.1.2.8</v>
          </cell>
        </row>
        <row r="93">
          <cell r="C93">
            <v>5.0999999999999996</v>
          </cell>
          <cell r="G93" t="str">
            <v>5.1.2.9</v>
          </cell>
        </row>
        <row r="94">
          <cell r="C94">
            <v>5.0999999999999996</v>
          </cell>
          <cell r="G94" t="str">
            <v>5.1.2.9.1</v>
          </cell>
        </row>
        <row r="95">
          <cell r="C95">
            <v>5.2</v>
          </cell>
          <cell r="G95" t="str">
            <v>5.2.1.1</v>
          </cell>
        </row>
        <row r="96">
          <cell r="C96">
            <v>5.2</v>
          </cell>
          <cell r="G96" t="str">
            <v>5.2.1.2</v>
          </cell>
        </row>
        <row r="97">
          <cell r="C97">
            <v>5.2</v>
          </cell>
          <cell r="G97" t="str">
            <v>5.2.1.3</v>
          </cell>
        </row>
        <row r="98">
          <cell r="C98">
            <v>5.2</v>
          </cell>
          <cell r="G98" t="str">
            <v>5.2.1.4</v>
          </cell>
        </row>
        <row r="99">
          <cell r="C99">
            <v>5.2</v>
          </cell>
          <cell r="G99" t="str">
            <v>5.2.1.4</v>
          </cell>
        </row>
        <row r="100">
          <cell r="C100">
            <v>5.2</v>
          </cell>
          <cell r="G100" t="str">
            <v>5.2.1.4.1</v>
          </cell>
        </row>
        <row r="101">
          <cell r="C101">
            <v>5.2</v>
          </cell>
          <cell r="G101" t="str">
            <v>5.2.1.4.2</v>
          </cell>
        </row>
        <row r="102">
          <cell r="C102">
            <v>5.2</v>
          </cell>
          <cell r="G102" t="str">
            <v>5.2.1.4.3</v>
          </cell>
        </row>
        <row r="103">
          <cell r="C103">
            <v>5.2</v>
          </cell>
          <cell r="G103" t="str">
            <v>5.2.1.4.4</v>
          </cell>
        </row>
        <row r="104">
          <cell r="C104">
            <v>5.2</v>
          </cell>
          <cell r="G104" t="str">
            <v>5.2.1.4.5</v>
          </cell>
        </row>
        <row r="105">
          <cell r="C105">
            <v>5.2</v>
          </cell>
          <cell r="G105" t="str">
            <v>5.2.1.4.6</v>
          </cell>
        </row>
        <row r="106">
          <cell r="C106">
            <v>5.3</v>
          </cell>
          <cell r="G106" t="str">
            <v>5.3.1.1</v>
          </cell>
        </row>
        <row r="107">
          <cell r="C107">
            <v>5.3</v>
          </cell>
          <cell r="G107" t="str">
            <v>5.3.1.2</v>
          </cell>
        </row>
        <row r="108">
          <cell r="C108">
            <v>5.3</v>
          </cell>
          <cell r="G108" t="str">
            <v>5.3.1.3</v>
          </cell>
        </row>
        <row r="109">
          <cell r="C109">
            <v>5.3</v>
          </cell>
          <cell r="G109" t="str">
            <v>5.3.1.3.1</v>
          </cell>
        </row>
        <row r="110">
          <cell r="C110">
            <v>5.3</v>
          </cell>
          <cell r="G110" t="str">
            <v>5.3.1.4</v>
          </cell>
        </row>
        <row r="111">
          <cell r="C111">
            <v>5.3</v>
          </cell>
          <cell r="G111" t="str">
            <v>5.3.1.5</v>
          </cell>
        </row>
        <row r="112">
          <cell r="C112">
            <v>5.3</v>
          </cell>
          <cell r="G112" t="str">
            <v>5.3.1.6</v>
          </cell>
        </row>
        <row r="113">
          <cell r="C113">
            <v>5.3</v>
          </cell>
          <cell r="G113" t="str">
            <v>5.3.1.7</v>
          </cell>
        </row>
        <row r="114">
          <cell r="C114">
            <v>5.3</v>
          </cell>
          <cell r="G114" t="str">
            <v>5.3.2.1</v>
          </cell>
        </row>
        <row r="115">
          <cell r="C115">
            <v>5.3</v>
          </cell>
          <cell r="G115" t="str">
            <v>5.3.2.2</v>
          </cell>
        </row>
        <row r="116">
          <cell r="C116">
            <v>5.3</v>
          </cell>
          <cell r="G116" t="str">
            <v>5.3.2.3</v>
          </cell>
        </row>
        <row r="117">
          <cell r="C117">
            <v>5.3</v>
          </cell>
          <cell r="G117" t="str">
            <v>5.3.2.5</v>
          </cell>
        </row>
        <row r="118">
          <cell r="C118">
            <v>5.3</v>
          </cell>
          <cell r="G118" t="str">
            <v>5.3.2.6</v>
          </cell>
        </row>
        <row r="119">
          <cell r="C119">
            <v>5.3</v>
          </cell>
          <cell r="G119" t="str">
            <v>5.3.2.7</v>
          </cell>
        </row>
        <row r="120">
          <cell r="C120">
            <v>5.3</v>
          </cell>
          <cell r="G120" t="str">
            <v>5.3.2.8</v>
          </cell>
        </row>
        <row r="121">
          <cell r="G121" t="str">
            <v>5.3.2.9</v>
          </cell>
        </row>
        <row r="122">
          <cell r="G122" t="str">
            <v>5.3.2.11</v>
          </cell>
        </row>
        <row r="123">
          <cell r="G123" t="str">
            <v>5.3.2.12</v>
          </cell>
        </row>
        <row r="124">
          <cell r="G124" t="str">
            <v>5.3.2.13</v>
          </cell>
        </row>
        <row r="125">
          <cell r="G125" t="str">
            <v>5.3.2.14</v>
          </cell>
        </row>
        <row r="126">
          <cell r="G126" t="str">
            <v>5.3.2.15</v>
          </cell>
        </row>
        <row r="127">
          <cell r="G127" t="str">
            <v>5.3.3.1</v>
          </cell>
        </row>
        <row r="128">
          <cell r="G128" t="str">
            <v>5.3.3.2</v>
          </cell>
        </row>
        <row r="129">
          <cell r="G129" t="str">
            <v>5.3.3.3</v>
          </cell>
        </row>
        <row r="130">
          <cell r="G130" t="str">
            <v>5.3.3.3.1</v>
          </cell>
        </row>
        <row r="131">
          <cell r="G131" t="str">
            <v>5.3.3.4</v>
          </cell>
        </row>
        <row r="132">
          <cell r="G132" t="str">
            <v>5.3.3.5</v>
          </cell>
        </row>
        <row r="133">
          <cell r="G133" t="str">
            <v>5.3.3.6.1</v>
          </cell>
        </row>
        <row r="134">
          <cell r="G134" t="str">
            <v>5.3.3.6.2</v>
          </cell>
        </row>
        <row r="135">
          <cell r="G135" t="str">
            <v>5.3.3.7</v>
          </cell>
        </row>
        <row r="136">
          <cell r="G136" t="str">
            <v>5.3.3.8</v>
          </cell>
        </row>
        <row r="137">
          <cell r="G137" t="str">
            <v>5.4.1.1</v>
          </cell>
        </row>
        <row r="138">
          <cell r="G138" t="str">
            <v>5.4.1.2</v>
          </cell>
        </row>
        <row r="139">
          <cell r="G139" t="str">
            <v>5.4.1.3</v>
          </cell>
        </row>
        <row r="140">
          <cell r="G140" t="str">
            <v>5.4.1.4</v>
          </cell>
        </row>
        <row r="141">
          <cell r="G141" t="str">
            <v>5.4.1.6</v>
          </cell>
        </row>
        <row r="142">
          <cell r="G142" t="str">
            <v>5.4.1.7</v>
          </cell>
        </row>
        <row r="143">
          <cell r="G143" t="str">
            <v>5.4.2.1</v>
          </cell>
        </row>
        <row r="144">
          <cell r="G144" t="str">
            <v>5.4.2.2</v>
          </cell>
        </row>
        <row r="145">
          <cell r="G145" t="str">
            <v>5.4.2.3</v>
          </cell>
        </row>
        <row r="146">
          <cell r="G146" t="str">
            <v>5.4.2.4</v>
          </cell>
        </row>
        <row r="147">
          <cell r="G147" t="str">
            <v>5.4.2.5</v>
          </cell>
        </row>
        <row r="148">
          <cell r="G148" t="str">
            <v>5.4.2.6</v>
          </cell>
        </row>
        <row r="149">
          <cell r="G149" t="str">
            <v>5.4.2.6.1</v>
          </cell>
        </row>
        <row r="150">
          <cell r="G150" t="str">
            <v>5.4.2.6.2</v>
          </cell>
        </row>
        <row r="151">
          <cell r="G151" t="str">
            <v>5.4.2.6.3</v>
          </cell>
        </row>
        <row r="152">
          <cell r="G152" t="str">
            <v>5.4.2.6.4</v>
          </cell>
        </row>
        <row r="153">
          <cell r="G153" t="str">
            <v>5.4.2.7</v>
          </cell>
        </row>
        <row r="154">
          <cell r="G154" t="str">
            <v>5.4.2.7.1</v>
          </cell>
        </row>
        <row r="155">
          <cell r="G155" t="str">
            <v>5.4.2.7.2</v>
          </cell>
        </row>
        <row r="156">
          <cell r="G156" t="str">
            <v>5.4.2.7.3</v>
          </cell>
        </row>
        <row r="157">
          <cell r="G157" t="str">
            <v>5.4.2.7.4</v>
          </cell>
        </row>
        <row r="158">
          <cell r="G158" t="str">
            <v>5.4.2.8</v>
          </cell>
        </row>
        <row r="159">
          <cell r="G159" t="str">
            <v>5.4.2.9</v>
          </cell>
        </row>
        <row r="160">
          <cell r="G160" t="str">
            <v>5.4.2.10</v>
          </cell>
        </row>
        <row r="161">
          <cell r="G161" t="str">
            <v>5.4.2.11</v>
          </cell>
        </row>
        <row r="162">
          <cell r="G162" t="str">
            <v>5.4.2.12</v>
          </cell>
        </row>
        <row r="163">
          <cell r="G163" t="str">
            <v>5.4.2.13</v>
          </cell>
        </row>
        <row r="164">
          <cell r="G164" t="str">
            <v>5.4.3.1</v>
          </cell>
        </row>
        <row r="165">
          <cell r="G165" t="str">
            <v>5.4.3.1.1</v>
          </cell>
        </row>
        <row r="166">
          <cell r="G166" t="str">
            <v>5.4.3.1.2</v>
          </cell>
        </row>
        <row r="167">
          <cell r="G167" t="str">
            <v>5.4.3.1.3</v>
          </cell>
        </row>
        <row r="168">
          <cell r="G168" t="str">
            <v>5.4.3.2</v>
          </cell>
        </row>
        <row r="169">
          <cell r="G169" t="str">
            <v>5.4.3.3</v>
          </cell>
        </row>
        <row r="170">
          <cell r="G170" t="str">
            <v>5.4.3.4</v>
          </cell>
        </row>
        <row r="171">
          <cell r="G171" t="str">
            <v>5.4.3.5</v>
          </cell>
        </row>
        <row r="172">
          <cell r="G172" t="str">
            <v>5.4.3.6</v>
          </cell>
        </row>
        <row r="173">
          <cell r="G173" t="str">
            <v>5.4.3.6</v>
          </cell>
        </row>
        <row r="174">
          <cell r="G174" t="str">
            <v>5.4.3.6.1</v>
          </cell>
        </row>
        <row r="175">
          <cell r="G175" t="str">
            <v>5.4.3.6.2</v>
          </cell>
        </row>
        <row r="176">
          <cell r="G176" t="str">
            <v>5.4.3.7</v>
          </cell>
        </row>
        <row r="177">
          <cell r="G177" t="str">
            <v>5.4.3.7</v>
          </cell>
        </row>
        <row r="178">
          <cell r="G178" t="str">
            <v>5.4.3.7.1</v>
          </cell>
        </row>
        <row r="179">
          <cell r="G179" t="str">
            <v>5.4.3.7.2</v>
          </cell>
        </row>
        <row r="180">
          <cell r="G180" t="str">
            <v>5.4.3.7.3</v>
          </cell>
        </row>
        <row r="181">
          <cell r="G181" t="str">
            <v>5.4.3.7.4</v>
          </cell>
        </row>
        <row r="182">
          <cell r="G182" t="str">
            <v>5.4.3.8</v>
          </cell>
        </row>
        <row r="183">
          <cell r="G183" t="str">
            <v>5.4.3.8.1</v>
          </cell>
        </row>
        <row r="184">
          <cell r="G184" t="str">
            <v>5.4.3.9</v>
          </cell>
        </row>
        <row r="185">
          <cell r="G185" t="str">
            <v>5.4.3.9</v>
          </cell>
        </row>
        <row r="186">
          <cell r="G186" t="str">
            <v>5.4.3.9.1</v>
          </cell>
        </row>
        <row r="187">
          <cell r="G187" t="str">
            <v>5.4.3.10</v>
          </cell>
        </row>
        <row r="188">
          <cell r="G188" t="str">
            <v>5.4.3.11</v>
          </cell>
        </row>
        <row r="189">
          <cell r="G189" t="str">
            <v>5.4.3.12</v>
          </cell>
        </row>
        <row r="190">
          <cell r="G190" t="str">
            <v>5.4.3.12</v>
          </cell>
        </row>
        <row r="191">
          <cell r="G191" t="str">
            <v>5.4.3.12.1</v>
          </cell>
        </row>
        <row r="192">
          <cell r="G192" t="str">
            <v>5.4.3.12.2</v>
          </cell>
        </row>
        <row r="193">
          <cell r="G193" t="str">
            <v>5.4.3.12.3</v>
          </cell>
        </row>
        <row r="194">
          <cell r="G194" t="str">
            <v>5.4.3.12.4</v>
          </cell>
        </row>
        <row r="195">
          <cell r="G195" t="str">
            <v>5.4.3.12.5</v>
          </cell>
        </row>
        <row r="196">
          <cell r="G196" t="str">
            <v>5.4.3.12.6</v>
          </cell>
        </row>
        <row r="197">
          <cell r="G197" t="str">
            <v>5.4.3.13</v>
          </cell>
        </row>
        <row r="198">
          <cell r="G198" t="str">
            <v>5.4.3.13.1</v>
          </cell>
        </row>
        <row r="199">
          <cell r="G199" t="str">
            <v>5.4.3.14</v>
          </cell>
        </row>
        <row r="200">
          <cell r="G200" t="str">
            <v>5.4.4.1</v>
          </cell>
        </row>
        <row r="201">
          <cell r="G201" t="str">
            <v>5.4.4.1</v>
          </cell>
        </row>
        <row r="202">
          <cell r="G202" t="str">
            <v>5.4.4.1.1</v>
          </cell>
        </row>
        <row r="203">
          <cell r="G203" t="str">
            <v>5.4.4.1.2</v>
          </cell>
        </row>
        <row r="204">
          <cell r="G204" t="str">
            <v>5.4.4.1.3</v>
          </cell>
        </row>
        <row r="205">
          <cell r="G205" t="str">
            <v>5.4.4.2</v>
          </cell>
        </row>
        <row r="206">
          <cell r="G206" t="str">
            <v>5.4.5.1</v>
          </cell>
        </row>
        <row r="207">
          <cell r="G207" t="str">
            <v>5.4.5.2</v>
          </cell>
        </row>
        <row r="208">
          <cell r="G208" t="str">
            <v>5.4.5.3</v>
          </cell>
        </row>
        <row r="209">
          <cell r="G209" t="str">
            <v>5.4.5.4</v>
          </cell>
        </row>
        <row r="210">
          <cell r="G210" t="str">
            <v>5.4.5.5</v>
          </cell>
        </row>
        <row r="211">
          <cell r="G211" t="str">
            <v>5.4.5.6</v>
          </cell>
        </row>
        <row r="212">
          <cell r="G212" t="str">
            <v>5.4.5.7</v>
          </cell>
        </row>
        <row r="213">
          <cell r="G213" t="str">
            <v>5.4.5.8</v>
          </cell>
        </row>
        <row r="214">
          <cell r="G214" t="str">
            <v>5.4.5.10</v>
          </cell>
        </row>
        <row r="215">
          <cell r="G215" t="str">
            <v>5.4.5.11</v>
          </cell>
        </row>
        <row r="216">
          <cell r="G216" t="str">
            <v>5.5.1.1</v>
          </cell>
        </row>
        <row r="217">
          <cell r="G217" t="str">
            <v>5.5.1.2</v>
          </cell>
        </row>
        <row r="218">
          <cell r="G218" t="str">
            <v>5.5.1.2</v>
          </cell>
        </row>
        <row r="219">
          <cell r="G219" t="str">
            <v>5.5.1.2.1</v>
          </cell>
        </row>
        <row r="220">
          <cell r="G220" t="str">
            <v>5.5.1.2.2</v>
          </cell>
        </row>
        <row r="221">
          <cell r="G221" t="str">
            <v>5.5.1.2.3</v>
          </cell>
        </row>
        <row r="222">
          <cell r="G222" t="str">
            <v>5.5.1.2.4</v>
          </cell>
        </row>
        <row r="223">
          <cell r="G223" t="str">
            <v>5.5.1.2.5</v>
          </cell>
        </row>
        <row r="224">
          <cell r="G224" t="str">
            <v>5.5.1.2.6</v>
          </cell>
        </row>
        <row r="225">
          <cell r="G225" t="str">
            <v>5.5.1.2.7</v>
          </cell>
        </row>
        <row r="226">
          <cell r="G226" t="str">
            <v>5.5.1.2.8</v>
          </cell>
        </row>
        <row r="227">
          <cell r="G227" t="str">
            <v>5.5.1.2.9</v>
          </cell>
        </row>
        <row r="228">
          <cell r="G228" t="str">
            <v>5.5.1.2.10</v>
          </cell>
        </row>
        <row r="229">
          <cell r="G229" t="str">
            <v>5.5.1.2.11</v>
          </cell>
        </row>
        <row r="230">
          <cell r="G230" t="str">
            <v>5.5.1.2.12</v>
          </cell>
        </row>
        <row r="231">
          <cell r="G231" t="str">
            <v>5.5.1.2.13</v>
          </cell>
        </row>
        <row r="232">
          <cell r="G232" t="str">
            <v>5.5.1.2.14</v>
          </cell>
        </row>
        <row r="233">
          <cell r="G233" t="str">
            <v>5.5.1.2.15</v>
          </cell>
        </row>
        <row r="234">
          <cell r="G234" t="str">
            <v>5.5.1.2.17</v>
          </cell>
        </row>
        <row r="235">
          <cell r="G235" t="str">
            <v>5.5.1.2.18</v>
          </cell>
        </row>
        <row r="236">
          <cell r="G236" t="str">
            <v>5.5.1.2.19</v>
          </cell>
        </row>
        <row r="237">
          <cell r="G237" t="str">
            <v>5.5.1.3</v>
          </cell>
        </row>
        <row r="238">
          <cell r="G238" t="str">
            <v>5.5.1.3</v>
          </cell>
        </row>
        <row r="239">
          <cell r="G239" t="str">
            <v>5.5.1.3.1</v>
          </cell>
        </row>
        <row r="240">
          <cell r="G240" t="str">
            <v>5.5.1.3.2</v>
          </cell>
        </row>
        <row r="241">
          <cell r="G241" t="str">
            <v>5.5.1.3.3</v>
          </cell>
        </row>
        <row r="242">
          <cell r="G242" t="str">
            <v>5.5.1.3.4</v>
          </cell>
        </row>
        <row r="243">
          <cell r="G243" t="str">
            <v>5.5.1.3.5</v>
          </cell>
        </row>
        <row r="244">
          <cell r="G244" t="str">
            <v>5.5.1.3.6</v>
          </cell>
        </row>
        <row r="245">
          <cell r="G245" t="str">
            <v>5.5.1.3.7</v>
          </cell>
        </row>
        <row r="246">
          <cell r="G246" t="str">
            <v>5.5.1.4</v>
          </cell>
        </row>
        <row r="247">
          <cell r="G247" t="str">
            <v>5.5.1.4</v>
          </cell>
        </row>
        <row r="248">
          <cell r="G248" t="str">
            <v>5.5.1.4.1</v>
          </cell>
        </row>
        <row r="249">
          <cell r="G249" t="str">
            <v>5.5.1.5</v>
          </cell>
        </row>
        <row r="250">
          <cell r="G250" t="str">
            <v>5.5.1.5.1</v>
          </cell>
        </row>
        <row r="251">
          <cell r="G251" t="str">
            <v>5.5.1.5.2</v>
          </cell>
        </row>
        <row r="252">
          <cell r="G252" t="str">
            <v>5.5.1.6</v>
          </cell>
        </row>
        <row r="253">
          <cell r="G253" t="str">
            <v>5.5.1.6</v>
          </cell>
        </row>
        <row r="254">
          <cell r="G254" t="str">
            <v>5.5.1.6.1</v>
          </cell>
        </row>
        <row r="255">
          <cell r="G255" t="str">
            <v>5.5.1.6.2</v>
          </cell>
        </row>
        <row r="256">
          <cell r="G256" t="str">
            <v>5.5.1.6.3</v>
          </cell>
        </row>
        <row r="257">
          <cell r="G257" t="str">
            <v>5.5.1.7</v>
          </cell>
        </row>
        <row r="258">
          <cell r="G258" t="str">
            <v>5.5.1.8</v>
          </cell>
        </row>
        <row r="259">
          <cell r="G259" t="str">
            <v>5.5.1.9</v>
          </cell>
        </row>
        <row r="260">
          <cell r="G260" t="str">
            <v>5.5.1.9</v>
          </cell>
        </row>
        <row r="261">
          <cell r="G261" t="str">
            <v>5.5.1.9.1</v>
          </cell>
        </row>
        <row r="262">
          <cell r="G262" t="str">
            <v>5.5.1.9.2</v>
          </cell>
        </row>
        <row r="263">
          <cell r="G263" t="str">
            <v>5.5.1.9.3</v>
          </cell>
        </row>
        <row r="264">
          <cell r="G264" t="str">
            <v>5.5.1.10</v>
          </cell>
        </row>
        <row r="265">
          <cell r="G265" t="str">
            <v>5.5.1.11</v>
          </cell>
        </row>
        <row r="266">
          <cell r="G266" t="str">
            <v>5.5.1.12</v>
          </cell>
        </row>
        <row r="267">
          <cell r="G267" t="str">
            <v>5.5.1.13</v>
          </cell>
        </row>
        <row r="268">
          <cell r="G268" t="str">
            <v>5.5.1.14</v>
          </cell>
        </row>
        <row r="269">
          <cell r="G269" t="str">
            <v>5.5.1.14.1</v>
          </cell>
        </row>
        <row r="270">
          <cell r="G270" t="str">
            <v>5.5.1.15</v>
          </cell>
        </row>
        <row r="271">
          <cell r="G271" t="str">
            <v>5.5.1.16</v>
          </cell>
        </row>
        <row r="272">
          <cell r="G272" t="str">
            <v>5.5.1.17</v>
          </cell>
        </row>
        <row r="273">
          <cell r="G273" t="str">
            <v>5.5.1.18</v>
          </cell>
        </row>
        <row r="274">
          <cell r="G274" t="str">
            <v>5.5.1.19</v>
          </cell>
        </row>
        <row r="275">
          <cell r="G275" t="str">
            <v>5.5.1.19.2</v>
          </cell>
        </row>
        <row r="276">
          <cell r="G276" t="str">
            <v>5.5.1.19.3</v>
          </cell>
        </row>
        <row r="277">
          <cell r="G277" t="str">
            <v>5.6.1.1</v>
          </cell>
        </row>
        <row r="278">
          <cell r="G278" t="str">
            <v>5.6.1.2</v>
          </cell>
        </row>
        <row r="279">
          <cell r="G279" t="str">
            <v>5.6.1.3</v>
          </cell>
        </row>
        <row r="280">
          <cell r="G280" t="str">
            <v>5.6.1.3</v>
          </cell>
        </row>
        <row r="281">
          <cell r="G281" t="str">
            <v>5.6.1.3.1</v>
          </cell>
        </row>
        <row r="282">
          <cell r="G282" t="str">
            <v>5.6.1.3.2</v>
          </cell>
        </row>
        <row r="283">
          <cell r="G283" t="str">
            <v>5.6.1.3.3</v>
          </cell>
        </row>
        <row r="284">
          <cell r="G284" t="str">
            <v>5.6.1.3.4</v>
          </cell>
        </row>
        <row r="285">
          <cell r="G285" t="str">
            <v>5.6.1.3.5</v>
          </cell>
        </row>
        <row r="286">
          <cell r="G286" t="str">
            <v>5.6.1.3.6</v>
          </cell>
        </row>
        <row r="287">
          <cell r="G287" t="str">
            <v>5.6.1.3.8</v>
          </cell>
        </row>
        <row r="288">
          <cell r="G288" t="str">
            <v>5.6.1.3.9</v>
          </cell>
        </row>
        <row r="289">
          <cell r="G289" t="str">
            <v>5.6.1.3.10</v>
          </cell>
        </row>
        <row r="290">
          <cell r="G290" t="str">
            <v>5.6.1.3.11</v>
          </cell>
        </row>
        <row r="291">
          <cell r="G291" t="str">
            <v>5.6.1.4</v>
          </cell>
        </row>
        <row r="292">
          <cell r="G292" t="str">
            <v>5.6.1.5</v>
          </cell>
        </row>
        <row r="293">
          <cell r="G293" t="str">
            <v>5.6.1.6</v>
          </cell>
        </row>
        <row r="294">
          <cell r="G294" t="str">
            <v>5.6.1.7</v>
          </cell>
        </row>
        <row r="295">
          <cell r="G295" t="str">
            <v>5.6.1.8</v>
          </cell>
        </row>
        <row r="296">
          <cell r="G296" t="str">
            <v>5.6.1.9</v>
          </cell>
        </row>
        <row r="297">
          <cell r="G297" t="str">
            <v>5.6.1.10</v>
          </cell>
        </row>
        <row r="298">
          <cell r="G298" t="str">
            <v>5.6.1.11</v>
          </cell>
        </row>
        <row r="299">
          <cell r="G299" t="str">
            <v>5.6.1.13</v>
          </cell>
        </row>
        <row r="300">
          <cell r="G300" t="str">
            <v>5.6.1.14</v>
          </cell>
        </row>
        <row r="301">
          <cell r="G301" t="str">
            <v>5.6.1.15</v>
          </cell>
        </row>
        <row r="302">
          <cell r="G302" t="str">
            <v>5.6.1.16.3</v>
          </cell>
        </row>
        <row r="303">
          <cell r="G303" t="str">
            <v>5.6.1.17</v>
          </cell>
        </row>
        <row r="304">
          <cell r="G304" t="str">
            <v>5.6.1.17.1</v>
          </cell>
        </row>
        <row r="305">
          <cell r="G305" t="str">
            <v>5.6.1.18</v>
          </cell>
        </row>
        <row r="306">
          <cell r="G306" t="str">
            <v>5.6.1.19</v>
          </cell>
        </row>
        <row r="307">
          <cell r="G307" t="str">
            <v>5.6.1.20</v>
          </cell>
        </row>
        <row r="308">
          <cell r="G308" t="str">
            <v>5.6.1.21</v>
          </cell>
        </row>
        <row r="309">
          <cell r="G309" t="str">
            <v>5.6.1.22</v>
          </cell>
        </row>
        <row r="310">
          <cell r="G310" t="str">
            <v>5.6.1.23</v>
          </cell>
        </row>
        <row r="311">
          <cell r="G311" t="str">
            <v>5.6.2.1</v>
          </cell>
        </row>
        <row r="312">
          <cell r="G312" t="str">
            <v>5.6.2.1</v>
          </cell>
        </row>
        <row r="313">
          <cell r="G313" t="str">
            <v>5.6.2.1.1</v>
          </cell>
        </row>
        <row r="314">
          <cell r="G314" t="str">
            <v>5.6.2.1.2</v>
          </cell>
        </row>
        <row r="315">
          <cell r="G315" t="str">
            <v>5.6.2.1.3</v>
          </cell>
        </row>
        <row r="316">
          <cell r="G316" t="str">
            <v>5.6.2.1.4</v>
          </cell>
        </row>
        <row r="317">
          <cell r="G317" t="str">
            <v>5.6.2.1.5</v>
          </cell>
        </row>
        <row r="318">
          <cell r="G318" t="str">
            <v>5.6.2.2</v>
          </cell>
        </row>
        <row r="319">
          <cell r="G319" t="str">
            <v>5.6.2.3</v>
          </cell>
        </row>
        <row r="320">
          <cell r="G320" t="str">
            <v>5.6.3.1</v>
          </cell>
        </row>
        <row r="321">
          <cell r="G321" t="str">
            <v>5.6.3.2</v>
          </cell>
        </row>
        <row r="322">
          <cell r="G322" t="str">
            <v>5.6.3.3</v>
          </cell>
        </row>
        <row r="323">
          <cell r="G323" t="str">
            <v>5.6.3.3</v>
          </cell>
        </row>
        <row r="324">
          <cell r="G324" t="str">
            <v>5.6.3.3.1</v>
          </cell>
        </row>
        <row r="325">
          <cell r="G325" t="str">
            <v>5.6.3.3.2</v>
          </cell>
        </row>
        <row r="326">
          <cell r="G326" t="str">
            <v>5.6.3.3.3</v>
          </cell>
        </row>
        <row r="327">
          <cell r="G327" t="str">
            <v>5.6.3.3.3</v>
          </cell>
        </row>
        <row r="328">
          <cell r="G328" t="str">
            <v>5.6.3.3.4</v>
          </cell>
        </row>
        <row r="329">
          <cell r="G329" t="str">
            <v>5.6.3.3.5</v>
          </cell>
        </row>
        <row r="330">
          <cell r="G330" t="str">
            <v>5.6.3.3.6</v>
          </cell>
        </row>
        <row r="331">
          <cell r="G331" t="str">
            <v>5.6.3.3.7</v>
          </cell>
        </row>
        <row r="332">
          <cell r="G332" t="str">
            <v>5.6.3.4</v>
          </cell>
        </row>
        <row r="333">
          <cell r="G333" t="str">
            <v>5.6.3.5</v>
          </cell>
        </row>
        <row r="334">
          <cell r="G334" t="str">
            <v>5.6.3.5</v>
          </cell>
        </row>
        <row r="335">
          <cell r="G335" t="str">
            <v>5.6.3.5.1</v>
          </cell>
        </row>
        <row r="336">
          <cell r="G336" t="str">
            <v>5.6.3.5.2</v>
          </cell>
        </row>
        <row r="337">
          <cell r="G337" t="str">
            <v>5.6.3.5.3</v>
          </cell>
        </row>
        <row r="338">
          <cell r="G338" t="str">
            <v>5.6.3.5.4</v>
          </cell>
        </row>
        <row r="339">
          <cell r="G339" t="str">
            <v>5.6.3.5.5</v>
          </cell>
        </row>
        <row r="340">
          <cell r="G340" t="str">
            <v>5.6.3.5.6</v>
          </cell>
        </row>
        <row r="341">
          <cell r="G341" t="str">
            <v>5.6.3.5.7</v>
          </cell>
        </row>
        <row r="342">
          <cell r="G342" t="str">
            <v>5.6.3.6</v>
          </cell>
        </row>
        <row r="343">
          <cell r="G343" t="str">
            <v>5.6.3.7</v>
          </cell>
        </row>
        <row r="344">
          <cell r="G344" t="str">
            <v>5.6.3.7</v>
          </cell>
        </row>
        <row r="345">
          <cell r="G345" t="str">
            <v>5.6.3.7.1</v>
          </cell>
        </row>
        <row r="346">
          <cell r="G346" t="str">
            <v>5.6.3.7.2</v>
          </cell>
        </row>
        <row r="347">
          <cell r="G347" t="str">
            <v>5.6.3.7.3</v>
          </cell>
        </row>
        <row r="348">
          <cell r="G348" t="str">
            <v>5.6.3.7.4</v>
          </cell>
        </row>
        <row r="349">
          <cell r="G349" t="str">
            <v>5.6.3.7.5</v>
          </cell>
        </row>
        <row r="350">
          <cell r="G350" t="str">
            <v>5.6.3.7.6</v>
          </cell>
        </row>
        <row r="351">
          <cell r="G351" t="str">
            <v>5.6.3.7.7</v>
          </cell>
        </row>
        <row r="352">
          <cell r="G352" t="str">
            <v>5.6.3.7.8</v>
          </cell>
        </row>
        <row r="353">
          <cell r="G353" t="str">
            <v>5.6.3.8</v>
          </cell>
        </row>
        <row r="354">
          <cell r="G354" t="str">
            <v>5.6.3.8</v>
          </cell>
        </row>
        <row r="355">
          <cell r="G355" t="str">
            <v>5.6.3.8.2</v>
          </cell>
        </row>
        <row r="356">
          <cell r="G356" t="str">
            <v>5.6.3.8.3</v>
          </cell>
        </row>
        <row r="357">
          <cell r="G357" t="str">
            <v>5.6.3.8.4</v>
          </cell>
        </row>
        <row r="358">
          <cell r="G358" t="str">
            <v>5.6.3.8.5</v>
          </cell>
        </row>
        <row r="359">
          <cell r="G359" t="str">
            <v>5.6.3.8.6</v>
          </cell>
        </row>
        <row r="360">
          <cell r="G360" t="str">
            <v>5.6.3.8.7</v>
          </cell>
        </row>
        <row r="361">
          <cell r="G361" t="str">
            <v>5.6.3.9</v>
          </cell>
        </row>
        <row r="362">
          <cell r="G362" t="str">
            <v>5.6.3.10</v>
          </cell>
        </row>
        <row r="363">
          <cell r="G363" t="str">
            <v>5.6.3.11</v>
          </cell>
        </row>
        <row r="364">
          <cell r="G364" t="str">
            <v>5.6.3.11</v>
          </cell>
        </row>
        <row r="365">
          <cell r="G365" t="str">
            <v>5.6.3.11.1</v>
          </cell>
        </row>
        <row r="366">
          <cell r="G366" t="str">
            <v>5.6.3.11.2</v>
          </cell>
        </row>
        <row r="367">
          <cell r="G367" t="str">
            <v>5.6.3.11.3</v>
          </cell>
        </row>
        <row r="368">
          <cell r="G368" t="str">
            <v>5.6.3.12</v>
          </cell>
        </row>
        <row r="369">
          <cell r="G369" t="str">
            <v>5.6.3.13</v>
          </cell>
        </row>
        <row r="370">
          <cell r="G370" t="str">
            <v>5.6.3.13.1</v>
          </cell>
        </row>
        <row r="371">
          <cell r="G371" t="str">
            <v>5.6.3.14</v>
          </cell>
        </row>
        <row r="372">
          <cell r="G372" t="str">
            <v>5.6.3.15</v>
          </cell>
        </row>
        <row r="373">
          <cell r="G373" t="str">
            <v>5.6.3.15.1</v>
          </cell>
        </row>
        <row r="374">
          <cell r="G374" t="str">
            <v>5.6.3.16</v>
          </cell>
        </row>
        <row r="375">
          <cell r="G375" t="str">
            <v>5.6.3.17</v>
          </cell>
        </row>
        <row r="376">
          <cell r="G376" t="str">
            <v>5.6.4.1</v>
          </cell>
        </row>
        <row r="377">
          <cell r="G377" t="str">
            <v>5.6.4.2</v>
          </cell>
        </row>
        <row r="378">
          <cell r="G378" t="str">
            <v>5.6.4.3</v>
          </cell>
        </row>
        <row r="379">
          <cell r="G379" t="str">
            <v>5.6.4.4</v>
          </cell>
        </row>
        <row r="380">
          <cell r="G380" t="str">
            <v>5.6.4.5</v>
          </cell>
        </row>
        <row r="381">
          <cell r="G381" t="str">
            <v>5.6.4.6</v>
          </cell>
        </row>
        <row r="382">
          <cell r="G382" t="str">
            <v>5.6.4.7</v>
          </cell>
        </row>
        <row r="383">
          <cell r="G383" t="str">
            <v>5.6.5.1</v>
          </cell>
        </row>
        <row r="384">
          <cell r="G384" t="str">
            <v>5.6.5.2</v>
          </cell>
        </row>
        <row r="385">
          <cell r="G385" t="str">
            <v>5.6.5.4</v>
          </cell>
        </row>
        <row r="386">
          <cell r="G386" t="str">
            <v>5.6.5.4</v>
          </cell>
        </row>
        <row r="387">
          <cell r="G387" t="str">
            <v>5.6.5.4.1</v>
          </cell>
        </row>
        <row r="388">
          <cell r="G388" t="str">
            <v>5.6.5.4.2</v>
          </cell>
        </row>
        <row r="389">
          <cell r="G389" t="str">
            <v>5.6.5.4.3</v>
          </cell>
        </row>
        <row r="390">
          <cell r="G390" t="str">
            <v>5.6.5.5</v>
          </cell>
        </row>
        <row r="391">
          <cell r="G391" t="str">
            <v>5.6.5.6</v>
          </cell>
        </row>
        <row r="392">
          <cell r="G392" t="str">
            <v>5.6.5.7</v>
          </cell>
        </row>
        <row r="393">
          <cell r="G393" t="str">
            <v>5.6.5.8</v>
          </cell>
        </row>
        <row r="394">
          <cell r="G394" t="str">
            <v>5.6.5.9</v>
          </cell>
        </row>
        <row r="395">
          <cell r="G395" t="str">
            <v>5.6.5.10</v>
          </cell>
        </row>
        <row r="396">
          <cell r="G396" t="str">
            <v>5.6.5.11</v>
          </cell>
        </row>
        <row r="397">
          <cell r="G397" t="str">
            <v>5.6.5.12</v>
          </cell>
        </row>
        <row r="398">
          <cell r="G398" t="str">
            <v>5.6.5.13</v>
          </cell>
        </row>
        <row r="399">
          <cell r="G399" t="str">
            <v>5.6.5.14</v>
          </cell>
        </row>
        <row r="400">
          <cell r="G400" t="str">
            <v>5.6.5.3.1</v>
          </cell>
        </row>
        <row r="401">
          <cell r="G401" t="str">
            <v>5.6.6.1</v>
          </cell>
        </row>
        <row r="402">
          <cell r="G402" t="str">
            <v>5.6.6.2</v>
          </cell>
        </row>
        <row r="403">
          <cell r="G403" t="str">
            <v>5.6.6.3</v>
          </cell>
        </row>
        <row r="404">
          <cell r="G404" t="str">
            <v>5.6.6.4</v>
          </cell>
        </row>
        <row r="405">
          <cell r="G405" t="str">
            <v>5.6.6.5</v>
          </cell>
        </row>
        <row r="406">
          <cell r="G406" t="str">
            <v>5.6.6.6</v>
          </cell>
        </row>
        <row r="407">
          <cell r="G407" t="str">
            <v>5.6.6.7</v>
          </cell>
        </row>
        <row r="408">
          <cell r="G408" t="str">
            <v>5.6.6.8</v>
          </cell>
        </row>
        <row r="409">
          <cell r="G409" t="str">
            <v>5.6.4.7.1</v>
          </cell>
        </row>
        <row r="410">
          <cell r="G410" t="str">
            <v>5.6.7.1</v>
          </cell>
        </row>
        <row r="411">
          <cell r="G411" t="str">
            <v>5.6.7.2</v>
          </cell>
        </row>
        <row r="412">
          <cell r="G412" t="str">
            <v>5.6.7.3</v>
          </cell>
        </row>
        <row r="413">
          <cell r="G413" t="str">
            <v>5.6.7.4</v>
          </cell>
        </row>
        <row r="414">
          <cell r="G414" t="str">
            <v>5.6.7.5</v>
          </cell>
        </row>
        <row r="415">
          <cell r="G415" t="str">
            <v>5.6.7.6</v>
          </cell>
        </row>
        <row r="416">
          <cell r="G416" t="str">
            <v>5.6.7.7</v>
          </cell>
        </row>
        <row r="417">
          <cell r="G417" t="str">
            <v>5.6.7.8</v>
          </cell>
        </row>
        <row r="418">
          <cell r="G418" t="str">
            <v>5.6.7.9</v>
          </cell>
        </row>
        <row r="419">
          <cell r="G419" t="str">
            <v>5.6.7.9</v>
          </cell>
        </row>
        <row r="420">
          <cell r="G420" t="str">
            <v>5.6.7.9.1</v>
          </cell>
        </row>
        <row r="421">
          <cell r="G421" t="str">
            <v>5.6.7.9.2</v>
          </cell>
        </row>
        <row r="422">
          <cell r="G422" t="str">
            <v>5.6.7.9.3</v>
          </cell>
        </row>
        <row r="423">
          <cell r="G423" t="str">
            <v>5.6.7.9.4</v>
          </cell>
        </row>
        <row r="424">
          <cell r="G424" t="str">
            <v>5.6.7.9.5</v>
          </cell>
        </row>
        <row r="425">
          <cell r="G425" t="str">
            <v>5.6.7.9.6</v>
          </cell>
        </row>
        <row r="426">
          <cell r="G426" t="str">
            <v>5.6.7.9.7</v>
          </cell>
        </row>
        <row r="427">
          <cell r="G427" t="str">
            <v>5.6.7.9.8</v>
          </cell>
        </row>
        <row r="428">
          <cell r="G428" t="str">
            <v>5.6.7.10</v>
          </cell>
        </row>
        <row r="429">
          <cell r="G429" t="str">
            <v>5.6.7.11</v>
          </cell>
        </row>
        <row r="430">
          <cell r="G430" t="str">
            <v>5.6.7.12</v>
          </cell>
        </row>
        <row r="431">
          <cell r="G431" t="str">
            <v>5.6.7.13</v>
          </cell>
        </row>
        <row r="432">
          <cell r="G432" t="str">
            <v>5.6.7.14</v>
          </cell>
        </row>
        <row r="433">
          <cell r="G433" t="str">
            <v>5.6.7.15</v>
          </cell>
        </row>
        <row r="434">
          <cell r="G434" t="str">
            <v>5.6.7.16</v>
          </cell>
        </row>
        <row r="435">
          <cell r="G435" t="str">
            <v>5.6.8.1</v>
          </cell>
        </row>
        <row r="436">
          <cell r="G436" t="str">
            <v>5.6.8.1</v>
          </cell>
        </row>
        <row r="437">
          <cell r="G437" t="str">
            <v>5.6.8.1.1</v>
          </cell>
        </row>
        <row r="438">
          <cell r="G438" t="str">
            <v>5.6.8.1.2</v>
          </cell>
        </row>
        <row r="439">
          <cell r="G439" t="str">
            <v>5.6.8.1.3</v>
          </cell>
        </row>
        <row r="440">
          <cell r="G440" t="str">
            <v>5.6.8.2</v>
          </cell>
        </row>
        <row r="441">
          <cell r="G441" t="str">
            <v>5.6.8.3</v>
          </cell>
        </row>
        <row r="442">
          <cell r="G442" t="str">
            <v>5.6.8.4</v>
          </cell>
        </row>
        <row r="443">
          <cell r="G443" t="str">
            <v>5.6.8.5</v>
          </cell>
        </row>
        <row r="444">
          <cell r="G444" t="str">
            <v>5.6.8.6</v>
          </cell>
        </row>
        <row r="445">
          <cell r="G445" t="str">
            <v>5.6.8.7</v>
          </cell>
        </row>
        <row r="446">
          <cell r="G446" t="str">
            <v>5.6.8.8</v>
          </cell>
        </row>
        <row r="447">
          <cell r="G447" t="str">
            <v>5.6.8.9</v>
          </cell>
        </row>
        <row r="448">
          <cell r="G448" t="str">
            <v>5.6.8.10</v>
          </cell>
        </row>
        <row r="449">
          <cell r="G449" t="str">
            <v>5.6.8.11</v>
          </cell>
        </row>
        <row r="450">
          <cell r="G450" t="str">
            <v>5.7.1.1</v>
          </cell>
        </row>
        <row r="451">
          <cell r="G451" t="str">
            <v>5.7.1.2</v>
          </cell>
        </row>
        <row r="452">
          <cell r="G452" t="str">
            <v>5.7.1.3</v>
          </cell>
        </row>
        <row r="453">
          <cell r="G453" t="str">
            <v>5.7.1.4</v>
          </cell>
        </row>
        <row r="454">
          <cell r="G454" t="str">
            <v>5.7.1.5</v>
          </cell>
        </row>
        <row r="455">
          <cell r="G455" t="str">
            <v>5.7.1.6</v>
          </cell>
        </row>
        <row r="456">
          <cell r="G456" t="str">
            <v>5.7.1.7</v>
          </cell>
        </row>
        <row r="457">
          <cell r="G457" t="str">
            <v>5.7.1.8</v>
          </cell>
        </row>
        <row r="458">
          <cell r="G458" t="str">
            <v>5.7.1.9</v>
          </cell>
        </row>
        <row r="459">
          <cell r="G459" t="str">
            <v>5.7.1.10</v>
          </cell>
        </row>
        <row r="460">
          <cell r="G460" t="str">
            <v>5.7.1.11</v>
          </cell>
        </row>
        <row r="461">
          <cell r="G461" t="str">
            <v>5.7.2.1</v>
          </cell>
        </row>
        <row r="462">
          <cell r="G462" t="str">
            <v>5.7.2.2</v>
          </cell>
        </row>
        <row r="463">
          <cell r="G463" t="str">
            <v>5.7.2.3</v>
          </cell>
        </row>
        <row r="464">
          <cell r="G464" t="str">
            <v>5.7.2.4</v>
          </cell>
        </row>
        <row r="465">
          <cell r="G465" t="str">
            <v>5.7.2.5</v>
          </cell>
        </row>
        <row r="466">
          <cell r="G466" t="str">
            <v>5.7.2.5.1</v>
          </cell>
        </row>
        <row r="467">
          <cell r="G467" t="str">
            <v>5.7.2.6</v>
          </cell>
        </row>
        <row r="468">
          <cell r="G468" t="str">
            <v>5.7.2.7</v>
          </cell>
        </row>
        <row r="469">
          <cell r="G469" t="str">
            <v>5.7.2.8</v>
          </cell>
        </row>
        <row r="470">
          <cell r="G470" t="str">
            <v>5.7.2.9</v>
          </cell>
        </row>
        <row r="471">
          <cell r="G471" t="str">
            <v>5.7.2.10</v>
          </cell>
        </row>
        <row r="472">
          <cell r="G472" t="str">
            <v>5.7.2.11</v>
          </cell>
        </row>
        <row r="473">
          <cell r="G473" t="str">
            <v>5.7.2.11</v>
          </cell>
        </row>
        <row r="474">
          <cell r="G474" t="str">
            <v>5.7.2.11.1</v>
          </cell>
        </row>
        <row r="475">
          <cell r="G475" t="str">
            <v>5.7.2.11.2</v>
          </cell>
        </row>
        <row r="476">
          <cell r="G476" t="str">
            <v>5.7.2.11.3</v>
          </cell>
        </row>
        <row r="477">
          <cell r="G477" t="str">
            <v>5.7.2.11.4</v>
          </cell>
        </row>
        <row r="478">
          <cell r="G478" t="str">
            <v>5.7.2.12</v>
          </cell>
        </row>
        <row r="479">
          <cell r="G479" t="str">
            <v>5.7.2.13</v>
          </cell>
        </row>
        <row r="480">
          <cell r="G480" t="str">
            <v>5.7.2.14</v>
          </cell>
        </row>
        <row r="481">
          <cell r="G481" t="str">
            <v>5.7.2.15</v>
          </cell>
        </row>
        <row r="482">
          <cell r="G482" t="str">
            <v>5.7.3.1</v>
          </cell>
        </row>
        <row r="483">
          <cell r="G483" t="str">
            <v>5.7.3.1</v>
          </cell>
        </row>
        <row r="484">
          <cell r="G484" t="str">
            <v>5.7.3.1.1</v>
          </cell>
        </row>
        <row r="485">
          <cell r="G485" t="str">
            <v>5.7.3.1.2</v>
          </cell>
        </row>
        <row r="486">
          <cell r="G486" t="str">
            <v>5.7.3.1.3</v>
          </cell>
        </row>
        <row r="487">
          <cell r="G487" t="str">
            <v>5.7.3.2</v>
          </cell>
        </row>
        <row r="488">
          <cell r="G488" t="str">
            <v>5.8.1.1</v>
          </cell>
        </row>
        <row r="489">
          <cell r="G489" t="str">
            <v>5.8.1.1.1</v>
          </cell>
        </row>
        <row r="490">
          <cell r="G490" t="str">
            <v>5.8.1.1.2</v>
          </cell>
        </row>
        <row r="491">
          <cell r="G491" t="str">
            <v>5.8.1.1.3</v>
          </cell>
        </row>
        <row r="492">
          <cell r="G492" t="str">
            <v>5.8.1.2</v>
          </cell>
        </row>
        <row r="493">
          <cell r="G493" t="str">
            <v>5.8.1.2.1</v>
          </cell>
        </row>
        <row r="494">
          <cell r="G494" t="str">
            <v>5.8.1.3</v>
          </cell>
        </row>
        <row r="495">
          <cell r="G495" t="str">
            <v>5.8.1.4</v>
          </cell>
        </row>
        <row r="496">
          <cell r="G496" t="str">
            <v>5.8.1.5</v>
          </cell>
        </row>
        <row r="497">
          <cell r="G497" t="str">
            <v>5.8.1.6</v>
          </cell>
        </row>
        <row r="498">
          <cell r="G498" t="str">
            <v>5.8.1.7</v>
          </cell>
        </row>
        <row r="499">
          <cell r="G499" t="str">
            <v>5.8.1.8</v>
          </cell>
        </row>
        <row r="500">
          <cell r="G500" t="str">
            <v>5.8.1.9</v>
          </cell>
        </row>
        <row r="501">
          <cell r="G501" t="str">
            <v>5.8.1.10.1</v>
          </cell>
        </row>
        <row r="502">
          <cell r="G502" t="str">
            <v>5.8.1.10.2</v>
          </cell>
        </row>
        <row r="503">
          <cell r="G503" t="str">
            <v>5.8.1.10.3</v>
          </cell>
        </row>
        <row r="504">
          <cell r="G504" t="str">
            <v>5.8.1.10.4</v>
          </cell>
        </row>
        <row r="505">
          <cell r="G505" t="str">
            <v>5.8.2.1</v>
          </cell>
        </row>
        <row r="506">
          <cell r="G506" t="str">
            <v>5.8.2.2</v>
          </cell>
        </row>
        <row r="507">
          <cell r="G507" t="str">
            <v>5.8.2.3</v>
          </cell>
        </row>
        <row r="508">
          <cell r="G508" t="str">
            <v>5.8.2.4</v>
          </cell>
        </row>
        <row r="509">
          <cell r="G509" t="str">
            <v>5.8.2.5</v>
          </cell>
        </row>
        <row r="510">
          <cell r="G510" t="str">
            <v>5.8.2.5.1</v>
          </cell>
        </row>
        <row r="511">
          <cell r="G511" t="str">
            <v>5.8.2.5.2</v>
          </cell>
        </row>
        <row r="512">
          <cell r="G512" t="str">
            <v>5.8.2.5.3</v>
          </cell>
        </row>
        <row r="513">
          <cell r="G513" t="str">
            <v>5.8.2.6</v>
          </cell>
        </row>
        <row r="514">
          <cell r="G514" t="str">
            <v>5.8.2.6</v>
          </cell>
        </row>
        <row r="515">
          <cell r="G515" t="str">
            <v>5.8.2.6.1</v>
          </cell>
        </row>
        <row r="516">
          <cell r="G516" t="str">
            <v>5.8.2.6.2</v>
          </cell>
        </row>
        <row r="517">
          <cell r="G517" t="str">
            <v>5.8.2.6.3</v>
          </cell>
        </row>
        <row r="518">
          <cell r="G518" t="str">
            <v>5.8.2.6.4</v>
          </cell>
        </row>
        <row r="519">
          <cell r="G519" t="str">
            <v>5.8.2.7</v>
          </cell>
        </row>
        <row r="520">
          <cell r="G520" t="str">
            <v>5.8.2.9</v>
          </cell>
        </row>
        <row r="521">
          <cell r="G521" t="str">
            <v>5.8.2.9.3</v>
          </cell>
        </row>
        <row r="522">
          <cell r="G522" t="str">
            <v>5.8.2.11</v>
          </cell>
        </row>
        <row r="523">
          <cell r="G523" t="str">
            <v>5.8.2.13.1</v>
          </cell>
        </row>
        <row r="524">
          <cell r="G524" t="str">
            <v>5.8.2.13.2</v>
          </cell>
        </row>
        <row r="525">
          <cell r="G525" t="str">
            <v>5.8.3.1</v>
          </cell>
        </row>
        <row r="526">
          <cell r="G526" t="str">
            <v>5.8.3.1.1</v>
          </cell>
        </row>
        <row r="527">
          <cell r="G527" t="str">
            <v>5.8.3.1.1</v>
          </cell>
        </row>
        <row r="528">
          <cell r="G528" t="str">
            <v>5.8.3.1.2</v>
          </cell>
        </row>
        <row r="529">
          <cell r="G529" t="str">
            <v>5.8.3.2.1</v>
          </cell>
        </row>
        <row r="530">
          <cell r="G530" t="str">
            <v>5.8.3.2.2</v>
          </cell>
        </row>
        <row r="531">
          <cell r="G531" t="str">
            <v>5.8.3.3</v>
          </cell>
        </row>
        <row r="532">
          <cell r="G532" t="str">
            <v>5.8.3.4</v>
          </cell>
        </row>
        <row r="533">
          <cell r="G533" t="str">
            <v>5.8.3.5</v>
          </cell>
        </row>
        <row r="534">
          <cell r="G534" t="str">
            <v>5.8.3.6</v>
          </cell>
        </row>
        <row r="535">
          <cell r="G535" t="str">
            <v>5.8.3.8</v>
          </cell>
        </row>
        <row r="536">
          <cell r="G536" t="str">
            <v>5.8.3.9</v>
          </cell>
        </row>
        <row r="537">
          <cell r="G537" t="str">
            <v>5.8.3.10</v>
          </cell>
        </row>
        <row r="538">
          <cell r="G538" t="str">
            <v>5.8.3.11</v>
          </cell>
        </row>
        <row r="539">
          <cell r="G539" t="str">
            <v>5.8.4.1</v>
          </cell>
        </row>
        <row r="540">
          <cell r="G540" t="str">
            <v>5.8.4.2</v>
          </cell>
        </row>
        <row r="541">
          <cell r="G541" t="str">
            <v>5.8.4.3</v>
          </cell>
        </row>
        <row r="542">
          <cell r="G542" t="str">
            <v>5.8.4.4</v>
          </cell>
        </row>
        <row r="543">
          <cell r="G543" t="str">
            <v>5.8.4.5</v>
          </cell>
        </row>
        <row r="544">
          <cell r="G544" t="str">
            <v>5.8.4.5.1</v>
          </cell>
        </row>
        <row r="545">
          <cell r="G545" t="str">
            <v>5.8.4.5.2</v>
          </cell>
        </row>
        <row r="546">
          <cell r="G546" t="str">
            <v>5.8.4.6</v>
          </cell>
        </row>
        <row r="547">
          <cell r="G547" t="str">
            <v>5.8.4.7</v>
          </cell>
        </row>
        <row r="548">
          <cell r="G548" t="str">
            <v>5.8.4.8</v>
          </cell>
        </row>
        <row r="549">
          <cell r="G549" t="str">
            <v>5.8.4.10</v>
          </cell>
        </row>
        <row r="550">
          <cell r="G550" t="str">
            <v>5.8.4.11</v>
          </cell>
        </row>
        <row r="551">
          <cell r="G551" t="str">
            <v>5.8.4.12</v>
          </cell>
        </row>
        <row r="552">
          <cell r="G552" t="str">
            <v>5.8.4.13</v>
          </cell>
        </row>
        <row r="553">
          <cell r="G553" t="str">
            <v>5.8.4.14</v>
          </cell>
        </row>
        <row r="554">
          <cell r="G554" t="str">
            <v>5.8.5.1</v>
          </cell>
        </row>
        <row r="555">
          <cell r="G555" t="str">
            <v>5.8.5.1</v>
          </cell>
        </row>
        <row r="556">
          <cell r="G556" t="str">
            <v>5.8.5.1.1</v>
          </cell>
        </row>
        <row r="557">
          <cell r="G557" t="str">
            <v>5.8.5.1.2</v>
          </cell>
        </row>
        <row r="558">
          <cell r="G558" t="str">
            <v>5.8.5.1.3</v>
          </cell>
        </row>
        <row r="559">
          <cell r="G559" t="str">
            <v>5.8.5.1.4</v>
          </cell>
        </row>
        <row r="560">
          <cell r="G560" t="str">
            <v>5.8.5.1.5</v>
          </cell>
        </row>
        <row r="561">
          <cell r="G561" t="str">
            <v>5.8.5.1.6</v>
          </cell>
        </row>
        <row r="562">
          <cell r="G562" t="str">
            <v>5.8.5.2</v>
          </cell>
        </row>
        <row r="563">
          <cell r="G563" t="str">
            <v>5.8.5.3</v>
          </cell>
        </row>
        <row r="564">
          <cell r="G564" t="str">
            <v>5.8.5.4</v>
          </cell>
        </row>
        <row r="565">
          <cell r="G565" t="str">
            <v>5.8.5.5</v>
          </cell>
        </row>
        <row r="566">
          <cell r="G566" t="str">
            <v>5.8.5.6</v>
          </cell>
        </row>
        <row r="567">
          <cell r="G567" t="str">
            <v>5.8.5.7</v>
          </cell>
        </row>
        <row r="568">
          <cell r="G568" t="str">
            <v>5.8.6.1</v>
          </cell>
        </row>
        <row r="569">
          <cell r="G569" t="str">
            <v>5.8.6.2.1</v>
          </cell>
        </row>
        <row r="570">
          <cell r="G570" t="str">
            <v>5.8.6.2.2</v>
          </cell>
        </row>
        <row r="571">
          <cell r="G571" t="str">
            <v>5.8.6.2.3</v>
          </cell>
        </row>
        <row r="572">
          <cell r="G572" t="str">
            <v>5.8.6.2.4</v>
          </cell>
        </row>
        <row r="573">
          <cell r="G573" t="str">
            <v>5.8.6.2.5</v>
          </cell>
        </row>
        <row r="574">
          <cell r="G574" t="str">
            <v>5.8.6.2.6</v>
          </cell>
        </row>
        <row r="575">
          <cell r="G575" t="str">
            <v>5.8.6.2.7</v>
          </cell>
        </row>
        <row r="576">
          <cell r="G576" t="str">
            <v>5.8.6.2.8</v>
          </cell>
        </row>
        <row r="577">
          <cell r="G577" t="str">
            <v>5.8.6.3.1</v>
          </cell>
        </row>
        <row r="578">
          <cell r="G578" t="str">
            <v>5.9.1.1</v>
          </cell>
        </row>
        <row r="579">
          <cell r="G579" t="str">
            <v>5.9.1.1.1</v>
          </cell>
        </row>
        <row r="580">
          <cell r="G580" t="str">
            <v>5.9.1.1.2</v>
          </cell>
        </row>
        <row r="581">
          <cell r="G581" t="str">
            <v>5.9.1.1.3</v>
          </cell>
        </row>
        <row r="582">
          <cell r="G582" t="str">
            <v>5.9.1.1.4</v>
          </cell>
        </row>
        <row r="583">
          <cell r="G583" t="str">
            <v>5.9.1.1.5</v>
          </cell>
        </row>
        <row r="584">
          <cell r="G584" t="str">
            <v>5.9.1.2</v>
          </cell>
        </row>
        <row r="585">
          <cell r="G585" t="str">
            <v>5.9.1.2</v>
          </cell>
        </row>
        <row r="586">
          <cell r="G586" t="str">
            <v>5.9.1.2.1</v>
          </cell>
        </row>
        <row r="587">
          <cell r="G587" t="str">
            <v>5.9.1.2.2</v>
          </cell>
        </row>
        <row r="588">
          <cell r="G588" t="str">
            <v>5.9.1.2.3</v>
          </cell>
        </row>
        <row r="589">
          <cell r="G589" t="str">
            <v>5.9.1.2.4</v>
          </cell>
        </row>
        <row r="590">
          <cell r="G590" t="str">
            <v>5.9.1.2.5</v>
          </cell>
        </row>
        <row r="591">
          <cell r="G591" t="str">
            <v>5.9.1.2.6</v>
          </cell>
        </row>
        <row r="592">
          <cell r="G592" t="str">
            <v>5.9.1.2.7</v>
          </cell>
        </row>
        <row r="593">
          <cell r="G593" t="str">
            <v>5.9.1.3</v>
          </cell>
        </row>
        <row r="594">
          <cell r="G594" t="str">
            <v>5.9.1.5</v>
          </cell>
        </row>
        <row r="595">
          <cell r="G595" t="str">
            <v>5.9.2.1</v>
          </cell>
        </row>
        <row r="596">
          <cell r="G596" t="str">
            <v>5.9.2.2</v>
          </cell>
        </row>
        <row r="597">
          <cell r="G597" t="str">
            <v>5.9.2.2.2</v>
          </cell>
        </row>
        <row r="598">
          <cell r="G598" t="str">
            <v>5.9.2.3</v>
          </cell>
        </row>
        <row r="599">
          <cell r="G599" t="str">
            <v>5.9.2.3.1</v>
          </cell>
        </row>
        <row r="600">
          <cell r="G600" t="str">
            <v>5.9.2.3.2</v>
          </cell>
        </row>
        <row r="601">
          <cell r="G601" t="str">
            <v>5.9.2.3.3</v>
          </cell>
        </row>
        <row r="602">
          <cell r="G602" t="str">
            <v>5.9.2.3.4</v>
          </cell>
        </row>
        <row r="603">
          <cell r="G603" t="str">
            <v>5.9.2.3.5</v>
          </cell>
        </row>
        <row r="604">
          <cell r="G604" t="str">
            <v>5.9.2.6</v>
          </cell>
        </row>
        <row r="605">
          <cell r="G605" t="str">
            <v>5.9.2.5</v>
          </cell>
        </row>
        <row r="606">
          <cell r="G606" t="str">
            <v>5.9.2.5</v>
          </cell>
        </row>
        <row r="607">
          <cell r="G607" t="str">
            <v>5.9.2.5.1</v>
          </cell>
        </row>
        <row r="608">
          <cell r="G608" t="str">
            <v>5.9.2.5.2</v>
          </cell>
        </row>
        <row r="609">
          <cell r="G609" t="str">
            <v>5.9.2.5.3</v>
          </cell>
        </row>
        <row r="610">
          <cell r="G610" t="str">
            <v>5.9.2.5.4</v>
          </cell>
        </row>
        <row r="611">
          <cell r="G611" t="str">
            <v>5.9.2.5.5</v>
          </cell>
        </row>
        <row r="612">
          <cell r="G612" t="str">
            <v>5.9.2.5.7</v>
          </cell>
        </row>
        <row r="613">
          <cell r="G613" t="str">
            <v>5.9.2.6</v>
          </cell>
        </row>
        <row r="614">
          <cell r="G614" t="str">
            <v>5.9.2.7</v>
          </cell>
        </row>
        <row r="615">
          <cell r="G615" t="str">
            <v>5.9.2.8</v>
          </cell>
        </row>
        <row r="616">
          <cell r="G616" t="str">
            <v>5.9.2.9</v>
          </cell>
        </row>
        <row r="617">
          <cell r="G617" t="str">
            <v>5.10.1.1</v>
          </cell>
        </row>
        <row r="618">
          <cell r="G618" t="str">
            <v>5.10.1.1.1</v>
          </cell>
        </row>
        <row r="619">
          <cell r="G619" t="str">
            <v>5.10.1.1.2</v>
          </cell>
        </row>
        <row r="620">
          <cell r="G620" t="str">
            <v>5.10.1.2</v>
          </cell>
        </row>
        <row r="621">
          <cell r="G621" t="str">
            <v>5.10.1.3</v>
          </cell>
        </row>
        <row r="622">
          <cell r="G622" t="str">
            <v>5.10.1.4</v>
          </cell>
        </row>
        <row r="623">
          <cell r="G623" t="str">
            <v>5.10.1.5</v>
          </cell>
        </row>
        <row r="624">
          <cell r="G624" t="str">
            <v>5.10.1.6</v>
          </cell>
        </row>
        <row r="625">
          <cell r="G625" t="str">
            <v>5.10.1.7</v>
          </cell>
        </row>
        <row r="626">
          <cell r="G626" t="str">
            <v>5.10.1.8</v>
          </cell>
        </row>
        <row r="627">
          <cell r="G627" t="str">
            <v>5.10.2.1</v>
          </cell>
        </row>
        <row r="628">
          <cell r="G628" t="str">
            <v>5.10.2.2</v>
          </cell>
        </row>
        <row r="629">
          <cell r="G629" t="str">
            <v>5.10.2.2.1</v>
          </cell>
        </row>
        <row r="630">
          <cell r="G630" t="str">
            <v>5.10.2.2.2</v>
          </cell>
        </row>
        <row r="631">
          <cell r="G631" t="str">
            <v>5.10.2.2.3</v>
          </cell>
        </row>
        <row r="632">
          <cell r="G632" t="str">
            <v>5.10.2.2.4</v>
          </cell>
        </row>
        <row r="633">
          <cell r="G633" t="str">
            <v>5.10.2.2.5</v>
          </cell>
        </row>
        <row r="634">
          <cell r="G634" t="str">
            <v>5.10.2.3</v>
          </cell>
        </row>
        <row r="635">
          <cell r="G635" t="str">
            <v>5.10.3.1</v>
          </cell>
        </row>
        <row r="636">
          <cell r="G636" t="str">
            <v>5.10.3.2</v>
          </cell>
        </row>
        <row r="637">
          <cell r="G637" t="str">
            <v>5.10.3.3</v>
          </cell>
        </row>
        <row r="638">
          <cell r="G638" t="str">
            <v>5.10.3.4</v>
          </cell>
        </row>
        <row r="639">
          <cell r="G639" t="str">
            <v>5.10.4.1</v>
          </cell>
        </row>
        <row r="640">
          <cell r="G640" t="str">
            <v>5.10.4.2</v>
          </cell>
        </row>
        <row r="641">
          <cell r="G641" t="str">
            <v>5.10.5.1</v>
          </cell>
        </row>
        <row r="642">
          <cell r="G642" t="str">
            <v>5.10.5.2</v>
          </cell>
        </row>
        <row r="643">
          <cell r="G643" t="str">
            <v>5.10.5.3</v>
          </cell>
        </row>
        <row r="644">
          <cell r="G644" t="str">
            <v>5.10.6.1</v>
          </cell>
        </row>
        <row r="645">
          <cell r="G645" t="str">
            <v>5.10.6.2</v>
          </cell>
        </row>
        <row r="646">
          <cell r="G646" t="str">
            <v>5.10.6.3</v>
          </cell>
        </row>
        <row r="647">
          <cell r="G647" t="str">
            <v>5.10.7.1</v>
          </cell>
        </row>
        <row r="648">
          <cell r="G648" t="str">
            <v>5.10.7.2</v>
          </cell>
        </row>
        <row r="649">
          <cell r="G649" t="str">
            <v>5.10.7.3</v>
          </cell>
        </row>
        <row r="650">
          <cell r="G650" t="str">
            <v>5.10.7.4</v>
          </cell>
        </row>
        <row r="651">
          <cell r="G651" t="str">
            <v>5.10.8.1</v>
          </cell>
        </row>
        <row r="652">
          <cell r="G652" t="str">
            <v>5.10.8.1.1</v>
          </cell>
        </row>
        <row r="653">
          <cell r="G653" t="str">
            <v>5.10.8.1.2</v>
          </cell>
        </row>
        <row r="654">
          <cell r="G654" t="str">
            <v>5.10.8.2</v>
          </cell>
        </row>
        <row r="655">
          <cell r="G655" t="str">
            <v>5.10.8.3</v>
          </cell>
        </row>
        <row r="656">
          <cell r="G656" t="str">
            <v>5.10.9.1</v>
          </cell>
        </row>
        <row r="657">
          <cell r="G657" t="str">
            <v>5.10.9.1.1</v>
          </cell>
        </row>
        <row r="658">
          <cell r="G658" t="str">
            <v>5.10.9.1.2</v>
          </cell>
        </row>
        <row r="659">
          <cell r="G659" t="str">
            <v>5.10.9.2</v>
          </cell>
        </row>
        <row r="660">
          <cell r="G660" t="str">
            <v>5.10.10.1</v>
          </cell>
        </row>
        <row r="661">
          <cell r="G661" t="str">
            <v>5.10.10.2</v>
          </cell>
        </row>
        <row r="662">
          <cell r="G662" t="str">
            <v>5.10.10.3</v>
          </cell>
        </row>
        <row r="663">
          <cell r="G663" t="str">
            <v>5.10.10.4</v>
          </cell>
        </row>
        <row r="664">
          <cell r="G664" t="str">
            <v>5.11.1.1</v>
          </cell>
        </row>
        <row r="665">
          <cell r="G665" t="str">
            <v>5.11.1.1</v>
          </cell>
        </row>
        <row r="666">
          <cell r="G666" t="str">
            <v>5.11.1.1.1</v>
          </cell>
        </row>
        <row r="667">
          <cell r="G667" t="str">
            <v>5.11.1.1.2</v>
          </cell>
        </row>
        <row r="668">
          <cell r="G668" t="str">
            <v>5.11.1.2</v>
          </cell>
        </row>
        <row r="669">
          <cell r="G669" t="str">
            <v>5.11.1.2</v>
          </cell>
        </row>
        <row r="670">
          <cell r="G670" t="str">
            <v>5.11.1.2.1</v>
          </cell>
        </row>
        <row r="671">
          <cell r="G671" t="str">
            <v>5.11.1.2.2</v>
          </cell>
        </row>
        <row r="672">
          <cell r="G672" t="str">
            <v>5.11.1.3</v>
          </cell>
        </row>
        <row r="673">
          <cell r="G673" t="str">
            <v>5.11.1.3</v>
          </cell>
        </row>
        <row r="674">
          <cell r="G674" t="str">
            <v>5.11.1.3.1</v>
          </cell>
        </row>
        <row r="675">
          <cell r="G675" t="str">
            <v>5.11.1.3.2</v>
          </cell>
        </row>
        <row r="676">
          <cell r="G676" t="str">
            <v>5.11.1.4</v>
          </cell>
        </row>
        <row r="677">
          <cell r="G677" t="str">
            <v>5.11.1.4.1</v>
          </cell>
        </row>
        <row r="678">
          <cell r="G678" t="str">
            <v>5.11.1.5</v>
          </cell>
        </row>
        <row r="679">
          <cell r="G679" t="str">
            <v>5.11.1.6</v>
          </cell>
        </row>
        <row r="680">
          <cell r="G680" t="str">
            <v>5.11.1.7</v>
          </cell>
        </row>
        <row r="681">
          <cell r="G681" t="str">
            <v>5.11.2.1</v>
          </cell>
        </row>
        <row r="682">
          <cell r="G682" t="str">
            <v>5.11.2.1</v>
          </cell>
        </row>
        <row r="683">
          <cell r="G683" t="str">
            <v>5.11.2.1.1</v>
          </cell>
        </row>
        <row r="684">
          <cell r="G684" t="str">
            <v>5.11.2.1.2</v>
          </cell>
        </row>
        <row r="685">
          <cell r="G685" t="str">
            <v>5.11.2.1.3</v>
          </cell>
        </row>
        <row r="686">
          <cell r="G686" t="str">
            <v>5.11.2.2</v>
          </cell>
        </row>
        <row r="687">
          <cell r="G687" t="str">
            <v>5.11.2.3</v>
          </cell>
        </row>
        <row r="688">
          <cell r="G688" t="str">
            <v>5.11.2.3.1</v>
          </cell>
        </row>
        <row r="689">
          <cell r="G689" t="str">
            <v>5.11.2.3.2</v>
          </cell>
        </row>
        <row r="690">
          <cell r="G690" t="str">
            <v>5.11.2.4</v>
          </cell>
        </row>
        <row r="691">
          <cell r="G691" t="str">
            <v>5.11.2.5</v>
          </cell>
        </row>
        <row r="692">
          <cell r="G692" t="str">
            <v>5.11.2.6</v>
          </cell>
        </row>
        <row r="693">
          <cell r="G693" t="str">
            <v>5.11.2.7</v>
          </cell>
        </row>
        <row r="694">
          <cell r="G694" t="str">
            <v>5.11.2.8</v>
          </cell>
        </row>
        <row r="695">
          <cell r="G695" t="str">
            <v>5.11.3.1</v>
          </cell>
        </row>
        <row r="696">
          <cell r="G696" t="str">
            <v>5.11.3.1.1</v>
          </cell>
        </row>
        <row r="697">
          <cell r="G697" t="str">
            <v>5.11.3.1.2</v>
          </cell>
        </row>
        <row r="698">
          <cell r="G698" t="str">
            <v>5.11.3.2</v>
          </cell>
        </row>
        <row r="699">
          <cell r="G699" t="str">
            <v>5.11.3.3</v>
          </cell>
        </row>
        <row r="700">
          <cell r="G700" t="str">
            <v>5.11.3.4</v>
          </cell>
        </row>
        <row r="701">
          <cell r="G701" t="str">
            <v>5.12.1.1</v>
          </cell>
        </row>
        <row r="702">
          <cell r="G702" t="str">
            <v>5.12.1.1.1</v>
          </cell>
        </row>
        <row r="703">
          <cell r="G703" t="str">
            <v>5.12.1.2</v>
          </cell>
        </row>
        <row r="704">
          <cell r="G704" t="str">
            <v>5.12.1.2.1</v>
          </cell>
        </row>
        <row r="705">
          <cell r="G705" t="str">
            <v>5.12.1.2.2</v>
          </cell>
        </row>
        <row r="706">
          <cell r="G706" t="str">
            <v>5.12.1.2.3</v>
          </cell>
        </row>
        <row r="707">
          <cell r="G707" t="str">
            <v>5.12.1.3</v>
          </cell>
        </row>
        <row r="708">
          <cell r="G708" t="str">
            <v>5.12.1.3.1</v>
          </cell>
        </row>
        <row r="709">
          <cell r="G709" t="str">
            <v>5.12.1.3.2</v>
          </cell>
        </row>
        <row r="710">
          <cell r="G710" t="str">
            <v>5.12.1.3.3</v>
          </cell>
        </row>
        <row r="711">
          <cell r="G711" t="str">
            <v>5.12.1.3.4</v>
          </cell>
        </row>
        <row r="712">
          <cell r="G712" t="str">
            <v>5.12.1.3.5</v>
          </cell>
        </row>
        <row r="713">
          <cell r="G713" t="str">
            <v>5.12.1.3.6</v>
          </cell>
        </row>
        <row r="714">
          <cell r="G714" t="str">
            <v>5.12.1.3.7</v>
          </cell>
        </row>
        <row r="715">
          <cell r="G715" t="str">
            <v>5.12.1.4.1</v>
          </cell>
        </row>
        <row r="716">
          <cell r="G716" t="str">
            <v>5.12.1.4.2</v>
          </cell>
        </row>
        <row r="717">
          <cell r="G717" t="str">
            <v>5.12.1.4.3</v>
          </cell>
        </row>
        <row r="718">
          <cell r="G718" t="str">
            <v>5.12.1.4.4</v>
          </cell>
        </row>
        <row r="719">
          <cell r="G719" t="str">
            <v>5.12.1.4.5</v>
          </cell>
        </row>
        <row r="720">
          <cell r="G720" t="str">
            <v>5.12.1.4.6</v>
          </cell>
        </row>
        <row r="721">
          <cell r="G721" t="str">
            <v>5.12.1.4.7 </v>
          </cell>
        </row>
        <row r="722">
          <cell r="G722" t="str">
            <v>5.12.1.5</v>
          </cell>
        </row>
        <row r="723">
          <cell r="G723" t="str">
            <v>5.12.1.5.1</v>
          </cell>
        </row>
        <row r="724">
          <cell r="G724" t="str">
            <v>5.12.1.5.2</v>
          </cell>
        </row>
        <row r="725">
          <cell r="G725" t="str">
            <v>5.12.1.6</v>
          </cell>
        </row>
        <row r="726">
          <cell r="G726" t="str">
            <v>5.12.1.6.1</v>
          </cell>
        </row>
        <row r="727">
          <cell r="G727" t="str">
            <v>5.12.1.6.2</v>
          </cell>
        </row>
        <row r="728">
          <cell r="G728" t="str">
            <v>5.12.1.6.3</v>
          </cell>
        </row>
        <row r="729">
          <cell r="G729" t="str">
            <v>5.12.1.6.4</v>
          </cell>
        </row>
        <row r="730">
          <cell r="G730" t="str">
            <v>5.12.1.7</v>
          </cell>
        </row>
        <row r="731">
          <cell r="G731" t="str">
            <v>5.12.1.7.1</v>
          </cell>
        </row>
        <row r="732">
          <cell r="G732" t="str">
            <v>5.12.1.7.2</v>
          </cell>
        </row>
        <row r="733">
          <cell r="G733" t="str">
            <v>5.12.1.8</v>
          </cell>
        </row>
        <row r="734">
          <cell r="G734" t="str">
            <v>5.12.1.8</v>
          </cell>
        </row>
        <row r="735">
          <cell r="G735" t="str">
            <v>5.12.1.8.1</v>
          </cell>
        </row>
        <row r="736">
          <cell r="G736" t="str">
            <v>5.12.1.8.2</v>
          </cell>
        </row>
        <row r="737">
          <cell r="G737" t="str">
            <v>5.12.1.8.3</v>
          </cell>
        </row>
        <row r="738">
          <cell r="G738" t="str">
            <v>5.12.1.8.4</v>
          </cell>
        </row>
        <row r="739">
          <cell r="G739" t="str">
            <v>5.12.1.8.5</v>
          </cell>
        </row>
        <row r="740">
          <cell r="G740" t="str">
            <v>5.12.1.9</v>
          </cell>
        </row>
        <row r="741">
          <cell r="G741" t="str">
            <v>5.12.1.10</v>
          </cell>
        </row>
        <row r="742">
          <cell r="G742" t="str">
            <v>5.12.1.11</v>
          </cell>
        </row>
        <row r="743">
          <cell r="G743" t="str">
            <v>5.12.1.12</v>
          </cell>
        </row>
        <row r="744">
          <cell r="G744" t="str">
            <v>5.12.1.13</v>
          </cell>
        </row>
        <row r="745">
          <cell r="G745" t="str">
            <v>5.12.1.14</v>
          </cell>
        </row>
        <row r="746">
          <cell r="G746" t="str">
            <v>5.12.1.15</v>
          </cell>
        </row>
        <row r="747">
          <cell r="G747" t="str">
            <v>5.12.2.1</v>
          </cell>
        </row>
        <row r="748">
          <cell r="G748" t="str">
            <v>5.12.2.2</v>
          </cell>
        </row>
        <row r="749">
          <cell r="G749" t="str">
            <v>5.12.2.2</v>
          </cell>
        </row>
        <row r="750">
          <cell r="G750" t="str">
            <v>5.12.2.2.1</v>
          </cell>
        </row>
        <row r="751">
          <cell r="G751" t="str">
            <v>5.12.2.2.2</v>
          </cell>
        </row>
        <row r="752">
          <cell r="G752" t="str">
            <v>5.12.2.2.3</v>
          </cell>
        </row>
        <row r="753">
          <cell r="G753" t="str">
            <v>5.12.2.2.4</v>
          </cell>
        </row>
        <row r="754">
          <cell r="G754" t="str">
            <v>5.12.2.2.5</v>
          </cell>
        </row>
        <row r="755">
          <cell r="G755" t="str">
            <v>5.12.2.3</v>
          </cell>
        </row>
        <row r="756">
          <cell r="G756" t="str">
            <v>5.12.2.3.1</v>
          </cell>
        </row>
        <row r="757">
          <cell r="G757" t="str">
            <v>5.12.2.3.2</v>
          </cell>
        </row>
        <row r="758">
          <cell r="G758" t="str">
            <v>5.12.2.3.3</v>
          </cell>
        </row>
        <row r="759">
          <cell r="G759" t="str">
            <v>5.12.2.4</v>
          </cell>
        </row>
        <row r="760">
          <cell r="G760" t="str">
            <v>5.12.2.4.1</v>
          </cell>
        </row>
        <row r="761">
          <cell r="G761" t="str">
            <v>5.12.2.5</v>
          </cell>
        </row>
        <row r="762">
          <cell r="G762" t="str">
            <v>5.12.2.6</v>
          </cell>
        </row>
        <row r="763">
          <cell r="G763" t="str">
            <v>5.12.2.6.1</v>
          </cell>
        </row>
        <row r="764">
          <cell r="G764" t="str">
            <v>5.12.2.7</v>
          </cell>
        </row>
        <row r="765">
          <cell r="G765" t="str">
            <v>5.12.2.8</v>
          </cell>
        </row>
        <row r="766">
          <cell r="G766" t="str">
            <v>5.12.2.8.1</v>
          </cell>
        </row>
        <row r="767">
          <cell r="G767" t="str">
            <v>5.12.2.8.2</v>
          </cell>
        </row>
        <row r="768">
          <cell r="G768" t="str">
            <v>5.12.3.1</v>
          </cell>
        </row>
        <row r="769">
          <cell r="G769" t="str">
            <v>5.12.3.2</v>
          </cell>
        </row>
        <row r="770">
          <cell r="G770" t="str">
            <v>5.12.3.2.1</v>
          </cell>
        </row>
        <row r="771">
          <cell r="G771" t="str">
            <v>5.12.3.2.2</v>
          </cell>
        </row>
        <row r="772">
          <cell r="G772" t="str">
            <v>5.12.3.2.3</v>
          </cell>
        </row>
        <row r="773">
          <cell r="G773" t="str">
            <v>5.12.3.2.4</v>
          </cell>
        </row>
        <row r="774">
          <cell r="G774" t="str">
            <v>5.12.3.2.5</v>
          </cell>
        </row>
        <row r="775">
          <cell r="G775" t="str">
            <v>5.12.3.3</v>
          </cell>
        </row>
        <row r="776">
          <cell r="G776" t="str">
            <v>5.12.3.4</v>
          </cell>
        </row>
        <row r="777">
          <cell r="G777" t="str">
            <v>5.12.3.5</v>
          </cell>
        </row>
        <row r="778">
          <cell r="G778" t="str">
            <v>5.12.3.6</v>
          </cell>
        </row>
        <row r="779">
          <cell r="G779" t="str">
            <v>5.13.1.1</v>
          </cell>
        </row>
        <row r="780">
          <cell r="G780" t="str">
            <v>5.13.1.2</v>
          </cell>
        </row>
        <row r="781">
          <cell r="G781" t="str">
            <v>5.13.1.3</v>
          </cell>
        </row>
        <row r="782">
          <cell r="G782" t="str">
            <v>5.13.1.4</v>
          </cell>
        </row>
        <row r="783">
          <cell r="G783" t="str">
            <v>5.13.1.4.1</v>
          </cell>
        </row>
        <row r="784">
          <cell r="G784" t="str">
            <v>5.13.1.4.2</v>
          </cell>
        </row>
        <row r="785">
          <cell r="G785" t="str">
            <v>5.13.1.5</v>
          </cell>
        </row>
        <row r="786">
          <cell r="G786" t="str">
            <v>5.13.1.6</v>
          </cell>
        </row>
        <row r="787">
          <cell r="G787" t="str">
            <v>5.13.1.6.1</v>
          </cell>
        </row>
        <row r="788">
          <cell r="G788" t="str">
            <v>5.13.1.7</v>
          </cell>
        </row>
        <row r="789">
          <cell r="G789" t="str">
            <v>5.13.1.8</v>
          </cell>
        </row>
        <row r="790">
          <cell r="G790" t="str">
            <v>5.13.1.9</v>
          </cell>
        </row>
        <row r="791">
          <cell r="G791" t="str">
            <v>5.13.1.10</v>
          </cell>
        </row>
        <row r="792">
          <cell r="G792" t="str">
            <v>5.13.1.11</v>
          </cell>
        </row>
        <row r="793">
          <cell r="G793" t="str">
            <v>5.13.1.12</v>
          </cell>
        </row>
        <row r="794">
          <cell r="G794" t="str">
            <v>5.13.2.1</v>
          </cell>
        </row>
        <row r="795">
          <cell r="G795" t="str">
            <v>5.13.2.2</v>
          </cell>
        </row>
        <row r="796">
          <cell r="G796" t="str">
            <v>5.13.2.2.1</v>
          </cell>
        </row>
        <row r="797">
          <cell r="G797" t="str">
            <v>5.13.2.3</v>
          </cell>
        </row>
        <row r="798">
          <cell r="G798" t="str">
            <v>5.13.2.3</v>
          </cell>
        </row>
        <row r="799">
          <cell r="G799" t="str">
            <v>5.13.2.3.1</v>
          </cell>
        </row>
        <row r="800">
          <cell r="G800" t="str">
            <v>5.13.2.3.2</v>
          </cell>
        </row>
        <row r="801">
          <cell r="G801" t="str">
            <v>5.13.3.1</v>
          </cell>
        </row>
        <row r="802">
          <cell r="G802" t="str">
            <v>5.13.3.2</v>
          </cell>
        </row>
        <row r="803">
          <cell r="G803" t="str">
            <v>5.13.3.2.1</v>
          </cell>
        </row>
        <row r="804">
          <cell r="G804" t="str">
            <v>5.13.3.3</v>
          </cell>
        </row>
        <row r="805">
          <cell r="G805" t="str">
            <v>5.13.3.4.1</v>
          </cell>
        </row>
        <row r="806">
          <cell r="G806" t="str">
            <v>5.13.3.4.2</v>
          </cell>
        </row>
        <row r="807">
          <cell r="G807" t="str">
            <v>5.13.3.4.3</v>
          </cell>
        </row>
        <row r="808">
          <cell r="G808" t="str">
            <v>5.13.3.5</v>
          </cell>
        </row>
        <row r="809">
          <cell r="G809" t="str">
            <v>5.13.4.1</v>
          </cell>
        </row>
        <row r="810">
          <cell r="G810" t="str">
            <v>5.13.4.2</v>
          </cell>
        </row>
        <row r="811">
          <cell r="G811" t="str">
            <v>5.13.4.3</v>
          </cell>
        </row>
        <row r="812">
          <cell r="G812" t="str">
            <v>5.13.4.4</v>
          </cell>
        </row>
        <row r="813">
          <cell r="G813" t="str">
            <v>5.13.4.5</v>
          </cell>
        </row>
        <row r="814">
          <cell r="G814" t="str">
            <v>5.13.4.6</v>
          </cell>
        </row>
        <row r="815">
          <cell r="G815" t="str">
            <v>5.13.4.7</v>
          </cell>
        </row>
        <row r="816">
          <cell r="G816" t="str">
            <v>5.13.5.1</v>
          </cell>
        </row>
        <row r="817">
          <cell r="G817" t="str">
            <v>5.13.5.1</v>
          </cell>
        </row>
        <row r="818">
          <cell r="G818" t="str">
            <v>5.13.5.1.1</v>
          </cell>
        </row>
        <row r="819">
          <cell r="G819" t="str">
            <v>5.13.5.2</v>
          </cell>
        </row>
        <row r="820">
          <cell r="G820" t="str">
            <v>5.13.5.3</v>
          </cell>
        </row>
        <row r="821">
          <cell r="G821" t="str">
            <v>5.13.5.5</v>
          </cell>
        </row>
        <row r="845">
          <cell r="G845" t="str">
            <v>8.4.1.5</v>
          </cell>
        </row>
        <row r="851">
          <cell r="G851" t="str">
            <v>8.6.1.17</v>
          </cell>
        </row>
      </sheetData>
      <sheetData sheetId="4">
        <row r="3">
          <cell r="A3" t="str">
            <v>2PT_VALVE</v>
          </cell>
        </row>
        <row r="4">
          <cell r="A4" t="str">
            <v>3PT_VALVE</v>
          </cell>
        </row>
        <row r="5">
          <cell r="A5" t="str">
            <v>4PT_VALVE</v>
          </cell>
        </row>
        <row r="6">
          <cell r="A6" t="str">
            <v>A/D_SEPER</v>
          </cell>
        </row>
        <row r="7">
          <cell r="A7" t="str">
            <v>A/O_FILTER</v>
          </cell>
        </row>
        <row r="8">
          <cell r="A8" t="str">
            <v>A_RECEIVER</v>
          </cell>
        </row>
        <row r="9">
          <cell r="A9" t="str">
            <v>AC_CONTROL</v>
          </cell>
        </row>
        <row r="10">
          <cell r="A10" t="str">
            <v>ACCESS_EQU</v>
          </cell>
        </row>
        <row r="11">
          <cell r="A11" t="str">
            <v>ACTUATOR</v>
          </cell>
        </row>
        <row r="12">
          <cell r="A12" t="str">
            <v>AHU</v>
          </cell>
        </row>
        <row r="13">
          <cell r="A13" t="str">
            <v>AIR/OIL_F</v>
          </cell>
        </row>
        <row r="14">
          <cell r="A14" t="str">
            <v>AIR_DRYER</v>
          </cell>
        </row>
        <row r="15">
          <cell r="A15" t="str">
            <v>AIR_DRYERS</v>
          </cell>
        </row>
        <row r="16">
          <cell r="A16" t="str">
            <v>AIR_SILENC</v>
          </cell>
        </row>
        <row r="17">
          <cell r="A17" t="str">
            <v>ANT_STRT_P</v>
          </cell>
        </row>
        <row r="18">
          <cell r="A18" t="str">
            <v>AUT_BAR</v>
          </cell>
        </row>
        <row r="19">
          <cell r="A19" t="str">
            <v>AUT_DRAIN</v>
          </cell>
        </row>
        <row r="20">
          <cell r="A20" t="str">
            <v>AUTOCLAVE</v>
          </cell>
        </row>
        <row r="21">
          <cell r="A21" t="str">
            <v>B/C_WASHER</v>
          </cell>
        </row>
        <row r="22">
          <cell r="A22" t="str">
            <v>BATTERIES</v>
          </cell>
        </row>
        <row r="23">
          <cell r="A23" t="str">
            <v>BATTERY</v>
          </cell>
        </row>
        <row r="24">
          <cell r="A24" t="str">
            <v>BOIL_GAS</v>
          </cell>
        </row>
        <row r="25">
          <cell r="A25" t="str">
            <v>BOIL_OIL</v>
          </cell>
        </row>
        <row r="26">
          <cell r="A26" t="str">
            <v>BOOST_SET</v>
          </cell>
        </row>
        <row r="27">
          <cell r="A27" t="str">
            <v>BST_SET_GAS</v>
          </cell>
        </row>
        <row r="28">
          <cell r="A28" t="str">
            <v>BUFFER_TK</v>
          </cell>
        </row>
        <row r="29">
          <cell r="A29" t="str">
            <v>CAL_STEAM</v>
          </cell>
        </row>
        <row r="30">
          <cell r="A30" t="str">
            <v>CAL_WATER</v>
          </cell>
        </row>
        <row r="31">
          <cell r="A31" t="str">
            <v>CHILLERS</v>
          </cell>
        </row>
        <row r="32">
          <cell r="A32" t="str">
            <v>CHW_PUMP</v>
          </cell>
        </row>
        <row r="33">
          <cell r="A33" t="str">
            <v>COM_VALVE</v>
          </cell>
        </row>
        <row r="34">
          <cell r="A34" t="str">
            <v>COMBI_OVEN</v>
          </cell>
        </row>
        <row r="35">
          <cell r="A35" t="str">
            <v>COMPRESSOR</v>
          </cell>
        </row>
        <row r="36">
          <cell r="A36" t="str">
            <v>COND_PUMP</v>
          </cell>
        </row>
        <row r="37">
          <cell r="A37" t="str">
            <v>CONDENSOR</v>
          </cell>
        </row>
        <row r="38">
          <cell r="A38" t="str">
            <v>COOL_TW</v>
          </cell>
        </row>
        <row r="39">
          <cell r="A39" t="str">
            <v>COOLERS</v>
          </cell>
        </row>
        <row r="40">
          <cell r="A40" t="str">
            <v>CP</v>
          </cell>
        </row>
        <row r="41">
          <cell r="A41" t="str">
            <v>CT_PUMP</v>
          </cell>
        </row>
        <row r="42">
          <cell r="A42" t="str">
            <v>CT_VALVE</v>
          </cell>
        </row>
        <row r="43">
          <cell r="A43" t="str">
            <v>CTRL_PANEL</v>
          </cell>
        </row>
        <row r="44">
          <cell r="A44" t="str">
            <v>CW_BSTR_ST</v>
          </cell>
        </row>
        <row r="45">
          <cell r="A45" t="str">
            <v>CWST</v>
          </cell>
        </row>
        <row r="46">
          <cell r="A46" t="str">
            <v>DAMPER</v>
          </cell>
        </row>
        <row r="47">
          <cell r="A47" t="str">
            <v>DEEP_FREEZ</v>
          </cell>
        </row>
        <row r="48">
          <cell r="A48" t="str">
            <v>DF_GAS_WH</v>
          </cell>
        </row>
        <row r="49">
          <cell r="A49" t="str">
            <v>DHW_P_PUMP</v>
          </cell>
        </row>
        <row r="50">
          <cell r="A50" t="str">
            <v>DHW_S_PUMP</v>
          </cell>
        </row>
        <row r="51">
          <cell r="A51" t="str">
            <v>DISH_DRYER</v>
          </cell>
        </row>
        <row r="52">
          <cell r="A52" t="str">
            <v>DISP_UNIT</v>
          </cell>
        </row>
        <row r="53">
          <cell r="A53" t="str">
            <v>DIST_BOARD</v>
          </cell>
        </row>
        <row r="54">
          <cell r="A54" t="str">
            <v>DOSING SET</v>
          </cell>
        </row>
        <row r="55">
          <cell r="A55" t="str">
            <v>DRY_RISERS</v>
          </cell>
        </row>
        <row r="56">
          <cell r="A56" t="str">
            <v>EF</v>
          </cell>
        </row>
        <row r="57">
          <cell r="A57" t="str">
            <v>ELEC_BATT</v>
          </cell>
        </row>
        <row r="58">
          <cell r="A58" t="str">
            <v>ELEC_GRILL</v>
          </cell>
        </row>
        <row r="59">
          <cell r="A59" t="str">
            <v>ELECT_WH</v>
          </cell>
        </row>
        <row r="60">
          <cell r="A60" t="str">
            <v>EXP_VESSEL</v>
          </cell>
        </row>
        <row r="61">
          <cell r="A61" t="str">
            <v>EXT_FAN</v>
          </cell>
        </row>
        <row r="62">
          <cell r="A62" t="str">
            <v>F_BSTR_ST</v>
          </cell>
        </row>
        <row r="63">
          <cell r="A63" t="str">
            <v>F_E_TANKS</v>
          </cell>
        </row>
        <row r="64">
          <cell r="A64" t="str">
            <v>FAN_COIL</v>
          </cell>
        </row>
        <row r="65">
          <cell r="A65" t="str">
            <v>FAN_CON</v>
          </cell>
        </row>
        <row r="66">
          <cell r="A66" t="str">
            <v>FILL_UNIT</v>
          </cell>
        </row>
        <row r="67">
          <cell r="A67" t="str">
            <v>FILTER</v>
          </cell>
        </row>
        <row r="68">
          <cell r="A68" t="str">
            <v>FILTERS</v>
          </cell>
        </row>
        <row r="69">
          <cell r="A69" t="str">
            <v>FIRE_DAMPR</v>
          </cell>
        </row>
        <row r="70">
          <cell r="A70" t="str">
            <v>FIRE_DMP</v>
          </cell>
        </row>
        <row r="71">
          <cell r="A71" t="str">
            <v>FIRE_EXT</v>
          </cell>
        </row>
        <row r="72">
          <cell r="A72" t="str">
            <v>FIRE_HOSE</v>
          </cell>
        </row>
        <row r="73">
          <cell r="A73" t="str">
            <v>FIRE_PANEL</v>
          </cell>
        </row>
        <row r="74">
          <cell r="A74" t="str">
            <v>FLUE_DILUT</v>
          </cell>
        </row>
        <row r="75">
          <cell r="A75" t="str">
            <v>FLY_KILLER</v>
          </cell>
        </row>
        <row r="76">
          <cell r="A76" t="str">
            <v>FOAM_INLET</v>
          </cell>
        </row>
        <row r="77">
          <cell r="A77" t="str">
            <v>FRE_SUP_SY</v>
          </cell>
        </row>
        <row r="78">
          <cell r="A78" t="str">
            <v>FUMECUPD</v>
          </cell>
        </row>
        <row r="79">
          <cell r="A79" t="str">
            <v>G_BSTR_ST</v>
          </cell>
        </row>
        <row r="80">
          <cell r="A80" t="str">
            <v>GAS_FIRE</v>
          </cell>
        </row>
        <row r="81">
          <cell r="A81" t="str">
            <v>GAS_MANIF</v>
          </cell>
        </row>
        <row r="82">
          <cell r="A82" t="str">
            <v>GAS_VALVE</v>
          </cell>
        </row>
        <row r="83">
          <cell r="A83" t="str">
            <v>GAS_W_HTR</v>
          </cell>
        </row>
        <row r="84">
          <cell r="A84" t="str">
            <v>GENERATOR</v>
          </cell>
        </row>
        <row r="85">
          <cell r="A85" t="str">
            <v>GREASE_TRP</v>
          </cell>
        </row>
        <row r="86">
          <cell r="A86" t="str">
            <v>HL_10_SET</v>
          </cell>
        </row>
        <row r="87">
          <cell r="A87" t="str">
            <v>HOT_CHOCO</v>
          </cell>
        </row>
        <row r="88">
          <cell r="A88" t="str">
            <v>HT_EX_UNIT</v>
          </cell>
        </row>
        <row r="89">
          <cell r="A89" t="str">
            <v>HT_RECLAIM</v>
          </cell>
        </row>
        <row r="90">
          <cell r="A90" t="str">
            <v>HTG_P_PMP</v>
          </cell>
        </row>
        <row r="91">
          <cell r="A91" t="str">
            <v>HTG_S_PMP</v>
          </cell>
        </row>
        <row r="92">
          <cell r="A92" t="str">
            <v>HUMID_ELEC</v>
          </cell>
        </row>
        <row r="93">
          <cell r="A93" t="str">
            <v>HUMID_ST</v>
          </cell>
        </row>
        <row r="94">
          <cell r="A94" t="str">
            <v>HVAC_PANEL</v>
          </cell>
        </row>
        <row r="95">
          <cell r="A95" t="str">
            <v>INVERTER</v>
          </cell>
        </row>
        <row r="96">
          <cell r="A96" t="str">
            <v>ISOL_VALVE</v>
          </cell>
        </row>
        <row r="97">
          <cell r="A97" t="str">
            <v>KIT_EQ</v>
          </cell>
        </row>
        <row r="98">
          <cell r="A98" t="str">
            <v>KIT_REFRIG</v>
          </cell>
        </row>
        <row r="99">
          <cell r="A99" t="str">
            <v>KITCHN_FAN</v>
          </cell>
        </row>
        <row r="100">
          <cell r="A100" t="str">
            <v>L_P_SYST</v>
          </cell>
        </row>
        <row r="101">
          <cell r="A101" t="str">
            <v>LADDERS</v>
          </cell>
        </row>
        <row r="102">
          <cell r="A102" t="str">
            <v>LIFT_EQU</v>
          </cell>
        </row>
        <row r="103">
          <cell r="A103" t="str">
            <v>LIFTING_EQ</v>
          </cell>
        </row>
        <row r="104">
          <cell r="A104" t="str">
            <v>LIFTS</v>
          </cell>
        </row>
        <row r="105">
          <cell r="A105" t="str">
            <v>M_DMP</v>
          </cell>
        </row>
        <row r="106">
          <cell r="A106" t="str">
            <v>M_S_PANEL</v>
          </cell>
        </row>
        <row r="107">
          <cell r="A107" t="str">
            <v>MACERATOR</v>
          </cell>
        </row>
        <row r="108">
          <cell r="A108" t="str">
            <v>METER</v>
          </cell>
        </row>
        <row r="109">
          <cell r="A109" t="str">
            <v>MICRO_OVEN</v>
          </cell>
        </row>
        <row r="110">
          <cell r="A110" t="str">
            <v>OFF_EQUIP</v>
          </cell>
        </row>
        <row r="111">
          <cell r="A111" t="str">
            <v>OFFICE_EQU</v>
          </cell>
        </row>
        <row r="112">
          <cell r="A112" t="str">
            <v>OIL_SEPAR</v>
          </cell>
        </row>
        <row r="113">
          <cell r="A113" t="str">
            <v>PLATE_EXCH</v>
          </cell>
        </row>
        <row r="114">
          <cell r="A114" t="str">
            <v>POWER-DOOR</v>
          </cell>
        </row>
        <row r="115">
          <cell r="A115" t="str">
            <v>PRESS_STAB</v>
          </cell>
        </row>
        <row r="116">
          <cell r="A116" t="str">
            <v>PRESS_UNIT</v>
          </cell>
        </row>
        <row r="117">
          <cell r="A117" t="str">
            <v>PRV</v>
          </cell>
        </row>
        <row r="118">
          <cell r="A118" t="str">
            <v>PUMP</v>
          </cell>
        </row>
        <row r="119">
          <cell r="A119" t="str">
            <v>RH_ACTUAT</v>
          </cell>
        </row>
        <row r="120">
          <cell r="A120" t="str">
            <v>RO_TK_UNIT</v>
          </cell>
        </row>
        <row r="121">
          <cell r="A121" t="str">
            <v>S_E_FAN</v>
          </cell>
        </row>
        <row r="122">
          <cell r="A122" t="str">
            <v>SAFETY_CAB</v>
          </cell>
        </row>
        <row r="123">
          <cell r="A123" t="str">
            <v>SENSOR</v>
          </cell>
        </row>
        <row r="124">
          <cell r="A124" t="str">
            <v>SEW_CHAMBR</v>
          </cell>
        </row>
        <row r="125">
          <cell r="A125" t="str">
            <v>SEW_PUMP</v>
          </cell>
        </row>
        <row r="126">
          <cell r="A126" t="str">
            <v>SF</v>
          </cell>
        </row>
        <row r="127">
          <cell r="A127" t="str">
            <v>SHUNT_PMP</v>
          </cell>
        </row>
        <row r="128">
          <cell r="A128" t="str">
            <v>SMOKE_VENT</v>
          </cell>
        </row>
        <row r="129">
          <cell r="A129" t="str">
            <v>SOL_VALVE</v>
          </cell>
        </row>
        <row r="130">
          <cell r="A130" t="str">
            <v>SPLIT_AC</v>
          </cell>
        </row>
        <row r="131">
          <cell r="A131" t="str">
            <v>SPRINKLERS</v>
          </cell>
        </row>
        <row r="132">
          <cell r="A132" t="str">
            <v>STEAM_TRAP</v>
          </cell>
        </row>
        <row r="133">
          <cell r="A133" t="str">
            <v>STRAINER</v>
          </cell>
        </row>
        <row r="134">
          <cell r="A134" t="str">
            <v>SUMP_PUMP</v>
          </cell>
        </row>
        <row r="135">
          <cell r="A135" t="str">
            <v>SUP_FAN</v>
          </cell>
        </row>
        <row r="136">
          <cell r="A136" t="str">
            <v>TANK</v>
          </cell>
        </row>
        <row r="137">
          <cell r="A137" t="str">
            <v>TOILET</v>
          </cell>
        </row>
        <row r="138">
          <cell r="A138" t="str">
            <v>TRASAR</v>
          </cell>
        </row>
        <row r="139">
          <cell r="A139" t="str">
            <v>TURNSTILE</v>
          </cell>
        </row>
        <row r="140">
          <cell r="A140" t="str">
            <v>UL_FREEZER</v>
          </cell>
        </row>
        <row r="141">
          <cell r="A141" t="str">
            <v>UPS_SYSTEM</v>
          </cell>
        </row>
        <row r="142">
          <cell r="A142" t="str">
            <v>USER_EQUIP</v>
          </cell>
        </row>
        <row r="143">
          <cell r="A143" t="str">
            <v>VAC_PUMP</v>
          </cell>
        </row>
        <row r="144">
          <cell r="A144" t="str">
            <v>VALVE</v>
          </cell>
        </row>
        <row r="145">
          <cell r="A145" t="str">
            <v>VERSTEMP</v>
          </cell>
        </row>
        <row r="146">
          <cell r="A146" t="str">
            <v>VT_PUMP</v>
          </cell>
        </row>
        <row r="147">
          <cell r="A147" t="str">
            <v>VT_VALVE</v>
          </cell>
        </row>
        <row r="148">
          <cell r="A148" t="str">
            <v>WAT_COND</v>
          </cell>
        </row>
        <row r="149">
          <cell r="A149" t="str">
            <v>WAT_SOFT</v>
          </cell>
        </row>
        <row r="150">
          <cell r="A150" t="str">
            <v>WAT_TREAT</v>
          </cell>
        </row>
        <row r="151">
          <cell r="A151" t="str">
            <v>WATER_ICE</v>
          </cell>
        </row>
        <row r="152">
          <cell r="A152" t="str">
            <v>WATER_PUR</v>
          </cell>
        </row>
        <row r="153">
          <cell r="A153" t="str">
            <v>WET_RISER</v>
          </cell>
        </row>
        <row r="154">
          <cell r="A154" t="str">
            <v>WRM_AR_SUP</v>
          </cell>
        </row>
      </sheetData>
      <sheetData sheetId="5">
        <row r="5">
          <cell r="A5" t="str">
            <v>ACCESS_EQ</v>
          </cell>
        </row>
        <row r="6">
          <cell r="A6" t="str">
            <v>AIR_GAS_SY</v>
          </cell>
        </row>
        <row r="7">
          <cell r="A7" t="str">
            <v>CONTROLS</v>
          </cell>
        </row>
        <row r="8">
          <cell r="A8" t="str">
            <v>COOLING</v>
          </cell>
        </row>
        <row r="9">
          <cell r="A9" t="str">
            <v>DRAINANGE</v>
          </cell>
        </row>
        <row r="10">
          <cell r="A10" t="str">
            <v>FIRE_EQU</v>
          </cell>
        </row>
        <row r="11">
          <cell r="A11" t="str">
            <v>HEATING</v>
          </cell>
        </row>
        <row r="12">
          <cell r="A12" t="str">
            <v>HUMID</v>
          </cell>
        </row>
        <row r="13">
          <cell r="A13" t="str">
            <v>HVAC</v>
          </cell>
        </row>
        <row r="14">
          <cell r="A14" t="str">
            <v>KITCH_EQ</v>
          </cell>
        </row>
        <row r="15">
          <cell r="A15" t="str">
            <v>LIFTS</v>
          </cell>
        </row>
        <row r="16">
          <cell r="A16" t="str">
            <v>LIGHT_PRO</v>
          </cell>
        </row>
        <row r="17">
          <cell r="A17" t="str">
            <v>LIGHTING</v>
          </cell>
        </row>
        <row r="18">
          <cell r="A18" t="str">
            <v>MATERIAL</v>
          </cell>
        </row>
        <row r="19">
          <cell r="A19" t="str">
            <v>POWER</v>
          </cell>
        </row>
        <row r="20">
          <cell r="A20" t="str">
            <v>STEAM_SY</v>
          </cell>
        </row>
        <row r="21">
          <cell r="A21" t="str">
            <v>SUP_EQUIP</v>
          </cell>
        </row>
        <row r="22">
          <cell r="A22" t="str">
            <v>VEHICLE</v>
          </cell>
        </row>
        <row r="23">
          <cell r="A23" t="str">
            <v>VENT</v>
          </cell>
        </row>
        <row r="24">
          <cell r="A24" t="str">
            <v>WATER_SERV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 Form"/>
      <sheetName val="Property List"/>
      <sheetName val="UCL Assets"/>
      <sheetName val="Rules"/>
      <sheetName val="New Sheet"/>
      <sheetName val="NRM Data Structure"/>
      <sheetName val="FAMIS_EQUIP.TYPE"/>
      <sheetName val="FAMIS_EQUIP.KEYWORD"/>
      <sheetName val="Equipment Type"/>
    </sheetNames>
    <sheetDataSet>
      <sheetData sheetId="0"/>
      <sheetData sheetId="1"/>
      <sheetData sheetId="2"/>
      <sheetData sheetId="3">
        <row r="4">
          <cell r="B4" t="str">
            <v>A</v>
          </cell>
        </row>
      </sheetData>
      <sheetData sheetId="4"/>
      <sheetData sheetId="5">
        <row r="3">
          <cell r="R3" t="str">
            <v>Ladders/chutes/slides</v>
          </cell>
        </row>
        <row r="40">
          <cell r="G40" t="str">
            <v>2.4.4.3</v>
          </cell>
        </row>
        <row r="46">
          <cell r="G46" t="str">
            <v>2.5.6.2</v>
          </cell>
        </row>
        <row r="48">
          <cell r="G48" t="str">
            <v>2.6.2.6</v>
          </cell>
        </row>
        <row r="49">
          <cell r="G49" t="str">
            <v>2.6.2.8</v>
          </cell>
        </row>
        <row r="62">
          <cell r="G62" t="str">
            <v>4.1.2.3</v>
          </cell>
        </row>
        <row r="63">
          <cell r="G63" t="str">
            <v>4.1.2.4</v>
          </cell>
        </row>
        <row r="64">
          <cell r="G64" t="str">
            <v>4.1.2.5</v>
          </cell>
        </row>
        <row r="65">
          <cell r="G65" t="str">
            <v>4.1.2.9</v>
          </cell>
        </row>
        <row r="66">
          <cell r="G66" t="str">
            <v>4.1.3.1</v>
          </cell>
        </row>
        <row r="72">
          <cell r="G72" t="str">
            <v>5.1.1.1</v>
          </cell>
        </row>
        <row r="73">
          <cell r="G73" t="str">
            <v>5.1.1.2</v>
          </cell>
        </row>
        <row r="74">
          <cell r="G74" t="str">
            <v>5.1.1.3</v>
          </cell>
        </row>
        <row r="75">
          <cell r="G75" t="str">
            <v>5.1.1.4</v>
          </cell>
        </row>
        <row r="76">
          <cell r="G76" t="str">
            <v>5.1.1.5</v>
          </cell>
        </row>
        <row r="77">
          <cell r="G77" t="str">
            <v>5.1.1.6</v>
          </cell>
        </row>
        <row r="78">
          <cell r="G78" t="str">
            <v>5.1.1.7</v>
          </cell>
        </row>
        <row r="79">
          <cell r="G79" t="str">
            <v>5.1.1.8</v>
          </cell>
        </row>
        <row r="80">
          <cell r="G80" t="str">
            <v>5.1.1.9</v>
          </cell>
        </row>
        <row r="81">
          <cell r="G81" t="str">
            <v>5.1.1.10</v>
          </cell>
        </row>
        <row r="82">
          <cell r="G82" t="str">
            <v>5.1.1.11</v>
          </cell>
        </row>
        <row r="83">
          <cell r="G83" t="str">
            <v>5.1.1.12</v>
          </cell>
        </row>
        <row r="84">
          <cell r="G84" t="str">
            <v>5.1.1.13</v>
          </cell>
        </row>
        <row r="85">
          <cell r="G85" t="str">
            <v>5.1.2.1</v>
          </cell>
        </row>
        <row r="86">
          <cell r="G86" t="str">
            <v>5.1.2.2</v>
          </cell>
        </row>
        <row r="87">
          <cell r="G87" t="str">
            <v>5.1.2.3</v>
          </cell>
        </row>
        <row r="88">
          <cell r="G88" t="str">
            <v>5.1.2.4</v>
          </cell>
        </row>
        <row r="89">
          <cell r="G89" t="str">
            <v>5.1.2.5</v>
          </cell>
        </row>
        <row r="90">
          <cell r="G90" t="str">
            <v>5.1.2.6</v>
          </cell>
        </row>
        <row r="91">
          <cell r="G91" t="str">
            <v>5.1.2.7</v>
          </cell>
        </row>
        <row r="92">
          <cell r="G92" t="str">
            <v>5.1.2.8</v>
          </cell>
        </row>
        <row r="93">
          <cell r="G93" t="str">
            <v>5.1.2.9</v>
          </cell>
        </row>
        <row r="94">
          <cell r="G94" t="str">
            <v>5.1.2.9.1</v>
          </cell>
        </row>
        <row r="95">
          <cell r="G95" t="str">
            <v>5.2.1.1</v>
          </cell>
        </row>
        <row r="96">
          <cell r="G96" t="str">
            <v>5.2.1.2</v>
          </cell>
        </row>
        <row r="97">
          <cell r="G97" t="str">
            <v>5.2.1.3</v>
          </cell>
        </row>
        <row r="98">
          <cell r="G98" t="str">
            <v>5.2.1.4</v>
          </cell>
        </row>
        <row r="99">
          <cell r="G99" t="str">
            <v>5.2.1.4</v>
          </cell>
        </row>
        <row r="100">
          <cell r="G100" t="str">
            <v>5.2.1.4.1</v>
          </cell>
        </row>
        <row r="101">
          <cell r="G101" t="str">
            <v>5.2.1.4.2</v>
          </cell>
        </row>
        <row r="102">
          <cell r="G102" t="str">
            <v>5.2.1.4.3</v>
          </cell>
        </row>
        <row r="103">
          <cell r="G103" t="str">
            <v>5.2.1.4.4</v>
          </cell>
        </row>
        <row r="104">
          <cell r="G104" t="str">
            <v>5.2.1.4.5</v>
          </cell>
        </row>
        <row r="105">
          <cell r="G105" t="str">
            <v>5.2.1.4.6</v>
          </cell>
        </row>
        <row r="106">
          <cell r="G106" t="str">
            <v>5.3.1.1</v>
          </cell>
        </row>
        <row r="107">
          <cell r="G107" t="str">
            <v>5.3.1.2</v>
          </cell>
        </row>
        <row r="108">
          <cell r="G108" t="str">
            <v>5.3.1.3</v>
          </cell>
        </row>
        <row r="109">
          <cell r="G109" t="str">
            <v>5.3.1.3.1</v>
          </cell>
        </row>
        <row r="110">
          <cell r="G110" t="str">
            <v>5.3.1.4</v>
          </cell>
        </row>
        <row r="111">
          <cell r="G111" t="str">
            <v>5.3.1.5</v>
          </cell>
        </row>
        <row r="112">
          <cell r="G112" t="str">
            <v>5.3.1.6</v>
          </cell>
        </row>
        <row r="113">
          <cell r="G113" t="str">
            <v>5.3.1.7</v>
          </cell>
        </row>
        <row r="114">
          <cell r="G114" t="str">
            <v>5.3.2.1</v>
          </cell>
        </row>
        <row r="115">
          <cell r="G115" t="str">
            <v>5.3.2.2</v>
          </cell>
        </row>
        <row r="116">
          <cell r="G116" t="str">
            <v>5.3.2.3</v>
          </cell>
        </row>
        <row r="117">
          <cell r="G117" t="str">
            <v>5.3.2.5</v>
          </cell>
        </row>
        <row r="118">
          <cell r="G118" t="str">
            <v>5.3.2.6</v>
          </cell>
        </row>
        <row r="119">
          <cell r="G119" t="str">
            <v>5.3.2.7</v>
          </cell>
        </row>
        <row r="120">
          <cell r="G120" t="str">
            <v>5.3.2.8</v>
          </cell>
        </row>
        <row r="121">
          <cell r="G121" t="str">
            <v>5.3.2.9</v>
          </cell>
        </row>
        <row r="122">
          <cell r="G122" t="str">
            <v>5.3.2.11</v>
          </cell>
        </row>
        <row r="123">
          <cell r="G123" t="str">
            <v>5.3.2.12</v>
          </cell>
        </row>
        <row r="124">
          <cell r="G124" t="str">
            <v>5.3.2.13</v>
          </cell>
        </row>
        <row r="125">
          <cell r="G125" t="str">
            <v>5.3.2.14</v>
          </cell>
        </row>
        <row r="126">
          <cell r="G126" t="str">
            <v>5.3.2.15</v>
          </cell>
        </row>
        <row r="127">
          <cell r="G127" t="str">
            <v>5.3.3.1</v>
          </cell>
        </row>
        <row r="128">
          <cell r="G128" t="str">
            <v>5.3.3.2</v>
          </cell>
        </row>
        <row r="129">
          <cell r="G129" t="str">
            <v>5.3.3.3</v>
          </cell>
        </row>
        <row r="130">
          <cell r="G130" t="str">
            <v>5.3.3.3.1</v>
          </cell>
        </row>
        <row r="131">
          <cell r="G131" t="str">
            <v>5.3.3.4</v>
          </cell>
        </row>
        <row r="132">
          <cell r="G132" t="str">
            <v>5.3.3.5</v>
          </cell>
        </row>
        <row r="133">
          <cell r="G133" t="str">
            <v>5.3.3.6.1</v>
          </cell>
        </row>
        <row r="134">
          <cell r="G134" t="str">
            <v>5.3.3.6.2</v>
          </cell>
        </row>
        <row r="135">
          <cell r="G135" t="str">
            <v>5.3.3.7</v>
          </cell>
        </row>
        <row r="136">
          <cell r="G136" t="str">
            <v>5.3.3.8</v>
          </cell>
        </row>
        <row r="137">
          <cell r="G137" t="str">
            <v>5.4.1.1</v>
          </cell>
        </row>
        <row r="138">
          <cell r="G138" t="str">
            <v>5.4.1.2</v>
          </cell>
        </row>
        <row r="139">
          <cell r="G139" t="str">
            <v>5.4.1.3</v>
          </cell>
        </row>
        <row r="140">
          <cell r="G140" t="str">
            <v>5.4.1.4</v>
          </cell>
        </row>
        <row r="141">
          <cell r="G141" t="str">
            <v>5.4.1.6</v>
          </cell>
        </row>
        <row r="142">
          <cell r="G142" t="str">
            <v>5.4.1.7</v>
          </cell>
        </row>
        <row r="143">
          <cell r="G143" t="str">
            <v>5.4.2.1</v>
          </cell>
        </row>
        <row r="144">
          <cell r="G144" t="str">
            <v>5.4.2.2</v>
          </cell>
        </row>
        <row r="145">
          <cell r="G145" t="str">
            <v>5.4.2.3</v>
          </cell>
        </row>
        <row r="146">
          <cell r="G146" t="str">
            <v>5.4.2.4</v>
          </cell>
        </row>
        <row r="147">
          <cell r="G147" t="str">
            <v>5.4.2.5</v>
          </cell>
        </row>
        <row r="148">
          <cell r="G148" t="str">
            <v>5.4.2.6</v>
          </cell>
        </row>
        <row r="149">
          <cell r="G149" t="str">
            <v>5.4.2.6.1</v>
          </cell>
        </row>
        <row r="150">
          <cell r="G150" t="str">
            <v>5.4.2.6.2</v>
          </cell>
        </row>
        <row r="151">
          <cell r="G151" t="str">
            <v>5.4.2.6.3</v>
          </cell>
        </row>
        <row r="152">
          <cell r="G152" t="str">
            <v>5.4.2.6.4</v>
          </cell>
        </row>
        <row r="153">
          <cell r="G153" t="str">
            <v>5.4.2.7</v>
          </cell>
        </row>
        <row r="154">
          <cell r="G154" t="str">
            <v>5.4.2.7.1</v>
          </cell>
        </row>
        <row r="155">
          <cell r="G155" t="str">
            <v>5.4.2.7.2</v>
          </cell>
        </row>
        <row r="156">
          <cell r="G156" t="str">
            <v>5.4.2.7.3</v>
          </cell>
        </row>
        <row r="157">
          <cell r="G157" t="str">
            <v>5.4.2.7.4</v>
          </cell>
        </row>
        <row r="158">
          <cell r="G158" t="str">
            <v>5.4.2.8</v>
          </cell>
        </row>
        <row r="159">
          <cell r="G159" t="str">
            <v>5.4.2.9</v>
          </cell>
        </row>
        <row r="160">
          <cell r="G160" t="str">
            <v>5.4.2.10</v>
          </cell>
        </row>
        <row r="161">
          <cell r="G161" t="str">
            <v>5.4.2.11</v>
          </cell>
        </row>
        <row r="162">
          <cell r="G162" t="str">
            <v>5.4.2.12</v>
          </cell>
        </row>
        <row r="163">
          <cell r="G163" t="str">
            <v>5.4.2.13</v>
          </cell>
        </row>
        <row r="164">
          <cell r="G164" t="str">
            <v>5.4.3.1</v>
          </cell>
        </row>
        <row r="165">
          <cell r="G165" t="str">
            <v>5.4.3.1.1</v>
          </cell>
        </row>
        <row r="166">
          <cell r="G166" t="str">
            <v>5.4.3.1.2</v>
          </cell>
        </row>
        <row r="167">
          <cell r="G167" t="str">
            <v>5.4.3.1.3</v>
          </cell>
        </row>
        <row r="168">
          <cell r="G168" t="str">
            <v>5.4.3.2</v>
          </cell>
        </row>
        <row r="169">
          <cell r="G169" t="str">
            <v>5.4.3.3</v>
          </cell>
        </row>
        <row r="170">
          <cell r="G170" t="str">
            <v>5.4.3.4</v>
          </cell>
        </row>
        <row r="171">
          <cell r="G171" t="str">
            <v>5.4.3.5</v>
          </cell>
        </row>
        <row r="172">
          <cell r="G172" t="str">
            <v>5.4.3.6</v>
          </cell>
        </row>
        <row r="173">
          <cell r="G173" t="str">
            <v>5.4.3.6</v>
          </cell>
        </row>
        <row r="174">
          <cell r="G174" t="str">
            <v>5.4.3.6.1</v>
          </cell>
        </row>
        <row r="175">
          <cell r="G175" t="str">
            <v>5.4.3.6.2</v>
          </cell>
        </row>
        <row r="176">
          <cell r="G176" t="str">
            <v>5.4.3.7</v>
          </cell>
        </row>
        <row r="177">
          <cell r="G177" t="str">
            <v>5.4.3.7</v>
          </cell>
        </row>
        <row r="178">
          <cell r="G178" t="str">
            <v>5.4.3.7.1</v>
          </cell>
        </row>
        <row r="179">
          <cell r="G179" t="str">
            <v>5.4.3.7.2</v>
          </cell>
        </row>
        <row r="180">
          <cell r="G180" t="str">
            <v>5.4.3.7.3</v>
          </cell>
        </row>
        <row r="181">
          <cell r="G181" t="str">
            <v>5.4.3.7.4</v>
          </cell>
        </row>
        <row r="182">
          <cell r="G182" t="str">
            <v>5.4.3.8</v>
          </cell>
        </row>
        <row r="183">
          <cell r="G183" t="str">
            <v>5.4.3.8.1</v>
          </cell>
        </row>
        <row r="184">
          <cell r="G184" t="str">
            <v>5.4.3.9</v>
          </cell>
        </row>
        <row r="185">
          <cell r="G185" t="str">
            <v>5.4.3.9</v>
          </cell>
        </row>
        <row r="186">
          <cell r="G186" t="str">
            <v>5.4.3.9.1</v>
          </cell>
        </row>
        <row r="187">
          <cell r="G187" t="str">
            <v>5.4.3.10</v>
          </cell>
        </row>
        <row r="188">
          <cell r="G188" t="str">
            <v>5.4.3.11</v>
          </cell>
        </row>
        <row r="189">
          <cell r="G189" t="str">
            <v>5.4.3.12</v>
          </cell>
        </row>
        <row r="190">
          <cell r="G190" t="str">
            <v>5.4.3.12</v>
          </cell>
        </row>
        <row r="191">
          <cell r="G191" t="str">
            <v>5.4.3.12.1</v>
          </cell>
        </row>
        <row r="192">
          <cell r="G192" t="str">
            <v>5.4.3.12.2</v>
          </cell>
        </row>
        <row r="193">
          <cell r="G193" t="str">
            <v>5.4.3.12.3</v>
          </cell>
        </row>
        <row r="194">
          <cell r="G194" t="str">
            <v>5.4.3.12.4</v>
          </cell>
        </row>
        <row r="195">
          <cell r="G195" t="str">
            <v>5.4.3.12.5</v>
          </cell>
        </row>
        <row r="196">
          <cell r="G196" t="str">
            <v>5.4.3.12.6</v>
          </cell>
        </row>
        <row r="197">
          <cell r="G197" t="str">
            <v>5.4.3.13</v>
          </cell>
        </row>
        <row r="198">
          <cell r="G198" t="str">
            <v>5.4.3.13.1</v>
          </cell>
        </row>
        <row r="199">
          <cell r="G199" t="str">
            <v>5.4.3.14</v>
          </cell>
        </row>
        <row r="200">
          <cell r="G200" t="str">
            <v>5.4.4.1</v>
          </cell>
        </row>
        <row r="201">
          <cell r="G201" t="str">
            <v>5.4.4.1</v>
          </cell>
        </row>
        <row r="202">
          <cell r="G202" t="str">
            <v>5.4.4.1.1</v>
          </cell>
        </row>
        <row r="203">
          <cell r="G203" t="str">
            <v>5.4.4.1.2</v>
          </cell>
        </row>
        <row r="204">
          <cell r="G204" t="str">
            <v>5.4.4.1.3</v>
          </cell>
        </row>
        <row r="205">
          <cell r="G205" t="str">
            <v>5.4.4.2</v>
          </cell>
        </row>
        <row r="206">
          <cell r="G206" t="str">
            <v>5.4.5.1</v>
          </cell>
        </row>
        <row r="207">
          <cell r="G207" t="str">
            <v>5.4.5.2</v>
          </cell>
        </row>
        <row r="208">
          <cell r="G208" t="str">
            <v>5.4.5.3</v>
          </cell>
        </row>
        <row r="209">
          <cell r="G209" t="str">
            <v>5.4.5.4</v>
          </cell>
        </row>
        <row r="210">
          <cell r="G210" t="str">
            <v>5.4.5.5</v>
          </cell>
        </row>
        <row r="211">
          <cell r="G211" t="str">
            <v>5.4.5.6</v>
          </cell>
        </row>
        <row r="212">
          <cell r="G212" t="str">
            <v>5.4.5.7</v>
          </cell>
        </row>
        <row r="213">
          <cell r="G213" t="str">
            <v>5.4.5.8</v>
          </cell>
        </row>
        <row r="214">
          <cell r="G214" t="str">
            <v>5.4.5.10</v>
          </cell>
        </row>
        <row r="215">
          <cell r="G215" t="str">
            <v>5.4.5.11</v>
          </cell>
        </row>
        <row r="216">
          <cell r="G216" t="str">
            <v>5.5.1.1</v>
          </cell>
        </row>
        <row r="217">
          <cell r="G217" t="str">
            <v>5.5.1.2</v>
          </cell>
        </row>
        <row r="218">
          <cell r="G218" t="str">
            <v>5.5.1.2</v>
          </cell>
        </row>
        <row r="219">
          <cell r="G219" t="str">
            <v>5.5.1.2.1</v>
          </cell>
        </row>
        <row r="220">
          <cell r="G220" t="str">
            <v>5.5.1.2.2</v>
          </cell>
        </row>
        <row r="221">
          <cell r="G221" t="str">
            <v>5.5.1.2.3</v>
          </cell>
        </row>
        <row r="222">
          <cell r="G222" t="str">
            <v>5.5.1.2.4</v>
          </cell>
        </row>
        <row r="223">
          <cell r="G223" t="str">
            <v>5.5.1.2.5</v>
          </cell>
        </row>
        <row r="224">
          <cell r="G224" t="str">
            <v>5.5.1.2.6</v>
          </cell>
        </row>
        <row r="225">
          <cell r="G225" t="str">
            <v>5.5.1.2.7</v>
          </cell>
        </row>
        <row r="226">
          <cell r="G226" t="str">
            <v>5.5.1.2.8</v>
          </cell>
        </row>
        <row r="227">
          <cell r="G227" t="str">
            <v>5.5.1.2.9</v>
          </cell>
        </row>
        <row r="228">
          <cell r="G228" t="str">
            <v>5.5.1.2.10</v>
          </cell>
        </row>
        <row r="229">
          <cell r="G229" t="str">
            <v>5.5.1.2.11</v>
          </cell>
        </row>
        <row r="230">
          <cell r="G230" t="str">
            <v>5.5.1.2.12</v>
          </cell>
        </row>
        <row r="231">
          <cell r="G231" t="str">
            <v>5.5.1.2.13</v>
          </cell>
        </row>
        <row r="232">
          <cell r="G232" t="str">
            <v>5.5.1.2.14</v>
          </cell>
        </row>
        <row r="233">
          <cell r="G233" t="str">
            <v>5.5.1.2.15</v>
          </cell>
        </row>
        <row r="234">
          <cell r="G234" t="str">
            <v>5.5.1.2.17</v>
          </cell>
        </row>
        <row r="235">
          <cell r="G235" t="str">
            <v>5.5.1.2.18</v>
          </cell>
        </row>
        <row r="236">
          <cell r="G236" t="str">
            <v>5.5.1.2.19</v>
          </cell>
        </row>
        <row r="237">
          <cell r="G237" t="str">
            <v>5.5.1.3</v>
          </cell>
        </row>
        <row r="238">
          <cell r="G238" t="str">
            <v>5.5.1.3</v>
          </cell>
        </row>
        <row r="239">
          <cell r="G239" t="str">
            <v>5.5.1.3.1</v>
          </cell>
        </row>
        <row r="240">
          <cell r="G240" t="str">
            <v>5.5.1.3.2</v>
          </cell>
        </row>
        <row r="241">
          <cell r="G241" t="str">
            <v>5.5.1.3.3</v>
          </cell>
        </row>
        <row r="242">
          <cell r="G242" t="str">
            <v>5.5.1.3.4</v>
          </cell>
        </row>
        <row r="243">
          <cell r="G243" t="str">
            <v>5.5.1.3.5</v>
          </cell>
        </row>
        <row r="244">
          <cell r="G244" t="str">
            <v>5.5.1.3.6</v>
          </cell>
        </row>
        <row r="245">
          <cell r="G245" t="str">
            <v>5.5.1.3.7</v>
          </cell>
        </row>
        <row r="246">
          <cell r="G246" t="str">
            <v>5.5.1.4</v>
          </cell>
        </row>
        <row r="247">
          <cell r="G247" t="str">
            <v>5.5.1.4</v>
          </cell>
        </row>
        <row r="248">
          <cell r="G248" t="str">
            <v>5.5.1.4.1</v>
          </cell>
        </row>
        <row r="249">
          <cell r="G249" t="str">
            <v>5.5.1.5</v>
          </cell>
        </row>
        <row r="250">
          <cell r="G250" t="str">
            <v>5.5.1.5.1</v>
          </cell>
        </row>
        <row r="251">
          <cell r="G251" t="str">
            <v>5.5.1.5.2</v>
          </cell>
        </row>
        <row r="252">
          <cell r="G252" t="str">
            <v>5.5.1.6</v>
          </cell>
        </row>
        <row r="253">
          <cell r="G253" t="str">
            <v>5.5.1.6</v>
          </cell>
        </row>
        <row r="254">
          <cell r="G254" t="str">
            <v>5.5.1.6.1</v>
          </cell>
        </row>
        <row r="255">
          <cell r="G255" t="str">
            <v>5.5.1.6.2</v>
          </cell>
        </row>
        <row r="256">
          <cell r="G256" t="str">
            <v>5.5.1.6.3</v>
          </cell>
        </row>
        <row r="257">
          <cell r="G257" t="str">
            <v>5.5.1.7</v>
          </cell>
        </row>
        <row r="258">
          <cell r="G258" t="str">
            <v>5.5.1.8</v>
          </cell>
        </row>
        <row r="259">
          <cell r="G259" t="str">
            <v>5.5.1.9</v>
          </cell>
        </row>
        <row r="260">
          <cell r="G260" t="str">
            <v>5.5.1.9</v>
          </cell>
        </row>
        <row r="261">
          <cell r="G261" t="str">
            <v>5.5.1.9.1</v>
          </cell>
        </row>
        <row r="262">
          <cell r="G262" t="str">
            <v>5.5.1.9.2</v>
          </cell>
        </row>
        <row r="263">
          <cell r="G263" t="str">
            <v>5.5.1.9.3</v>
          </cell>
        </row>
        <row r="264">
          <cell r="G264" t="str">
            <v>5.5.1.10</v>
          </cell>
        </row>
        <row r="265">
          <cell r="G265" t="str">
            <v>5.5.1.11</v>
          </cell>
        </row>
        <row r="266">
          <cell r="G266" t="str">
            <v>5.5.1.12</v>
          </cell>
        </row>
        <row r="267">
          <cell r="G267" t="str">
            <v>5.5.1.13</v>
          </cell>
        </row>
        <row r="268">
          <cell r="G268" t="str">
            <v>5.5.1.14</v>
          </cell>
        </row>
        <row r="269">
          <cell r="G269" t="str">
            <v>5.5.1.14.1</v>
          </cell>
        </row>
        <row r="270">
          <cell r="G270" t="str">
            <v>5.5.1.15</v>
          </cell>
        </row>
        <row r="271">
          <cell r="G271" t="str">
            <v>5.5.1.16</v>
          </cell>
        </row>
        <row r="272">
          <cell r="G272" t="str">
            <v>5.5.1.17</v>
          </cell>
        </row>
        <row r="273">
          <cell r="G273" t="str">
            <v>5.5.1.18</v>
          </cell>
        </row>
        <row r="274">
          <cell r="G274" t="str">
            <v>5.5.1.19</v>
          </cell>
        </row>
        <row r="275">
          <cell r="G275" t="str">
            <v>5.5.1.19.2</v>
          </cell>
        </row>
        <row r="276">
          <cell r="G276" t="str">
            <v>5.5.1.19.3</v>
          </cell>
        </row>
        <row r="277">
          <cell r="G277" t="str">
            <v>5.6.1.1</v>
          </cell>
        </row>
        <row r="278">
          <cell r="G278" t="str">
            <v>5.6.1.2</v>
          </cell>
        </row>
        <row r="279">
          <cell r="G279" t="str">
            <v>5.6.1.3</v>
          </cell>
        </row>
        <row r="280">
          <cell r="G280" t="str">
            <v>5.6.1.3</v>
          </cell>
        </row>
        <row r="281">
          <cell r="G281" t="str">
            <v>5.6.1.3.1</v>
          </cell>
        </row>
        <row r="282">
          <cell r="G282" t="str">
            <v>5.6.1.3.2</v>
          </cell>
        </row>
        <row r="283">
          <cell r="G283" t="str">
            <v>5.6.1.3.3</v>
          </cell>
        </row>
        <row r="284">
          <cell r="G284" t="str">
            <v>5.6.1.3.4</v>
          </cell>
        </row>
        <row r="285">
          <cell r="G285" t="str">
            <v>5.6.1.3.5</v>
          </cell>
        </row>
        <row r="286">
          <cell r="G286" t="str">
            <v>5.6.1.3.6</v>
          </cell>
        </row>
        <row r="287">
          <cell r="G287" t="str">
            <v>5.6.1.3.8</v>
          </cell>
        </row>
        <row r="288">
          <cell r="G288" t="str">
            <v>5.6.1.3.9</v>
          </cell>
        </row>
        <row r="289">
          <cell r="G289" t="str">
            <v>5.6.1.3.10</v>
          </cell>
        </row>
        <row r="290">
          <cell r="G290" t="str">
            <v>5.6.1.3.11</v>
          </cell>
        </row>
        <row r="291">
          <cell r="G291" t="str">
            <v>5.6.1.4</v>
          </cell>
        </row>
        <row r="292">
          <cell r="G292" t="str">
            <v>5.6.1.5</v>
          </cell>
        </row>
        <row r="293">
          <cell r="G293" t="str">
            <v>5.6.1.6</v>
          </cell>
        </row>
        <row r="294">
          <cell r="G294" t="str">
            <v>5.6.1.7</v>
          </cell>
        </row>
        <row r="295">
          <cell r="G295" t="str">
            <v>5.6.1.8</v>
          </cell>
        </row>
        <row r="296">
          <cell r="G296" t="str">
            <v>5.6.1.9</v>
          </cell>
        </row>
        <row r="297">
          <cell r="G297" t="str">
            <v>5.6.1.10</v>
          </cell>
        </row>
        <row r="298">
          <cell r="G298" t="str">
            <v>5.6.1.11</v>
          </cell>
        </row>
        <row r="299">
          <cell r="G299" t="str">
            <v>5.6.1.13</v>
          </cell>
        </row>
        <row r="300">
          <cell r="G300" t="str">
            <v>5.6.1.14</v>
          </cell>
        </row>
        <row r="301">
          <cell r="G301" t="str">
            <v>5.6.1.15</v>
          </cell>
        </row>
        <row r="302">
          <cell r="G302" t="str">
            <v>5.6.1.16.3</v>
          </cell>
        </row>
        <row r="303">
          <cell r="G303" t="str">
            <v>5.6.1.17</v>
          </cell>
        </row>
        <row r="304">
          <cell r="G304" t="str">
            <v>5.6.1.17.1</v>
          </cell>
        </row>
        <row r="305">
          <cell r="G305" t="str">
            <v>5.6.1.18</v>
          </cell>
        </row>
        <row r="306">
          <cell r="G306" t="str">
            <v>5.6.1.19</v>
          </cell>
        </row>
        <row r="307">
          <cell r="G307" t="str">
            <v>5.6.1.20</v>
          </cell>
        </row>
        <row r="308">
          <cell r="G308" t="str">
            <v>5.6.1.21</v>
          </cell>
        </row>
        <row r="309">
          <cell r="G309" t="str">
            <v>5.6.1.22</v>
          </cell>
        </row>
        <row r="310">
          <cell r="G310" t="str">
            <v>5.6.1.23</v>
          </cell>
        </row>
        <row r="311">
          <cell r="G311" t="str">
            <v>5.6.2.1</v>
          </cell>
        </row>
        <row r="312">
          <cell r="G312" t="str">
            <v>5.6.2.1</v>
          </cell>
        </row>
        <row r="313">
          <cell r="G313" t="str">
            <v>5.6.2.1.1</v>
          </cell>
        </row>
        <row r="314">
          <cell r="G314" t="str">
            <v>5.6.2.1.2</v>
          </cell>
        </row>
        <row r="315">
          <cell r="G315" t="str">
            <v>5.6.2.1.3</v>
          </cell>
        </row>
        <row r="316">
          <cell r="G316" t="str">
            <v>5.6.2.1.4</v>
          </cell>
        </row>
        <row r="317">
          <cell r="G317" t="str">
            <v>5.6.2.1.5</v>
          </cell>
        </row>
        <row r="318">
          <cell r="G318" t="str">
            <v>5.6.2.2</v>
          </cell>
        </row>
        <row r="319">
          <cell r="G319" t="str">
            <v>5.6.2.3</v>
          </cell>
        </row>
        <row r="320">
          <cell r="G320" t="str">
            <v>5.6.3.1</v>
          </cell>
        </row>
        <row r="321">
          <cell r="G321" t="str">
            <v>5.6.3.2</v>
          </cell>
        </row>
        <row r="322">
          <cell r="G322" t="str">
            <v>5.6.3.3</v>
          </cell>
        </row>
        <row r="323">
          <cell r="G323" t="str">
            <v>5.6.3.3</v>
          </cell>
        </row>
        <row r="324">
          <cell r="G324" t="str">
            <v>5.6.3.3.1</v>
          </cell>
        </row>
        <row r="325">
          <cell r="G325" t="str">
            <v>5.6.3.3.2</v>
          </cell>
        </row>
        <row r="326">
          <cell r="G326" t="str">
            <v>5.6.3.3.3</v>
          </cell>
        </row>
        <row r="327">
          <cell r="G327" t="str">
            <v>5.6.3.3.3</v>
          </cell>
        </row>
        <row r="328">
          <cell r="G328" t="str">
            <v>5.6.3.3.4</v>
          </cell>
        </row>
        <row r="329">
          <cell r="G329" t="str">
            <v>5.6.3.3.5</v>
          </cell>
        </row>
        <row r="330">
          <cell r="G330" t="str">
            <v>5.6.3.3.6</v>
          </cell>
        </row>
        <row r="331">
          <cell r="G331" t="str">
            <v>5.6.3.3.7</v>
          </cell>
        </row>
        <row r="332">
          <cell r="G332" t="str">
            <v>5.6.3.4</v>
          </cell>
        </row>
        <row r="333">
          <cell r="G333" t="str">
            <v>5.6.3.5</v>
          </cell>
        </row>
        <row r="334">
          <cell r="G334" t="str">
            <v>5.6.3.5</v>
          </cell>
        </row>
        <row r="335">
          <cell r="G335" t="str">
            <v>5.6.3.5.1</v>
          </cell>
        </row>
        <row r="336">
          <cell r="G336" t="str">
            <v>5.6.3.5.2</v>
          </cell>
        </row>
        <row r="337">
          <cell r="G337" t="str">
            <v>5.6.3.5.3</v>
          </cell>
        </row>
        <row r="338">
          <cell r="G338" t="str">
            <v>5.6.3.5.4</v>
          </cell>
        </row>
        <row r="339">
          <cell r="G339" t="str">
            <v>5.6.3.5.5</v>
          </cell>
        </row>
        <row r="340">
          <cell r="G340" t="str">
            <v>5.6.3.5.6</v>
          </cell>
        </row>
        <row r="341">
          <cell r="G341" t="str">
            <v>5.6.3.5.7</v>
          </cell>
        </row>
        <row r="342">
          <cell r="G342" t="str">
            <v>5.6.3.6</v>
          </cell>
        </row>
        <row r="343">
          <cell r="G343" t="str">
            <v>5.6.3.7</v>
          </cell>
        </row>
        <row r="344">
          <cell r="G344" t="str">
            <v>5.6.3.7</v>
          </cell>
        </row>
        <row r="345">
          <cell r="G345" t="str">
            <v>5.6.3.7.1</v>
          </cell>
        </row>
        <row r="346">
          <cell r="G346" t="str">
            <v>5.6.3.7.2</v>
          </cell>
        </row>
        <row r="347">
          <cell r="G347" t="str">
            <v>5.6.3.7.3</v>
          </cell>
        </row>
        <row r="348">
          <cell r="G348" t="str">
            <v>5.6.3.7.4</v>
          </cell>
        </row>
        <row r="349">
          <cell r="G349" t="str">
            <v>5.6.3.7.5</v>
          </cell>
        </row>
        <row r="350">
          <cell r="G350" t="str">
            <v>5.6.3.7.6</v>
          </cell>
        </row>
        <row r="351">
          <cell r="G351" t="str">
            <v>5.6.3.7.7</v>
          </cell>
        </row>
        <row r="352">
          <cell r="G352" t="str">
            <v>5.6.3.7.8</v>
          </cell>
        </row>
        <row r="353">
          <cell r="G353" t="str">
            <v>5.6.3.8</v>
          </cell>
        </row>
        <row r="354">
          <cell r="G354" t="str">
            <v>5.6.3.8</v>
          </cell>
        </row>
        <row r="355">
          <cell r="G355" t="str">
            <v>5.6.3.8.2</v>
          </cell>
        </row>
        <row r="356">
          <cell r="G356" t="str">
            <v>5.6.3.8.3</v>
          </cell>
        </row>
        <row r="357">
          <cell r="G357" t="str">
            <v>5.6.3.8.4</v>
          </cell>
        </row>
        <row r="358">
          <cell r="G358" t="str">
            <v>5.6.3.8.5</v>
          </cell>
        </row>
        <row r="359">
          <cell r="G359" t="str">
            <v>5.6.3.8.6</v>
          </cell>
        </row>
        <row r="360">
          <cell r="G360" t="str">
            <v>5.6.3.8.7</v>
          </cell>
        </row>
        <row r="361">
          <cell r="G361" t="str">
            <v>5.6.3.9</v>
          </cell>
        </row>
        <row r="362">
          <cell r="G362" t="str">
            <v>5.6.3.10</v>
          </cell>
        </row>
        <row r="363">
          <cell r="G363" t="str">
            <v>5.6.3.11</v>
          </cell>
        </row>
        <row r="364">
          <cell r="G364" t="str">
            <v>5.6.3.11</v>
          </cell>
        </row>
        <row r="365">
          <cell r="G365" t="str">
            <v>5.6.3.11.1</v>
          </cell>
        </row>
        <row r="366">
          <cell r="G366" t="str">
            <v>5.6.3.11.2</v>
          </cell>
        </row>
        <row r="367">
          <cell r="G367" t="str">
            <v>5.6.3.11.3</v>
          </cell>
        </row>
        <row r="368">
          <cell r="G368" t="str">
            <v>5.6.3.12</v>
          </cell>
        </row>
        <row r="369">
          <cell r="G369" t="str">
            <v>5.6.3.13</v>
          </cell>
        </row>
        <row r="370">
          <cell r="G370" t="str">
            <v>5.6.3.13.1</v>
          </cell>
        </row>
        <row r="371">
          <cell r="G371" t="str">
            <v>5.6.3.14</v>
          </cell>
        </row>
        <row r="372">
          <cell r="G372" t="str">
            <v>5.6.3.15</v>
          </cell>
        </row>
        <row r="373">
          <cell r="G373" t="str">
            <v>5.6.3.15.1</v>
          </cell>
        </row>
        <row r="374">
          <cell r="G374" t="str">
            <v>5.6.3.16</v>
          </cell>
        </row>
        <row r="375">
          <cell r="G375" t="str">
            <v>5.6.3.17</v>
          </cell>
        </row>
        <row r="376">
          <cell r="G376" t="str">
            <v>5.6.4.1</v>
          </cell>
        </row>
        <row r="377">
          <cell r="G377" t="str">
            <v>5.6.4.2</v>
          </cell>
        </row>
        <row r="378">
          <cell r="G378" t="str">
            <v>5.6.4.3</v>
          </cell>
        </row>
        <row r="379">
          <cell r="G379" t="str">
            <v>5.6.4.4</v>
          </cell>
        </row>
        <row r="380">
          <cell r="G380" t="str">
            <v>5.6.4.5</v>
          </cell>
        </row>
        <row r="381">
          <cell r="G381" t="str">
            <v>5.6.4.6</v>
          </cell>
        </row>
        <row r="382">
          <cell r="G382" t="str">
            <v>5.6.4.7</v>
          </cell>
        </row>
        <row r="383">
          <cell r="G383" t="str">
            <v>5.6.5.1</v>
          </cell>
        </row>
        <row r="384">
          <cell r="G384" t="str">
            <v>5.6.5.2</v>
          </cell>
        </row>
        <row r="385">
          <cell r="G385" t="str">
            <v>5.6.5.4</v>
          </cell>
        </row>
        <row r="386">
          <cell r="G386" t="str">
            <v>5.6.5.4</v>
          </cell>
        </row>
        <row r="387">
          <cell r="G387" t="str">
            <v>5.6.5.4.1</v>
          </cell>
        </row>
        <row r="388">
          <cell r="G388" t="str">
            <v>5.6.5.4.2</v>
          </cell>
        </row>
        <row r="389">
          <cell r="G389" t="str">
            <v>5.6.5.4.3</v>
          </cell>
        </row>
        <row r="390">
          <cell r="G390" t="str">
            <v>5.6.5.5</v>
          </cell>
        </row>
        <row r="391">
          <cell r="G391" t="str">
            <v>5.6.5.6</v>
          </cell>
        </row>
        <row r="392">
          <cell r="G392" t="str">
            <v>5.6.5.7</v>
          </cell>
        </row>
        <row r="393">
          <cell r="G393" t="str">
            <v>5.6.5.8</v>
          </cell>
        </row>
        <row r="394">
          <cell r="G394" t="str">
            <v>5.6.5.9</v>
          </cell>
        </row>
        <row r="395">
          <cell r="G395" t="str">
            <v>5.6.5.10</v>
          </cell>
        </row>
        <row r="396">
          <cell r="G396" t="str">
            <v>5.6.5.11</v>
          </cell>
        </row>
        <row r="397">
          <cell r="G397" t="str">
            <v>5.6.5.12</v>
          </cell>
        </row>
        <row r="398">
          <cell r="G398" t="str">
            <v>5.6.5.13</v>
          </cell>
        </row>
        <row r="399">
          <cell r="G399" t="str">
            <v>5.6.5.14</v>
          </cell>
        </row>
        <row r="400">
          <cell r="G400" t="str">
            <v>5.6.5.3.1</v>
          </cell>
        </row>
        <row r="401">
          <cell r="G401" t="str">
            <v>5.6.6.1</v>
          </cell>
        </row>
        <row r="402">
          <cell r="G402" t="str">
            <v>5.6.6.2</v>
          </cell>
        </row>
        <row r="403">
          <cell r="G403" t="str">
            <v>5.6.6.3</v>
          </cell>
        </row>
        <row r="404">
          <cell r="G404" t="str">
            <v>5.6.6.4</v>
          </cell>
        </row>
        <row r="405">
          <cell r="G405" t="str">
            <v>5.6.6.5</v>
          </cell>
        </row>
        <row r="406">
          <cell r="G406" t="str">
            <v>5.6.6.6</v>
          </cell>
        </row>
        <row r="407">
          <cell r="G407" t="str">
            <v>5.6.6.7</v>
          </cell>
        </row>
        <row r="408">
          <cell r="G408" t="str">
            <v>5.6.6.8</v>
          </cell>
        </row>
        <row r="409">
          <cell r="G409" t="str">
            <v>5.6.4.7.1</v>
          </cell>
        </row>
        <row r="410">
          <cell r="G410" t="str">
            <v>5.6.7.1</v>
          </cell>
        </row>
        <row r="411">
          <cell r="G411" t="str">
            <v>5.6.7.2</v>
          </cell>
        </row>
        <row r="412">
          <cell r="G412" t="str">
            <v>5.6.7.3</v>
          </cell>
        </row>
        <row r="413">
          <cell r="G413" t="str">
            <v>5.6.7.4</v>
          </cell>
        </row>
        <row r="414">
          <cell r="G414" t="str">
            <v>5.6.7.5</v>
          </cell>
        </row>
        <row r="415">
          <cell r="G415" t="str">
            <v>5.6.7.6</v>
          </cell>
        </row>
        <row r="416">
          <cell r="G416" t="str">
            <v>5.6.7.7</v>
          </cell>
        </row>
        <row r="417">
          <cell r="G417" t="str">
            <v>5.6.7.8</v>
          </cell>
        </row>
        <row r="418">
          <cell r="G418" t="str">
            <v>5.6.7.9</v>
          </cell>
        </row>
        <row r="419">
          <cell r="G419" t="str">
            <v>5.6.7.9</v>
          </cell>
        </row>
        <row r="420">
          <cell r="G420" t="str">
            <v>5.6.7.9.1</v>
          </cell>
        </row>
        <row r="421">
          <cell r="G421" t="str">
            <v>5.6.7.9.2</v>
          </cell>
        </row>
        <row r="422">
          <cell r="G422" t="str">
            <v>5.6.7.9.3</v>
          </cell>
        </row>
        <row r="423">
          <cell r="G423" t="str">
            <v>5.6.7.9.4</v>
          </cell>
        </row>
        <row r="424">
          <cell r="G424" t="str">
            <v>5.6.7.9.5</v>
          </cell>
        </row>
        <row r="425">
          <cell r="G425" t="str">
            <v>5.6.7.9.6</v>
          </cell>
        </row>
        <row r="426">
          <cell r="G426" t="str">
            <v>5.6.7.9.7</v>
          </cell>
        </row>
        <row r="427">
          <cell r="G427" t="str">
            <v>5.6.7.9.8</v>
          </cell>
        </row>
        <row r="428">
          <cell r="G428" t="str">
            <v>5.6.7.10</v>
          </cell>
        </row>
        <row r="429">
          <cell r="G429" t="str">
            <v>5.6.7.11</v>
          </cell>
        </row>
        <row r="430">
          <cell r="G430" t="str">
            <v>5.6.7.12</v>
          </cell>
        </row>
        <row r="431">
          <cell r="G431" t="str">
            <v>5.6.7.13</v>
          </cell>
        </row>
        <row r="432">
          <cell r="G432" t="str">
            <v>5.6.7.14</v>
          </cell>
        </row>
        <row r="433">
          <cell r="G433" t="str">
            <v>5.6.7.15</v>
          </cell>
        </row>
        <row r="434">
          <cell r="G434" t="str">
            <v>5.6.7.16</v>
          </cell>
        </row>
        <row r="435">
          <cell r="G435" t="str">
            <v>5.6.8.1</v>
          </cell>
        </row>
        <row r="436">
          <cell r="G436" t="str">
            <v>5.6.8.1</v>
          </cell>
        </row>
        <row r="437">
          <cell r="G437" t="str">
            <v>5.6.8.1.1</v>
          </cell>
        </row>
        <row r="438">
          <cell r="G438" t="str">
            <v>5.6.8.1.2</v>
          </cell>
        </row>
        <row r="439">
          <cell r="G439" t="str">
            <v>5.6.8.1.3</v>
          </cell>
        </row>
        <row r="440">
          <cell r="G440" t="str">
            <v>5.6.8.2</v>
          </cell>
        </row>
        <row r="441">
          <cell r="G441" t="str">
            <v>5.6.8.3</v>
          </cell>
        </row>
        <row r="442">
          <cell r="G442" t="str">
            <v>5.6.8.4</v>
          </cell>
        </row>
        <row r="443">
          <cell r="G443" t="str">
            <v>5.6.8.5</v>
          </cell>
        </row>
        <row r="444">
          <cell r="G444" t="str">
            <v>5.6.8.6</v>
          </cell>
        </row>
        <row r="445">
          <cell r="G445" t="str">
            <v>5.6.8.7</v>
          </cell>
        </row>
        <row r="446">
          <cell r="G446" t="str">
            <v>5.6.8.8</v>
          </cell>
        </row>
        <row r="447">
          <cell r="G447" t="str">
            <v>5.6.8.9</v>
          </cell>
        </row>
        <row r="448">
          <cell r="G448" t="str">
            <v>5.6.8.10</v>
          </cell>
        </row>
        <row r="449">
          <cell r="G449" t="str">
            <v>5.6.8.11</v>
          </cell>
        </row>
        <row r="450">
          <cell r="G450" t="str">
            <v>5.7.1.1</v>
          </cell>
        </row>
        <row r="451">
          <cell r="G451" t="str">
            <v>5.7.1.2</v>
          </cell>
        </row>
        <row r="452">
          <cell r="G452" t="str">
            <v>5.7.1.3</v>
          </cell>
        </row>
        <row r="453">
          <cell r="G453" t="str">
            <v>5.7.1.4</v>
          </cell>
        </row>
        <row r="454">
          <cell r="G454" t="str">
            <v>5.7.1.5</v>
          </cell>
        </row>
        <row r="455">
          <cell r="G455" t="str">
            <v>5.7.1.6</v>
          </cell>
        </row>
        <row r="456">
          <cell r="G456" t="str">
            <v>5.7.1.7</v>
          </cell>
        </row>
        <row r="457">
          <cell r="G457" t="str">
            <v>5.7.1.8</v>
          </cell>
        </row>
        <row r="458">
          <cell r="G458" t="str">
            <v>5.7.1.9</v>
          </cell>
        </row>
        <row r="459">
          <cell r="G459" t="str">
            <v>5.7.1.10</v>
          </cell>
        </row>
        <row r="460">
          <cell r="G460" t="str">
            <v>5.7.1.11</v>
          </cell>
        </row>
        <row r="461">
          <cell r="G461" t="str">
            <v>5.7.2.1</v>
          </cell>
        </row>
        <row r="462">
          <cell r="G462" t="str">
            <v>5.7.2.2</v>
          </cell>
        </row>
        <row r="463">
          <cell r="G463" t="str">
            <v>5.7.2.3</v>
          </cell>
        </row>
        <row r="464">
          <cell r="G464" t="str">
            <v>5.7.2.4</v>
          </cell>
        </row>
        <row r="465">
          <cell r="G465" t="str">
            <v>5.7.2.5</v>
          </cell>
        </row>
        <row r="466">
          <cell r="G466" t="str">
            <v>5.7.2.5.1</v>
          </cell>
        </row>
        <row r="467">
          <cell r="G467" t="str">
            <v>5.7.2.6</v>
          </cell>
        </row>
        <row r="468">
          <cell r="G468" t="str">
            <v>5.7.2.7</v>
          </cell>
        </row>
        <row r="469">
          <cell r="G469" t="str">
            <v>5.7.2.8</v>
          </cell>
        </row>
        <row r="470">
          <cell r="G470" t="str">
            <v>5.7.2.9</v>
          </cell>
        </row>
        <row r="471">
          <cell r="G471" t="str">
            <v>5.7.2.10</v>
          </cell>
        </row>
        <row r="472">
          <cell r="G472" t="str">
            <v>5.7.2.11</v>
          </cell>
        </row>
        <row r="473">
          <cell r="G473" t="str">
            <v>5.7.2.11</v>
          </cell>
        </row>
        <row r="474">
          <cell r="G474" t="str">
            <v>5.7.2.11.1</v>
          </cell>
        </row>
        <row r="475">
          <cell r="G475" t="str">
            <v>5.7.2.11.2</v>
          </cell>
        </row>
        <row r="476">
          <cell r="G476" t="str">
            <v>5.7.2.11.3</v>
          </cell>
        </row>
        <row r="477">
          <cell r="G477" t="str">
            <v>5.7.2.11.4</v>
          </cell>
        </row>
        <row r="478">
          <cell r="G478" t="str">
            <v>5.7.2.12</v>
          </cell>
        </row>
        <row r="479">
          <cell r="G479" t="str">
            <v>5.7.2.13</v>
          </cell>
        </row>
        <row r="480">
          <cell r="G480" t="str">
            <v>5.7.2.14</v>
          </cell>
        </row>
        <row r="481">
          <cell r="G481" t="str">
            <v>5.7.2.15</v>
          </cell>
        </row>
        <row r="482">
          <cell r="G482" t="str">
            <v>5.7.3.1</v>
          </cell>
        </row>
        <row r="483">
          <cell r="G483" t="str">
            <v>5.7.3.1</v>
          </cell>
        </row>
        <row r="484">
          <cell r="G484" t="str">
            <v>5.7.3.1.1</v>
          </cell>
        </row>
        <row r="485">
          <cell r="G485" t="str">
            <v>5.7.3.1.2</v>
          </cell>
        </row>
        <row r="486">
          <cell r="G486" t="str">
            <v>5.7.3.1.3</v>
          </cell>
        </row>
        <row r="487">
          <cell r="G487" t="str">
            <v>5.7.3.2</v>
          </cell>
        </row>
        <row r="488">
          <cell r="G488" t="str">
            <v>5.8.1.1</v>
          </cell>
        </row>
        <row r="489">
          <cell r="G489" t="str">
            <v>5.8.1.1.1</v>
          </cell>
        </row>
        <row r="490">
          <cell r="G490" t="str">
            <v>5.8.1.1.2</v>
          </cell>
        </row>
        <row r="491">
          <cell r="G491" t="str">
            <v>5.8.1.1.3</v>
          </cell>
        </row>
        <row r="492">
          <cell r="G492" t="str">
            <v>5.8.1.2</v>
          </cell>
        </row>
        <row r="493">
          <cell r="G493" t="str">
            <v>5.8.1.2.1</v>
          </cell>
        </row>
        <row r="494">
          <cell r="G494" t="str">
            <v>5.8.1.3</v>
          </cell>
        </row>
        <row r="495">
          <cell r="G495" t="str">
            <v>5.8.1.4</v>
          </cell>
        </row>
        <row r="496">
          <cell r="G496" t="str">
            <v>5.8.1.5</v>
          </cell>
        </row>
        <row r="497">
          <cell r="G497" t="str">
            <v>5.8.1.6</v>
          </cell>
        </row>
        <row r="498">
          <cell r="G498" t="str">
            <v>5.8.1.7</v>
          </cell>
        </row>
        <row r="499">
          <cell r="G499" t="str">
            <v>5.8.1.8</v>
          </cell>
        </row>
        <row r="500">
          <cell r="G500" t="str">
            <v>5.8.1.9</v>
          </cell>
        </row>
        <row r="501">
          <cell r="G501" t="str">
            <v>5.8.1.10.1</v>
          </cell>
        </row>
        <row r="502">
          <cell r="G502" t="str">
            <v>5.8.1.10.2</v>
          </cell>
        </row>
        <row r="503">
          <cell r="G503" t="str">
            <v>5.8.1.10.3</v>
          </cell>
        </row>
        <row r="504">
          <cell r="G504" t="str">
            <v>5.8.1.10.4</v>
          </cell>
        </row>
        <row r="505">
          <cell r="G505" t="str">
            <v>5.8.2.1</v>
          </cell>
        </row>
        <row r="506">
          <cell r="G506" t="str">
            <v>5.8.2.2</v>
          </cell>
        </row>
        <row r="507">
          <cell r="G507" t="str">
            <v>5.8.2.3</v>
          </cell>
        </row>
        <row r="508">
          <cell r="G508" t="str">
            <v>5.8.2.4</v>
          </cell>
        </row>
        <row r="509">
          <cell r="G509" t="str">
            <v>5.8.2.5</v>
          </cell>
        </row>
        <row r="510">
          <cell r="G510" t="str">
            <v>5.8.2.5.1</v>
          </cell>
        </row>
        <row r="511">
          <cell r="G511" t="str">
            <v>5.8.2.5.2</v>
          </cell>
        </row>
        <row r="512">
          <cell r="G512" t="str">
            <v>5.8.2.5.3</v>
          </cell>
        </row>
        <row r="513">
          <cell r="G513" t="str">
            <v>5.8.2.6</v>
          </cell>
        </row>
        <row r="514">
          <cell r="G514" t="str">
            <v>5.8.2.6</v>
          </cell>
        </row>
        <row r="515">
          <cell r="G515" t="str">
            <v>5.8.2.6.1</v>
          </cell>
        </row>
        <row r="516">
          <cell r="G516" t="str">
            <v>5.8.2.6.2</v>
          </cell>
        </row>
        <row r="517">
          <cell r="G517" t="str">
            <v>5.8.2.6.3</v>
          </cell>
        </row>
        <row r="518">
          <cell r="G518" t="str">
            <v>5.8.2.6.4</v>
          </cell>
        </row>
        <row r="519">
          <cell r="G519" t="str">
            <v>5.8.2.7</v>
          </cell>
        </row>
        <row r="520">
          <cell r="G520" t="str">
            <v>5.8.2.9</v>
          </cell>
        </row>
        <row r="521">
          <cell r="G521" t="str">
            <v>5.8.2.9.3</v>
          </cell>
        </row>
        <row r="522">
          <cell r="G522" t="str">
            <v>5.8.2.11</v>
          </cell>
        </row>
        <row r="523">
          <cell r="G523" t="str">
            <v>5.8.2.13.1</v>
          </cell>
        </row>
        <row r="524">
          <cell r="G524" t="str">
            <v>5.8.2.13.2</v>
          </cell>
        </row>
        <row r="525">
          <cell r="G525" t="str">
            <v>5.8.3.1</v>
          </cell>
        </row>
        <row r="526">
          <cell r="G526" t="str">
            <v>5.8.3.1.1</v>
          </cell>
        </row>
        <row r="527">
          <cell r="G527" t="str">
            <v>5.8.3.1.1</v>
          </cell>
        </row>
        <row r="528">
          <cell r="G528" t="str">
            <v>5.8.3.1.2</v>
          </cell>
        </row>
        <row r="529">
          <cell r="G529" t="str">
            <v>5.8.3.2.1</v>
          </cell>
        </row>
        <row r="530">
          <cell r="G530" t="str">
            <v>5.8.3.2.2</v>
          </cell>
        </row>
        <row r="531">
          <cell r="G531" t="str">
            <v>5.8.3.3</v>
          </cell>
        </row>
        <row r="532">
          <cell r="G532" t="str">
            <v>5.8.3.4</v>
          </cell>
        </row>
        <row r="533">
          <cell r="G533" t="str">
            <v>5.8.3.5</v>
          </cell>
        </row>
        <row r="534">
          <cell r="G534" t="str">
            <v>5.8.3.6</v>
          </cell>
        </row>
        <row r="535">
          <cell r="G535" t="str">
            <v>5.8.3.8</v>
          </cell>
        </row>
        <row r="536">
          <cell r="G536" t="str">
            <v>5.8.3.9</v>
          </cell>
        </row>
        <row r="537">
          <cell r="G537" t="str">
            <v>5.8.3.10</v>
          </cell>
        </row>
        <row r="538">
          <cell r="G538" t="str">
            <v>5.8.3.11</v>
          </cell>
        </row>
        <row r="539">
          <cell r="G539" t="str">
            <v>5.8.4.1</v>
          </cell>
        </row>
        <row r="540">
          <cell r="G540" t="str">
            <v>5.8.4.2</v>
          </cell>
        </row>
        <row r="541">
          <cell r="G541" t="str">
            <v>5.8.4.3</v>
          </cell>
        </row>
        <row r="542">
          <cell r="G542" t="str">
            <v>5.8.4.4</v>
          </cell>
        </row>
        <row r="543">
          <cell r="G543" t="str">
            <v>5.8.4.5</v>
          </cell>
        </row>
        <row r="544">
          <cell r="G544" t="str">
            <v>5.8.4.5.1</v>
          </cell>
        </row>
        <row r="545">
          <cell r="G545" t="str">
            <v>5.8.4.5.2</v>
          </cell>
        </row>
        <row r="546">
          <cell r="G546" t="str">
            <v>5.8.4.6</v>
          </cell>
        </row>
        <row r="547">
          <cell r="G547" t="str">
            <v>5.8.4.7</v>
          </cell>
        </row>
        <row r="548">
          <cell r="G548" t="str">
            <v>5.8.4.8</v>
          </cell>
        </row>
        <row r="549">
          <cell r="G549" t="str">
            <v>5.8.4.10</v>
          </cell>
        </row>
        <row r="550">
          <cell r="G550" t="str">
            <v>5.8.4.11</v>
          </cell>
        </row>
        <row r="551">
          <cell r="G551" t="str">
            <v>5.8.4.12</v>
          </cell>
        </row>
        <row r="552">
          <cell r="G552" t="str">
            <v>5.8.4.13</v>
          </cell>
        </row>
        <row r="553">
          <cell r="G553" t="str">
            <v>5.8.4.14</v>
          </cell>
        </row>
        <row r="554">
          <cell r="G554" t="str">
            <v>5.8.5.1</v>
          </cell>
        </row>
        <row r="555">
          <cell r="G555" t="str">
            <v>5.8.5.1</v>
          </cell>
        </row>
        <row r="556">
          <cell r="G556" t="str">
            <v>5.8.5.1.1</v>
          </cell>
        </row>
        <row r="557">
          <cell r="G557" t="str">
            <v>5.8.5.1.2</v>
          </cell>
        </row>
        <row r="558">
          <cell r="G558" t="str">
            <v>5.8.5.1.3</v>
          </cell>
        </row>
        <row r="559">
          <cell r="G559" t="str">
            <v>5.8.5.1.4</v>
          </cell>
        </row>
        <row r="560">
          <cell r="G560" t="str">
            <v>5.8.5.1.5</v>
          </cell>
        </row>
        <row r="561">
          <cell r="G561" t="str">
            <v>5.8.5.1.6</v>
          </cell>
        </row>
        <row r="562">
          <cell r="G562" t="str">
            <v>5.8.5.2</v>
          </cell>
        </row>
        <row r="563">
          <cell r="G563" t="str">
            <v>5.8.5.3</v>
          </cell>
        </row>
        <row r="564">
          <cell r="G564" t="str">
            <v>5.8.5.4</v>
          </cell>
        </row>
        <row r="565">
          <cell r="G565" t="str">
            <v>5.8.5.5</v>
          </cell>
        </row>
        <row r="566">
          <cell r="G566" t="str">
            <v>5.8.5.6</v>
          </cell>
        </row>
        <row r="567">
          <cell r="G567" t="str">
            <v>5.8.5.7</v>
          </cell>
        </row>
        <row r="568">
          <cell r="G568" t="str">
            <v>5.8.6.1</v>
          </cell>
        </row>
        <row r="569">
          <cell r="G569" t="str">
            <v>5.8.6.2.1</v>
          </cell>
        </row>
        <row r="570">
          <cell r="G570" t="str">
            <v>5.8.6.2.2</v>
          </cell>
        </row>
        <row r="571">
          <cell r="G571" t="str">
            <v>5.8.6.2.3</v>
          </cell>
        </row>
        <row r="572">
          <cell r="G572" t="str">
            <v>5.8.6.2.4</v>
          </cell>
        </row>
        <row r="573">
          <cell r="G573" t="str">
            <v>5.8.6.2.5</v>
          </cell>
        </row>
        <row r="574">
          <cell r="G574" t="str">
            <v>5.8.6.2.6</v>
          </cell>
        </row>
        <row r="575">
          <cell r="G575" t="str">
            <v>5.8.6.2.7</v>
          </cell>
        </row>
        <row r="576">
          <cell r="G576" t="str">
            <v>5.8.6.2.8</v>
          </cell>
        </row>
        <row r="577">
          <cell r="G577" t="str">
            <v>5.8.6.3.1</v>
          </cell>
        </row>
        <row r="578">
          <cell r="G578" t="str">
            <v>5.9.1.1</v>
          </cell>
        </row>
        <row r="579">
          <cell r="G579" t="str">
            <v>5.9.1.1.1</v>
          </cell>
        </row>
        <row r="580">
          <cell r="G580" t="str">
            <v>5.9.1.1.2</v>
          </cell>
        </row>
        <row r="581">
          <cell r="G581" t="str">
            <v>5.9.1.1.3</v>
          </cell>
        </row>
        <row r="582">
          <cell r="G582" t="str">
            <v>5.9.1.1.4</v>
          </cell>
        </row>
        <row r="583">
          <cell r="G583" t="str">
            <v>5.9.1.1.5</v>
          </cell>
        </row>
        <row r="584">
          <cell r="G584" t="str">
            <v>5.9.1.2</v>
          </cell>
        </row>
        <row r="585">
          <cell r="G585" t="str">
            <v>5.9.1.2</v>
          </cell>
        </row>
        <row r="586">
          <cell r="G586" t="str">
            <v>5.9.1.2.1</v>
          </cell>
        </row>
        <row r="587">
          <cell r="G587" t="str">
            <v>5.9.1.2.2</v>
          </cell>
        </row>
        <row r="588">
          <cell r="G588" t="str">
            <v>5.9.1.2.3</v>
          </cell>
        </row>
        <row r="589">
          <cell r="G589" t="str">
            <v>5.9.1.2.4</v>
          </cell>
        </row>
        <row r="590">
          <cell r="G590" t="str">
            <v>5.9.1.2.5</v>
          </cell>
        </row>
        <row r="591">
          <cell r="G591" t="str">
            <v>5.9.1.2.6</v>
          </cell>
        </row>
        <row r="592">
          <cell r="G592" t="str">
            <v>5.9.1.2.7</v>
          </cell>
        </row>
        <row r="593">
          <cell r="G593" t="str">
            <v>5.9.1.3</v>
          </cell>
        </row>
        <row r="594">
          <cell r="G594" t="str">
            <v>5.9.1.5</v>
          </cell>
        </row>
        <row r="595">
          <cell r="G595" t="str">
            <v>5.9.2.1</v>
          </cell>
        </row>
        <row r="596">
          <cell r="G596" t="str">
            <v>5.9.2.2</v>
          </cell>
        </row>
        <row r="597">
          <cell r="G597" t="str">
            <v>5.9.2.2.2</v>
          </cell>
        </row>
        <row r="598">
          <cell r="G598" t="str">
            <v>5.9.2.3</v>
          </cell>
        </row>
        <row r="599">
          <cell r="G599" t="str">
            <v>5.9.2.3.1</v>
          </cell>
        </row>
        <row r="600">
          <cell r="G600" t="str">
            <v>5.9.2.3.2</v>
          </cell>
        </row>
        <row r="601">
          <cell r="G601" t="str">
            <v>5.9.2.3.3</v>
          </cell>
        </row>
        <row r="602">
          <cell r="G602" t="str">
            <v>5.9.2.3.4</v>
          </cell>
        </row>
        <row r="603">
          <cell r="G603" t="str">
            <v>5.9.2.3.5</v>
          </cell>
        </row>
        <row r="604">
          <cell r="G604" t="str">
            <v>5.9.2.6</v>
          </cell>
        </row>
        <row r="605">
          <cell r="G605" t="str">
            <v>5.9.2.5</v>
          </cell>
        </row>
        <row r="606">
          <cell r="G606" t="str">
            <v>5.9.2.5</v>
          </cell>
        </row>
        <row r="607">
          <cell r="G607" t="str">
            <v>5.9.2.5.1</v>
          </cell>
        </row>
        <row r="608">
          <cell r="G608" t="str">
            <v>5.9.2.5.2</v>
          </cell>
        </row>
        <row r="609">
          <cell r="G609" t="str">
            <v>5.9.2.5.3</v>
          </cell>
        </row>
        <row r="610">
          <cell r="G610" t="str">
            <v>5.9.2.5.4</v>
          </cell>
        </row>
        <row r="611">
          <cell r="G611" t="str">
            <v>5.9.2.5.5</v>
          </cell>
        </row>
        <row r="612">
          <cell r="G612" t="str">
            <v>5.9.2.5.7</v>
          </cell>
        </row>
        <row r="613">
          <cell r="G613" t="str">
            <v>5.9.2.6</v>
          </cell>
        </row>
        <row r="614">
          <cell r="G614" t="str">
            <v>5.9.2.7</v>
          </cell>
        </row>
        <row r="615">
          <cell r="G615" t="str">
            <v>5.9.2.8</v>
          </cell>
        </row>
        <row r="616">
          <cell r="G616" t="str">
            <v>5.9.2.9</v>
          </cell>
        </row>
        <row r="617">
          <cell r="G617" t="str">
            <v>5.10.1.1</v>
          </cell>
        </row>
        <row r="618">
          <cell r="G618" t="str">
            <v>5.10.1.1.1</v>
          </cell>
        </row>
        <row r="619">
          <cell r="G619" t="str">
            <v>5.10.1.1.2</v>
          </cell>
        </row>
        <row r="620">
          <cell r="G620" t="str">
            <v>5.10.1.2</v>
          </cell>
        </row>
        <row r="621">
          <cell r="G621" t="str">
            <v>5.10.1.3</v>
          </cell>
        </row>
        <row r="622">
          <cell r="G622" t="str">
            <v>5.10.1.4</v>
          </cell>
        </row>
        <row r="623">
          <cell r="G623" t="str">
            <v>5.10.1.5</v>
          </cell>
        </row>
        <row r="624">
          <cell r="G624" t="str">
            <v>5.10.1.6</v>
          </cell>
        </row>
        <row r="625">
          <cell r="G625" t="str">
            <v>5.10.1.7</v>
          </cell>
        </row>
        <row r="626">
          <cell r="G626" t="str">
            <v>5.10.1.8</v>
          </cell>
        </row>
        <row r="627">
          <cell r="G627" t="str">
            <v>5.10.2.1</v>
          </cell>
        </row>
        <row r="628">
          <cell r="G628" t="str">
            <v>5.10.2.2</v>
          </cell>
        </row>
        <row r="629">
          <cell r="G629" t="str">
            <v>5.10.2.2.1</v>
          </cell>
        </row>
        <row r="630">
          <cell r="G630" t="str">
            <v>5.10.2.2.2</v>
          </cell>
        </row>
        <row r="631">
          <cell r="G631" t="str">
            <v>5.10.2.2.3</v>
          </cell>
        </row>
        <row r="632">
          <cell r="G632" t="str">
            <v>5.10.2.2.4</v>
          </cell>
        </row>
        <row r="633">
          <cell r="G633" t="str">
            <v>5.10.2.2.5</v>
          </cell>
        </row>
        <row r="634">
          <cell r="G634" t="str">
            <v>5.10.2.3</v>
          </cell>
        </row>
        <row r="635">
          <cell r="G635" t="str">
            <v>5.10.3.1</v>
          </cell>
        </row>
        <row r="636">
          <cell r="G636" t="str">
            <v>5.10.3.2</v>
          </cell>
        </row>
        <row r="637">
          <cell r="G637" t="str">
            <v>5.10.3.3</v>
          </cell>
        </row>
        <row r="638">
          <cell r="G638" t="str">
            <v>5.10.3.4</v>
          </cell>
        </row>
        <row r="639">
          <cell r="G639" t="str">
            <v>5.10.4.1</v>
          </cell>
        </row>
        <row r="640">
          <cell r="G640" t="str">
            <v>5.10.4.2</v>
          </cell>
        </row>
        <row r="641">
          <cell r="G641" t="str">
            <v>5.10.5.1</v>
          </cell>
        </row>
        <row r="642">
          <cell r="G642" t="str">
            <v>5.10.5.2</v>
          </cell>
        </row>
        <row r="643">
          <cell r="G643" t="str">
            <v>5.10.5.3</v>
          </cell>
        </row>
        <row r="644">
          <cell r="G644" t="str">
            <v>5.10.6.1</v>
          </cell>
        </row>
        <row r="645">
          <cell r="G645" t="str">
            <v>5.10.6.2</v>
          </cell>
        </row>
        <row r="646">
          <cell r="G646" t="str">
            <v>5.10.6.3</v>
          </cell>
        </row>
        <row r="647">
          <cell r="G647" t="str">
            <v>5.10.7.1</v>
          </cell>
        </row>
        <row r="648">
          <cell r="G648" t="str">
            <v>5.10.7.2</v>
          </cell>
        </row>
        <row r="649">
          <cell r="G649" t="str">
            <v>5.10.7.3</v>
          </cell>
        </row>
        <row r="650">
          <cell r="G650" t="str">
            <v>5.10.7.4</v>
          </cell>
        </row>
        <row r="651">
          <cell r="G651" t="str">
            <v>5.10.8.1</v>
          </cell>
        </row>
        <row r="652">
          <cell r="G652" t="str">
            <v>5.10.8.1.1</v>
          </cell>
        </row>
        <row r="653">
          <cell r="G653" t="str">
            <v>5.10.8.1.2</v>
          </cell>
        </row>
        <row r="654">
          <cell r="G654" t="str">
            <v>5.10.8.2</v>
          </cell>
        </row>
        <row r="655">
          <cell r="G655" t="str">
            <v>5.10.8.3</v>
          </cell>
        </row>
        <row r="656">
          <cell r="G656" t="str">
            <v>5.10.9.1</v>
          </cell>
        </row>
        <row r="657">
          <cell r="G657" t="str">
            <v>5.10.9.1.1</v>
          </cell>
        </row>
        <row r="658">
          <cell r="G658" t="str">
            <v>5.10.9.1.2</v>
          </cell>
        </row>
        <row r="659">
          <cell r="G659" t="str">
            <v>5.10.9.2</v>
          </cell>
        </row>
        <row r="660">
          <cell r="G660" t="str">
            <v>5.10.10.1</v>
          </cell>
        </row>
        <row r="661">
          <cell r="G661" t="str">
            <v>5.10.10.2</v>
          </cell>
        </row>
        <row r="662">
          <cell r="G662" t="str">
            <v>5.10.10.3</v>
          </cell>
        </row>
        <row r="663">
          <cell r="G663" t="str">
            <v>5.10.10.4</v>
          </cell>
        </row>
        <row r="664">
          <cell r="G664" t="str">
            <v>5.11.1.1</v>
          </cell>
        </row>
        <row r="665">
          <cell r="G665" t="str">
            <v>5.11.1.1</v>
          </cell>
        </row>
        <row r="666">
          <cell r="G666" t="str">
            <v>5.11.1.1.1</v>
          </cell>
        </row>
        <row r="667">
          <cell r="G667" t="str">
            <v>5.11.1.1.2</v>
          </cell>
        </row>
        <row r="668">
          <cell r="G668" t="str">
            <v>5.11.1.2</v>
          </cell>
        </row>
        <row r="669">
          <cell r="G669" t="str">
            <v>5.11.1.2</v>
          </cell>
        </row>
        <row r="670">
          <cell r="G670" t="str">
            <v>5.11.1.2.1</v>
          </cell>
        </row>
        <row r="671">
          <cell r="G671" t="str">
            <v>5.11.1.2.2</v>
          </cell>
        </row>
        <row r="672">
          <cell r="G672" t="str">
            <v>5.11.1.3</v>
          </cell>
        </row>
        <row r="673">
          <cell r="G673" t="str">
            <v>5.11.1.3</v>
          </cell>
        </row>
        <row r="674">
          <cell r="G674" t="str">
            <v>5.11.1.3.1</v>
          </cell>
        </row>
        <row r="675">
          <cell r="G675" t="str">
            <v>5.11.1.3.2</v>
          </cell>
        </row>
        <row r="676">
          <cell r="G676" t="str">
            <v>5.11.1.4</v>
          </cell>
        </row>
        <row r="677">
          <cell r="G677" t="str">
            <v>5.11.1.4.1</v>
          </cell>
        </row>
        <row r="678">
          <cell r="G678" t="str">
            <v>5.11.1.5</v>
          </cell>
        </row>
        <row r="679">
          <cell r="G679" t="str">
            <v>5.11.1.6</v>
          </cell>
        </row>
        <row r="680">
          <cell r="G680" t="str">
            <v>5.11.1.7</v>
          </cell>
        </row>
        <row r="681">
          <cell r="G681" t="str">
            <v>5.11.2.1</v>
          </cell>
        </row>
        <row r="682">
          <cell r="G682" t="str">
            <v>5.11.2.1</v>
          </cell>
        </row>
        <row r="683">
          <cell r="G683" t="str">
            <v>5.11.2.1.1</v>
          </cell>
        </row>
        <row r="684">
          <cell r="G684" t="str">
            <v>5.11.2.1.2</v>
          </cell>
        </row>
        <row r="685">
          <cell r="G685" t="str">
            <v>5.11.2.1.3</v>
          </cell>
        </row>
        <row r="686">
          <cell r="G686" t="str">
            <v>5.11.2.2</v>
          </cell>
        </row>
        <row r="687">
          <cell r="G687" t="str">
            <v>5.11.2.3</v>
          </cell>
        </row>
        <row r="688">
          <cell r="G688" t="str">
            <v>5.11.2.3.1</v>
          </cell>
        </row>
        <row r="689">
          <cell r="G689" t="str">
            <v>5.11.2.3.2</v>
          </cell>
        </row>
        <row r="690">
          <cell r="G690" t="str">
            <v>5.11.2.4</v>
          </cell>
        </row>
        <row r="691">
          <cell r="G691" t="str">
            <v>5.11.2.5</v>
          </cell>
        </row>
        <row r="692">
          <cell r="G692" t="str">
            <v>5.11.2.6</v>
          </cell>
        </row>
        <row r="693">
          <cell r="G693" t="str">
            <v>5.11.2.7</v>
          </cell>
        </row>
        <row r="694">
          <cell r="G694" t="str">
            <v>5.11.2.8</v>
          </cell>
        </row>
        <row r="695">
          <cell r="G695" t="str">
            <v>5.11.3.1</v>
          </cell>
        </row>
        <row r="696">
          <cell r="G696" t="str">
            <v>5.11.3.1.1</v>
          </cell>
        </row>
        <row r="697">
          <cell r="G697" t="str">
            <v>5.11.3.1.2</v>
          </cell>
        </row>
        <row r="698">
          <cell r="G698" t="str">
            <v>5.11.3.2</v>
          </cell>
        </row>
        <row r="699">
          <cell r="G699" t="str">
            <v>5.11.3.3</v>
          </cell>
        </row>
        <row r="700">
          <cell r="G700" t="str">
            <v>5.11.3.4</v>
          </cell>
        </row>
        <row r="701">
          <cell r="G701" t="str">
            <v>5.12.1.1</v>
          </cell>
        </row>
        <row r="702">
          <cell r="G702" t="str">
            <v>5.12.1.1.1</v>
          </cell>
        </row>
        <row r="703">
          <cell r="G703" t="str">
            <v>5.12.1.2</v>
          </cell>
        </row>
        <row r="704">
          <cell r="G704" t="str">
            <v>5.12.1.2.1</v>
          </cell>
        </row>
        <row r="705">
          <cell r="G705" t="str">
            <v>5.12.1.2.2</v>
          </cell>
        </row>
        <row r="706">
          <cell r="G706" t="str">
            <v>5.12.1.2.3</v>
          </cell>
        </row>
        <row r="707">
          <cell r="G707" t="str">
            <v>5.12.1.3</v>
          </cell>
        </row>
        <row r="708">
          <cell r="G708" t="str">
            <v>5.12.1.3.1</v>
          </cell>
        </row>
        <row r="709">
          <cell r="G709" t="str">
            <v>5.12.1.3.2</v>
          </cell>
        </row>
        <row r="710">
          <cell r="G710" t="str">
            <v>5.12.1.3.3</v>
          </cell>
        </row>
        <row r="711">
          <cell r="G711" t="str">
            <v>5.12.1.3.4</v>
          </cell>
        </row>
        <row r="712">
          <cell r="G712" t="str">
            <v>5.12.1.3.5</v>
          </cell>
        </row>
        <row r="713">
          <cell r="G713" t="str">
            <v>5.12.1.3.6</v>
          </cell>
        </row>
        <row r="714">
          <cell r="G714" t="str">
            <v>5.12.1.3.7</v>
          </cell>
        </row>
        <row r="715">
          <cell r="G715" t="str">
            <v>5.12.1.4.1</v>
          </cell>
        </row>
        <row r="716">
          <cell r="G716" t="str">
            <v>5.12.1.4.2</v>
          </cell>
        </row>
        <row r="717">
          <cell r="G717" t="str">
            <v>5.12.1.4.3</v>
          </cell>
        </row>
        <row r="718">
          <cell r="G718" t="str">
            <v>5.12.1.4.4</v>
          </cell>
        </row>
        <row r="719">
          <cell r="G719" t="str">
            <v>5.12.1.4.5</v>
          </cell>
        </row>
        <row r="720">
          <cell r="G720" t="str">
            <v>5.12.1.4.6</v>
          </cell>
        </row>
        <row r="721">
          <cell r="G721" t="str">
            <v>5.12.1.4.7 </v>
          </cell>
        </row>
        <row r="722">
          <cell r="G722" t="str">
            <v>5.12.1.5</v>
          </cell>
        </row>
        <row r="723">
          <cell r="G723" t="str">
            <v>5.12.1.5.1</v>
          </cell>
        </row>
        <row r="724">
          <cell r="G724" t="str">
            <v>5.12.1.5.2</v>
          </cell>
        </row>
        <row r="725">
          <cell r="G725" t="str">
            <v>5.12.1.6</v>
          </cell>
        </row>
        <row r="726">
          <cell r="G726" t="str">
            <v>5.12.1.6.1</v>
          </cell>
        </row>
        <row r="727">
          <cell r="G727" t="str">
            <v>5.12.1.6.2</v>
          </cell>
        </row>
        <row r="728">
          <cell r="G728" t="str">
            <v>5.12.1.6.3</v>
          </cell>
        </row>
        <row r="729">
          <cell r="G729" t="str">
            <v>5.12.1.6.4</v>
          </cell>
        </row>
        <row r="730">
          <cell r="G730" t="str">
            <v>5.12.1.7</v>
          </cell>
        </row>
        <row r="731">
          <cell r="G731" t="str">
            <v>5.12.1.7.1</v>
          </cell>
        </row>
        <row r="732">
          <cell r="G732" t="str">
            <v>5.12.1.7.2</v>
          </cell>
        </row>
        <row r="733">
          <cell r="G733" t="str">
            <v>5.12.1.8</v>
          </cell>
        </row>
        <row r="734">
          <cell r="G734" t="str">
            <v>5.12.1.8</v>
          </cell>
        </row>
        <row r="735">
          <cell r="G735" t="str">
            <v>5.12.1.8.1</v>
          </cell>
        </row>
        <row r="736">
          <cell r="G736" t="str">
            <v>5.12.1.8.2</v>
          </cell>
        </row>
        <row r="737">
          <cell r="G737" t="str">
            <v>5.12.1.8.3</v>
          </cell>
        </row>
        <row r="738">
          <cell r="G738" t="str">
            <v>5.12.1.8.4</v>
          </cell>
        </row>
        <row r="739">
          <cell r="G739" t="str">
            <v>5.12.1.8.5</v>
          </cell>
        </row>
        <row r="740">
          <cell r="G740" t="str">
            <v>5.12.1.9</v>
          </cell>
        </row>
        <row r="741">
          <cell r="G741" t="str">
            <v>5.12.1.10</v>
          </cell>
        </row>
        <row r="742">
          <cell r="G742" t="str">
            <v>5.12.1.11</v>
          </cell>
        </row>
        <row r="743">
          <cell r="G743" t="str">
            <v>5.12.1.12</v>
          </cell>
        </row>
        <row r="744">
          <cell r="G744" t="str">
            <v>5.12.1.13</v>
          </cell>
        </row>
        <row r="745">
          <cell r="G745" t="str">
            <v>5.12.1.14</v>
          </cell>
        </row>
        <row r="746">
          <cell r="G746" t="str">
            <v>5.12.1.15</v>
          </cell>
        </row>
        <row r="747">
          <cell r="G747" t="str">
            <v>5.12.2.1</v>
          </cell>
        </row>
        <row r="748">
          <cell r="G748" t="str">
            <v>5.12.2.2</v>
          </cell>
        </row>
        <row r="749">
          <cell r="G749" t="str">
            <v>5.12.2.2</v>
          </cell>
        </row>
        <row r="750">
          <cell r="G750" t="str">
            <v>5.12.2.2.1</v>
          </cell>
        </row>
        <row r="751">
          <cell r="G751" t="str">
            <v>5.12.2.2.2</v>
          </cell>
        </row>
        <row r="752">
          <cell r="G752" t="str">
            <v>5.12.2.2.3</v>
          </cell>
        </row>
        <row r="753">
          <cell r="G753" t="str">
            <v>5.12.2.2.4</v>
          </cell>
        </row>
        <row r="754">
          <cell r="G754" t="str">
            <v>5.12.2.2.5</v>
          </cell>
        </row>
        <row r="755">
          <cell r="G755" t="str">
            <v>5.12.2.3</v>
          </cell>
        </row>
        <row r="756">
          <cell r="G756" t="str">
            <v>5.12.2.3.1</v>
          </cell>
        </row>
        <row r="757">
          <cell r="G757" t="str">
            <v>5.12.2.3.2</v>
          </cell>
        </row>
        <row r="758">
          <cell r="G758" t="str">
            <v>5.12.2.3.3</v>
          </cell>
        </row>
        <row r="759">
          <cell r="G759" t="str">
            <v>5.12.2.4</v>
          </cell>
        </row>
        <row r="760">
          <cell r="G760" t="str">
            <v>5.12.2.4.1</v>
          </cell>
        </row>
        <row r="761">
          <cell r="G761" t="str">
            <v>5.12.2.5</v>
          </cell>
        </row>
        <row r="762">
          <cell r="G762" t="str">
            <v>5.12.2.6</v>
          </cell>
        </row>
        <row r="763">
          <cell r="G763" t="str">
            <v>5.12.2.6.1</v>
          </cell>
        </row>
        <row r="764">
          <cell r="G764" t="str">
            <v>5.12.2.7</v>
          </cell>
        </row>
        <row r="765">
          <cell r="G765" t="str">
            <v>5.12.2.8</v>
          </cell>
        </row>
        <row r="766">
          <cell r="G766" t="str">
            <v>5.12.2.8.1</v>
          </cell>
        </row>
        <row r="767">
          <cell r="G767" t="str">
            <v>5.12.2.8.2</v>
          </cell>
        </row>
        <row r="768">
          <cell r="G768" t="str">
            <v>5.12.3.1</v>
          </cell>
        </row>
        <row r="769">
          <cell r="G769" t="str">
            <v>5.12.3.2</v>
          </cell>
        </row>
        <row r="770">
          <cell r="G770" t="str">
            <v>5.12.3.2.1</v>
          </cell>
        </row>
        <row r="771">
          <cell r="G771" t="str">
            <v>5.12.3.2.2</v>
          </cell>
        </row>
        <row r="772">
          <cell r="G772" t="str">
            <v>5.12.3.2.3</v>
          </cell>
        </row>
        <row r="773">
          <cell r="G773" t="str">
            <v>5.12.3.2.4</v>
          </cell>
        </row>
        <row r="774">
          <cell r="G774" t="str">
            <v>5.12.3.2.5</v>
          </cell>
        </row>
        <row r="775">
          <cell r="G775" t="str">
            <v>5.12.3.3</v>
          </cell>
        </row>
        <row r="776">
          <cell r="G776" t="str">
            <v>5.12.3.4</v>
          </cell>
        </row>
        <row r="777">
          <cell r="G777" t="str">
            <v>5.12.3.5</v>
          </cell>
        </row>
        <row r="778">
          <cell r="G778" t="str">
            <v>5.12.3.6</v>
          </cell>
        </row>
        <row r="779">
          <cell r="G779" t="str">
            <v>5.13.1.1</v>
          </cell>
        </row>
        <row r="780">
          <cell r="G780" t="str">
            <v>5.13.1.2</v>
          </cell>
        </row>
        <row r="781">
          <cell r="G781" t="str">
            <v>5.13.1.3</v>
          </cell>
        </row>
        <row r="782">
          <cell r="G782" t="str">
            <v>5.13.1.4</v>
          </cell>
        </row>
        <row r="783">
          <cell r="G783" t="str">
            <v>5.13.1.4.1</v>
          </cell>
        </row>
        <row r="784">
          <cell r="G784" t="str">
            <v>5.13.1.4.2</v>
          </cell>
        </row>
        <row r="785">
          <cell r="G785" t="str">
            <v>5.13.1.5</v>
          </cell>
        </row>
        <row r="786">
          <cell r="G786" t="str">
            <v>5.13.1.6</v>
          </cell>
        </row>
        <row r="787">
          <cell r="G787" t="str">
            <v>5.13.1.6.1</v>
          </cell>
        </row>
        <row r="788">
          <cell r="G788" t="str">
            <v>5.13.1.7</v>
          </cell>
        </row>
        <row r="789">
          <cell r="G789" t="str">
            <v>5.13.1.8</v>
          </cell>
        </row>
        <row r="790">
          <cell r="G790" t="str">
            <v>5.13.1.9</v>
          </cell>
        </row>
        <row r="791">
          <cell r="G791" t="str">
            <v>5.13.1.10</v>
          </cell>
        </row>
        <row r="792">
          <cell r="G792" t="str">
            <v>5.13.1.11</v>
          </cell>
        </row>
        <row r="793">
          <cell r="G793" t="str">
            <v>5.13.1.12</v>
          </cell>
        </row>
        <row r="794">
          <cell r="G794" t="str">
            <v>5.13.2.1</v>
          </cell>
        </row>
        <row r="795">
          <cell r="G795" t="str">
            <v>5.13.2.2</v>
          </cell>
        </row>
        <row r="796">
          <cell r="G796" t="str">
            <v>5.13.2.2.1</v>
          </cell>
        </row>
        <row r="797">
          <cell r="G797" t="str">
            <v>5.13.2.3</v>
          </cell>
        </row>
        <row r="798">
          <cell r="G798" t="str">
            <v>5.13.2.3</v>
          </cell>
        </row>
        <row r="799">
          <cell r="G799" t="str">
            <v>5.13.2.3.1</v>
          </cell>
        </row>
        <row r="800">
          <cell r="G800" t="str">
            <v>5.13.2.3.2</v>
          </cell>
        </row>
        <row r="801">
          <cell r="G801" t="str">
            <v>5.13.3.1</v>
          </cell>
        </row>
        <row r="802">
          <cell r="G802" t="str">
            <v>5.13.3.2</v>
          </cell>
        </row>
        <row r="803">
          <cell r="G803" t="str">
            <v>5.13.3.2.1</v>
          </cell>
        </row>
        <row r="804">
          <cell r="G804" t="str">
            <v>5.13.3.3</v>
          </cell>
        </row>
        <row r="805">
          <cell r="G805" t="str">
            <v>5.13.3.4.1</v>
          </cell>
        </row>
        <row r="806">
          <cell r="G806" t="str">
            <v>5.13.3.4.2</v>
          </cell>
        </row>
        <row r="807">
          <cell r="G807" t="str">
            <v>5.13.3.4.3</v>
          </cell>
        </row>
        <row r="808">
          <cell r="G808" t="str">
            <v>5.13.3.5</v>
          </cell>
        </row>
        <row r="809">
          <cell r="G809" t="str">
            <v>5.13.4.1</v>
          </cell>
        </row>
        <row r="810">
          <cell r="G810" t="str">
            <v>5.13.4.2</v>
          </cell>
        </row>
        <row r="811">
          <cell r="G811" t="str">
            <v>5.13.4.3</v>
          </cell>
        </row>
        <row r="812">
          <cell r="G812" t="str">
            <v>5.13.4.4</v>
          </cell>
        </row>
        <row r="813">
          <cell r="G813" t="str">
            <v>5.13.4.5</v>
          </cell>
        </row>
        <row r="814">
          <cell r="G814" t="str">
            <v>5.13.4.6</v>
          </cell>
        </row>
        <row r="815">
          <cell r="G815" t="str">
            <v>5.13.4.7</v>
          </cell>
        </row>
        <row r="816">
          <cell r="G816" t="str">
            <v>5.13.5.1</v>
          </cell>
        </row>
        <row r="817">
          <cell r="G817" t="str">
            <v>5.13.5.1</v>
          </cell>
        </row>
        <row r="818">
          <cell r="G818" t="str">
            <v>5.13.5.1.1</v>
          </cell>
        </row>
        <row r="819">
          <cell r="G819" t="str">
            <v>5.13.5.2</v>
          </cell>
        </row>
        <row r="820">
          <cell r="G820" t="str">
            <v>5.13.5.3</v>
          </cell>
        </row>
        <row r="821">
          <cell r="G821" t="str">
            <v>5.13.5.5</v>
          </cell>
        </row>
        <row r="845">
          <cell r="G845" t="str">
            <v>8.4.1.5</v>
          </cell>
        </row>
        <row r="851">
          <cell r="G851" t="str">
            <v>8.6.1.17</v>
          </cell>
        </row>
      </sheetData>
      <sheetData sheetId="6">
        <row r="3">
          <cell r="A3" t="str">
            <v>2PT_VALVE</v>
          </cell>
        </row>
        <row r="4">
          <cell r="A4" t="str">
            <v>3PT_VALVE</v>
          </cell>
        </row>
        <row r="5">
          <cell r="A5" t="str">
            <v>4PT_VALVE</v>
          </cell>
        </row>
        <row r="6">
          <cell r="A6" t="str">
            <v>A/D_SEPER</v>
          </cell>
        </row>
        <row r="7">
          <cell r="A7" t="str">
            <v>A/O_FILTER</v>
          </cell>
        </row>
        <row r="8">
          <cell r="A8" t="str">
            <v>A_RECEIVER</v>
          </cell>
        </row>
        <row r="9">
          <cell r="A9" t="str">
            <v>AC_CONTROL</v>
          </cell>
        </row>
        <row r="10">
          <cell r="A10" t="str">
            <v>ACCESS_EQU</v>
          </cell>
        </row>
        <row r="11">
          <cell r="A11" t="str">
            <v>ACTUATOR</v>
          </cell>
        </row>
        <row r="12">
          <cell r="A12" t="str">
            <v>AHU</v>
          </cell>
        </row>
        <row r="13">
          <cell r="A13" t="str">
            <v>AIR/OIL_F</v>
          </cell>
        </row>
        <row r="14">
          <cell r="A14" t="str">
            <v>AIR_DRYER</v>
          </cell>
        </row>
        <row r="15">
          <cell r="A15" t="str">
            <v>AIR_DRYERS</v>
          </cell>
        </row>
        <row r="16">
          <cell r="A16" t="str">
            <v>AIR_SILENC</v>
          </cell>
        </row>
        <row r="17">
          <cell r="A17" t="str">
            <v>ANT_STRT_P</v>
          </cell>
        </row>
        <row r="18">
          <cell r="A18" t="str">
            <v>AUT_BAR</v>
          </cell>
        </row>
        <row r="19">
          <cell r="A19" t="str">
            <v>AUT_DRAIN</v>
          </cell>
        </row>
        <row r="20">
          <cell r="A20" t="str">
            <v>AUTOCLAVE</v>
          </cell>
        </row>
        <row r="21">
          <cell r="A21" t="str">
            <v>B/C_WASHER</v>
          </cell>
        </row>
        <row r="22">
          <cell r="A22" t="str">
            <v>BATTERIES</v>
          </cell>
        </row>
        <row r="23">
          <cell r="A23" t="str">
            <v>BATTERY</v>
          </cell>
        </row>
        <row r="24">
          <cell r="A24" t="str">
            <v>BOIL_GAS</v>
          </cell>
        </row>
        <row r="25">
          <cell r="A25" t="str">
            <v>BOIL_OIL</v>
          </cell>
        </row>
        <row r="26">
          <cell r="A26" t="str">
            <v>BOOST_SET</v>
          </cell>
        </row>
        <row r="27">
          <cell r="A27" t="str">
            <v>BST_SET_GAS</v>
          </cell>
        </row>
        <row r="28">
          <cell r="A28" t="str">
            <v>BUFFER_TK</v>
          </cell>
        </row>
        <row r="29">
          <cell r="A29" t="str">
            <v>CAL_STEAM</v>
          </cell>
        </row>
        <row r="30">
          <cell r="A30" t="str">
            <v>CAL_WATER</v>
          </cell>
        </row>
        <row r="31">
          <cell r="A31" t="str">
            <v>CHILLERS</v>
          </cell>
        </row>
        <row r="32">
          <cell r="A32" t="str">
            <v>CHW_PUMP</v>
          </cell>
        </row>
        <row r="33">
          <cell r="A33" t="str">
            <v>COM_VALVE</v>
          </cell>
        </row>
        <row r="34">
          <cell r="A34" t="str">
            <v>COMBI_OVEN</v>
          </cell>
        </row>
        <row r="35">
          <cell r="A35" t="str">
            <v>COMPRESSOR</v>
          </cell>
        </row>
        <row r="36">
          <cell r="A36" t="str">
            <v>COND_PUMP</v>
          </cell>
        </row>
        <row r="37">
          <cell r="A37" t="str">
            <v>CONDENSOR</v>
          </cell>
        </row>
        <row r="38">
          <cell r="A38" t="str">
            <v>COOL_TW</v>
          </cell>
        </row>
        <row r="39">
          <cell r="A39" t="str">
            <v>COOLERS</v>
          </cell>
        </row>
        <row r="40">
          <cell r="A40" t="str">
            <v>CP</v>
          </cell>
        </row>
        <row r="41">
          <cell r="A41" t="str">
            <v>CT_PUMP</v>
          </cell>
        </row>
        <row r="42">
          <cell r="A42" t="str">
            <v>CT_VALVE</v>
          </cell>
        </row>
        <row r="43">
          <cell r="A43" t="str">
            <v>CTRL_PANEL</v>
          </cell>
        </row>
        <row r="44">
          <cell r="A44" t="str">
            <v>CW_BSTR_ST</v>
          </cell>
        </row>
        <row r="45">
          <cell r="A45" t="str">
            <v>CWST</v>
          </cell>
        </row>
        <row r="46">
          <cell r="A46" t="str">
            <v>DAMPER</v>
          </cell>
        </row>
        <row r="47">
          <cell r="A47" t="str">
            <v>DEEP_FREEZ</v>
          </cell>
        </row>
        <row r="48">
          <cell r="A48" t="str">
            <v>DF_GAS_WH</v>
          </cell>
        </row>
        <row r="49">
          <cell r="A49" t="str">
            <v>DHW_P_PUMP</v>
          </cell>
        </row>
        <row r="50">
          <cell r="A50" t="str">
            <v>DHW_S_PUMP</v>
          </cell>
        </row>
        <row r="51">
          <cell r="A51" t="str">
            <v>DISH_DRYER</v>
          </cell>
        </row>
        <row r="52">
          <cell r="A52" t="str">
            <v>DISP_UNIT</v>
          </cell>
        </row>
        <row r="53">
          <cell r="A53" t="str">
            <v>DIST_BOARD</v>
          </cell>
        </row>
        <row r="54">
          <cell r="A54" t="str">
            <v>DOSING SET</v>
          </cell>
        </row>
        <row r="55">
          <cell r="A55" t="str">
            <v>DRY_RISERS</v>
          </cell>
        </row>
        <row r="56">
          <cell r="A56" t="str">
            <v>EF</v>
          </cell>
        </row>
        <row r="57">
          <cell r="A57" t="str">
            <v>ELEC_BATT</v>
          </cell>
        </row>
        <row r="58">
          <cell r="A58" t="str">
            <v>ELEC_GRILL</v>
          </cell>
        </row>
        <row r="59">
          <cell r="A59" t="str">
            <v>ELECT_WH</v>
          </cell>
        </row>
        <row r="60">
          <cell r="A60" t="str">
            <v>EXP_VESSEL</v>
          </cell>
        </row>
        <row r="61">
          <cell r="A61" t="str">
            <v>EXT_FAN</v>
          </cell>
        </row>
        <row r="62">
          <cell r="A62" t="str">
            <v>F_BSTR_ST</v>
          </cell>
        </row>
        <row r="63">
          <cell r="A63" t="str">
            <v>F_E_TANKS</v>
          </cell>
        </row>
        <row r="64">
          <cell r="A64" t="str">
            <v>FAN_COIL</v>
          </cell>
        </row>
        <row r="65">
          <cell r="A65" t="str">
            <v>FAN_CON</v>
          </cell>
        </row>
        <row r="66">
          <cell r="A66" t="str">
            <v>FILL_UNIT</v>
          </cell>
        </row>
        <row r="67">
          <cell r="A67" t="str">
            <v>FILTER</v>
          </cell>
        </row>
        <row r="68">
          <cell r="A68" t="str">
            <v>FILTERS</v>
          </cell>
        </row>
        <row r="69">
          <cell r="A69" t="str">
            <v>FIRE_DAMPR</v>
          </cell>
        </row>
        <row r="70">
          <cell r="A70" t="str">
            <v>FIRE_DMP</v>
          </cell>
        </row>
        <row r="71">
          <cell r="A71" t="str">
            <v>FIRE_EXT</v>
          </cell>
        </row>
        <row r="72">
          <cell r="A72" t="str">
            <v>FIRE_HOSE</v>
          </cell>
        </row>
        <row r="73">
          <cell r="A73" t="str">
            <v>FIRE_PANEL</v>
          </cell>
        </row>
        <row r="74">
          <cell r="A74" t="str">
            <v>FLUE_DILUT</v>
          </cell>
        </row>
        <row r="75">
          <cell r="A75" t="str">
            <v>FLY_KILLER</v>
          </cell>
        </row>
        <row r="76">
          <cell r="A76" t="str">
            <v>FOAM_INLET</v>
          </cell>
        </row>
        <row r="77">
          <cell r="A77" t="str">
            <v>FRE_SUP_SY</v>
          </cell>
        </row>
        <row r="78">
          <cell r="A78" t="str">
            <v>FUMECUPD</v>
          </cell>
        </row>
        <row r="79">
          <cell r="A79" t="str">
            <v>G_BSTR_ST</v>
          </cell>
        </row>
        <row r="80">
          <cell r="A80" t="str">
            <v>GAS_FIRE</v>
          </cell>
        </row>
        <row r="81">
          <cell r="A81" t="str">
            <v>GAS_MANIF</v>
          </cell>
        </row>
        <row r="82">
          <cell r="A82" t="str">
            <v>GAS_VALVE</v>
          </cell>
        </row>
        <row r="83">
          <cell r="A83" t="str">
            <v>GAS_W_HTR</v>
          </cell>
        </row>
        <row r="84">
          <cell r="A84" t="str">
            <v>GENERATOR</v>
          </cell>
        </row>
        <row r="85">
          <cell r="A85" t="str">
            <v>GREASE_TRP</v>
          </cell>
        </row>
        <row r="86">
          <cell r="A86" t="str">
            <v>HL_10_SET</v>
          </cell>
        </row>
        <row r="87">
          <cell r="A87" t="str">
            <v>HOT_CHOCO</v>
          </cell>
        </row>
        <row r="88">
          <cell r="A88" t="str">
            <v>HT_EX_UNIT</v>
          </cell>
        </row>
        <row r="89">
          <cell r="A89" t="str">
            <v>HT_RECLAIM</v>
          </cell>
        </row>
        <row r="90">
          <cell r="A90" t="str">
            <v>HTG_P_PMP</v>
          </cell>
        </row>
        <row r="91">
          <cell r="A91" t="str">
            <v>HTG_S_PMP</v>
          </cell>
        </row>
        <row r="92">
          <cell r="A92" t="str">
            <v>HUMID_ELEC</v>
          </cell>
        </row>
        <row r="93">
          <cell r="A93" t="str">
            <v>HUMID_ST</v>
          </cell>
        </row>
        <row r="94">
          <cell r="A94" t="str">
            <v>HVAC_PANEL</v>
          </cell>
        </row>
        <row r="95">
          <cell r="A95" t="str">
            <v>INVERTER</v>
          </cell>
        </row>
        <row r="96">
          <cell r="A96" t="str">
            <v>ISOL_VALVE</v>
          </cell>
        </row>
        <row r="97">
          <cell r="A97" t="str">
            <v>KIT_EQ</v>
          </cell>
        </row>
        <row r="98">
          <cell r="A98" t="str">
            <v>KIT_REFRIG</v>
          </cell>
        </row>
        <row r="99">
          <cell r="A99" t="str">
            <v>KITCHN_FAN</v>
          </cell>
        </row>
        <row r="100">
          <cell r="A100" t="str">
            <v>L_P_SYST</v>
          </cell>
        </row>
        <row r="101">
          <cell r="A101" t="str">
            <v>LADDERS</v>
          </cell>
        </row>
        <row r="102">
          <cell r="A102" t="str">
            <v>LIFT_EQU</v>
          </cell>
        </row>
        <row r="103">
          <cell r="A103" t="str">
            <v>LIFTING_EQ</v>
          </cell>
        </row>
        <row r="104">
          <cell r="A104" t="str">
            <v>LIFTS</v>
          </cell>
        </row>
        <row r="105">
          <cell r="A105" t="str">
            <v>M_DMP</v>
          </cell>
        </row>
        <row r="106">
          <cell r="A106" t="str">
            <v>M_S_PANEL</v>
          </cell>
        </row>
        <row r="107">
          <cell r="A107" t="str">
            <v>MACERATOR</v>
          </cell>
        </row>
        <row r="108">
          <cell r="A108" t="str">
            <v>METER</v>
          </cell>
        </row>
        <row r="109">
          <cell r="A109" t="str">
            <v>MICRO_OVEN</v>
          </cell>
        </row>
        <row r="110">
          <cell r="A110" t="str">
            <v>OFF_EQUIP</v>
          </cell>
        </row>
        <row r="111">
          <cell r="A111" t="str">
            <v>OFFICE_EQU</v>
          </cell>
        </row>
        <row r="112">
          <cell r="A112" t="str">
            <v>OIL_SEPAR</v>
          </cell>
        </row>
        <row r="113">
          <cell r="A113" t="str">
            <v>PLATE_EXCH</v>
          </cell>
        </row>
        <row r="114">
          <cell r="A114" t="str">
            <v>POWER-DOOR</v>
          </cell>
        </row>
        <row r="115">
          <cell r="A115" t="str">
            <v>PRESS_STAB</v>
          </cell>
        </row>
        <row r="116">
          <cell r="A116" t="str">
            <v>PRESS_UNIT</v>
          </cell>
        </row>
        <row r="117">
          <cell r="A117" t="str">
            <v>PRV</v>
          </cell>
        </row>
        <row r="118">
          <cell r="A118" t="str">
            <v>PUMP</v>
          </cell>
        </row>
        <row r="119">
          <cell r="A119" t="str">
            <v>RH_ACTUAT</v>
          </cell>
        </row>
        <row r="120">
          <cell r="A120" t="str">
            <v>RO_TK_UNIT</v>
          </cell>
        </row>
        <row r="121">
          <cell r="A121" t="str">
            <v>S_E_FAN</v>
          </cell>
        </row>
        <row r="122">
          <cell r="A122" t="str">
            <v>SAFETY_CAB</v>
          </cell>
        </row>
        <row r="123">
          <cell r="A123" t="str">
            <v>SENSOR</v>
          </cell>
        </row>
        <row r="124">
          <cell r="A124" t="str">
            <v>SEW_CHAMBR</v>
          </cell>
        </row>
        <row r="125">
          <cell r="A125" t="str">
            <v>SEW_PUMP</v>
          </cell>
        </row>
        <row r="126">
          <cell r="A126" t="str">
            <v>SF</v>
          </cell>
        </row>
        <row r="127">
          <cell r="A127" t="str">
            <v>SHUNT_PMP</v>
          </cell>
        </row>
        <row r="128">
          <cell r="A128" t="str">
            <v>SMOKE_VENT</v>
          </cell>
        </row>
        <row r="129">
          <cell r="A129" t="str">
            <v>SOL_VALVE</v>
          </cell>
        </row>
        <row r="130">
          <cell r="A130" t="str">
            <v>SPLIT_AC</v>
          </cell>
        </row>
        <row r="131">
          <cell r="A131" t="str">
            <v>SPRINKLERS</v>
          </cell>
        </row>
        <row r="132">
          <cell r="A132" t="str">
            <v>STEAM_TRAP</v>
          </cell>
        </row>
        <row r="133">
          <cell r="A133" t="str">
            <v>STRAINER</v>
          </cell>
        </row>
        <row r="134">
          <cell r="A134" t="str">
            <v>SUMP_PUMP</v>
          </cell>
        </row>
        <row r="135">
          <cell r="A135" t="str">
            <v>SUP_FAN</v>
          </cell>
        </row>
        <row r="136">
          <cell r="A136" t="str">
            <v>TANK</v>
          </cell>
        </row>
        <row r="137">
          <cell r="A137" t="str">
            <v>TOILET</v>
          </cell>
        </row>
        <row r="138">
          <cell r="A138" t="str">
            <v>TRASAR</v>
          </cell>
        </row>
        <row r="139">
          <cell r="A139" t="str">
            <v>TURNSTILE</v>
          </cell>
        </row>
        <row r="140">
          <cell r="A140" t="str">
            <v>UL_FREEZER</v>
          </cell>
        </row>
        <row r="141">
          <cell r="A141" t="str">
            <v>UPS_SYSTEM</v>
          </cell>
        </row>
        <row r="142">
          <cell r="A142" t="str">
            <v>USER_EQUIP</v>
          </cell>
        </row>
        <row r="143">
          <cell r="A143" t="str">
            <v>VAC_PUMP</v>
          </cell>
        </row>
        <row r="144">
          <cell r="A144" t="str">
            <v>VALVE</v>
          </cell>
        </row>
        <row r="145">
          <cell r="A145" t="str">
            <v>VERSTEMP</v>
          </cell>
        </row>
        <row r="146">
          <cell r="A146" t="str">
            <v>VT_PUMP</v>
          </cell>
        </row>
        <row r="147">
          <cell r="A147" t="str">
            <v>VT_VALVE</v>
          </cell>
        </row>
        <row r="148">
          <cell r="A148" t="str">
            <v>WAT_COND</v>
          </cell>
        </row>
        <row r="149">
          <cell r="A149" t="str">
            <v>WAT_SOFT</v>
          </cell>
        </row>
        <row r="150">
          <cell r="A150" t="str">
            <v>WAT_TREAT</v>
          </cell>
        </row>
        <row r="151">
          <cell r="A151" t="str">
            <v>WATER_ICE</v>
          </cell>
        </row>
        <row r="152">
          <cell r="A152" t="str">
            <v>WATER_PUR</v>
          </cell>
        </row>
        <row r="153">
          <cell r="A153" t="str">
            <v>WET_RISER</v>
          </cell>
        </row>
        <row r="154">
          <cell r="A154" t="str">
            <v>WRM_AR_SUP</v>
          </cell>
        </row>
      </sheetData>
      <sheetData sheetId="7">
        <row r="5">
          <cell r="A5" t="str">
            <v>ACCESS_EQ</v>
          </cell>
        </row>
        <row r="6">
          <cell r="A6" t="str">
            <v>AIR_GAS_SY</v>
          </cell>
        </row>
        <row r="7">
          <cell r="A7" t="str">
            <v>CONTROLS</v>
          </cell>
        </row>
        <row r="8">
          <cell r="A8" t="str">
            <v>COOLING</v>
          </cell>
        </row>
        <row r="9">
          <cell r="A9" t="str">
            <v>DRAINANGE</v>
          </cell>
        </row>
        <row r="10">
          <cell r="A10" t="str">
            <v>FIRE_EQU</v>
          </cell>
        </row>
        <row r="11">
          <cell r="A11" t="str">
            <v>HEATING</v>
          </cell>
        </row>
        <row r="12">
          <cell r="A12" t="str">
            <v>HUMID</v>
          </cell>
        </row>
        <row r="13">
          <cell r="A13" t="str">
            <v>HVAC</v>
          </cell>
        </row>
        <row r="14">
          <cell r="A14" t="str">
            <v>KITCH_EQ</v>
          </cell>
        </row>
        <row r="15">
          <cell r="A15" t="str">
            <v>LIFTS</v>
          </cell>
        </row>
        <row r="16">
          <cell r="A16" t="str">
            <v>LIGHT_PRO</v>
          </cell>
        </row>
        <row r="17">
          <cell r="A17" t="str">
            <v>LIGHTING</v>
          </cell>
        </row>
        <row r="18">
          <cell r="A18" t="str">
            <v>MATERIAL</v>
          </cell>
        </row>
        <row r="19">
          <cell r="A19" t="str">
            <v>POWER</v>
          </cell>
        </row>
        <row r="20">
          <cell r="A20" t="str">
            <v>STEAM_SY</v>
          </cell>
        </row>
        <row r="21">
          <cell r="A21" t="str">
            <v>SUP_EQUIP</v>
          </cell>
        </row>
        <row r="22">
          <cell r="A22" t="str">
            <v>VEHICLE</v>
          </cell>
        </row>
        <row r="23">
          <cell r="A23" t="str">
            <v>VENT</v>
          </cell>
        </row>
        <row r="24">
          <cell r="A24" t="str">
            <v>WATER_SERV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 Form"/>
      <sheetName val="Rules"/>
      <sheetName val="Simplified Asset List"/>
      <sheetName val="Equipment Types V2"/>
      <sheetName val="Property List"/>
      <sheetName val="New Sheet"/>
      <sheetName val="NRM Data Structure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>
        <row r="3">
          <cell r="A3" t="str">
            <v>Façade access/cleaning systems</v>
          </cell>
          <cell r="C3" t="str">
            <v>Access control systems</v>
          </cell>
        </row>
        <row r="4">
          <cell r="A4" t="str">
            <v>Barriers and guardrails</v>
          </cell>
          <cell r="C4" t="str">
            <v>Air compressors – air dryers</v>
          </cell>
        </row>
        <row r="5">
          <cell r="A5" t="str">
            <v>Central air conditioning</v>
          </cell>
          <cell r="C5" t="str">
            <v>Air compressors and receivers</v>
          </cell>
        </row>
        <row r="6">
          <cell r="A6" t="str">
            <v>Central control/building management systems</v>
          </cell>
          <cell r="C6" t="str">
            <v>Air curtains</v>
          </cell>
        </row>
        <row r="7">
          <cell r="A7" t="str">
            <v>Central cooling</v>
          </cell>
          <cell r="C7" t="str">
            <v>Air handling unit (AHU)</v>
          </cell>
        </row>
        <row r="8">
          <cell r="A8" t="str">
            <v>Central heating</v>
          </cell>
          <cell r="C8" t="str">
            <v>Air handling units (AHU)</v>
          </cell>
        </row>
        <row r="9">
          <cell r="A9" t="str">
            <v>Central heating and cooling</v>
          </cell>
          <cell r="C9" t="str">
            <v>Air handling units (AHUs)</v>
          </cell>
        </row>
        <row r="10">
          <cell r="A10" t="str">
            <v>Central ventilation</v>
          </cell>
          <cell r="C10" t="str">
            <v>BMS - Central Operator Station</v>
          </cell>
        </row>
        <row r="11">
          <cell r="A11" t="str">
            <v>Cold water distribution</v>
          </cell>
          <cell r="C11" t="str">
            <v>BMS - Communications</v>
          </cell>
        </row>
        <row r="12">
          <cell r="A12" t="str">
            <v>Communication systems</v>
          </cell>
          <cell r="C12" t="str">
            <v>BMS - Outstations</v>
          </cell>
        </row>
        <row r="13">
          <cell r="A13" t="str">
            <v>Earthing and Bonding Systems</v>
          </cell>
          <cell r="C13" t="str">
            <v>Carbon dioxide sensor</v>
          </cell>
        </row>
        <row r="14">
          <cell r="A14" t="str">
            <v>Electrical Mains and Sub-mains Distribution</v>
          </cell>
          <cell r="C14" t="str">
            <v>Catering equipment</v>
          </cell>
        </row>
        <row r="15">
          <cell r="A15" t="str">
            <v>Escalators</v>
          </cell>
          <cell r="C15" t="str">
            <v>Chilled water pressurisation unit</v>
          </cell>
        </row>
        <row r="16">
          <cell r="A16" t="str">
            <v>External doors</v>
          </cell>
          <cell r="C16" t="str">
            <v>Chillers and packaged chillers</v>
          </cell>
        </row>
        <row r="17">
          <cell r="A17" t="str">
            <v>Fire fighting systems</v>
          </cell>
          <cell r="C17" t="str">
            <v>Chillers and the like</v>
          </cell>
        </row>
        <row r="18">
          <cell r="A18" t="str">
            <v>Fire suppression systems</v>
          </cell>
          <cell r="C18" t="str">
            <v>Chimneys and flues</v>
          </cell>
        </row>
        <row r="19">
          <cell r="A19" t="str">
            <v>Foul drainage above ground</v>
          </cell>
          <cell r="C19" t="str">
            <v>Cold rooms</v>
          </cell>
        </row>
        <row r="20">
          <cell r="A20" t="str">
            <v>Fuel distribution systems</v>
          </cell>
          <cell r="C20" t="str">
            <v>Cold water storage tanks and cisterns</v>
          </cell>
        </row>
        <row r="21">
          <cell r="A21" t="str">
            <v>Fuel storage</v>
          </cell>
          <cell r="C21" t="str">
            <v>Combined facade and roof cleaning systems</v>
          </cell>
        </row>
        <row r="22">
          <cell r="A22" t="str">
            <v>Heat source</v>
          </cell>
          <cell r="C22" t="str">
            <v>Complete lift installations</v>
          </cell>
        </row>
        <row r="23">
          <cell r="A23" t="str">
            <v>Hot water distribution</v>
          </cell>
          <cell r="C23" t="str">
            <v>Complete Stair Lift Installation</v>
          </cell>
        </row>
        <row r="24">
          <cell r="A24" t="str">
            <v>Lifts and enclosed hoists</v>
          </cell>
          <cell r="C24" t="str">
            <v>Compressed air systems</v>
          </cell>
        </row>
        <row r="25">
          <cell r="A25" t="str">
            <v>Lighting Installations</v>
          </cell>
          <cell r="C25" t="str">
            <v>Condensate pump sets</v>
          </cell>
        </row>
        <row r="26">
          <cell r="A26" t="str">
            <v>Lightning Protection</v>
          </cell>
          <cell r="C26" t="str">
            <v>Condensate receivers and storage tanks</v>
          </cell>
        </row>
        <row r="27">
          <cell r="A27" t="str">
            <v>Local air conditioning</v>
          </cell>
          <cell r="C27" t="str">
            <v>Condensers - air cooled</v>
          </cell>
        </row>
        <row r="28">
          <cell r="A28" t="str">
            <v>Local and special ventilation</v>
          </cell>
          <cell r="C28" t="str">
            <v>Control panel for M&amp;E equipment, general</v>
          </cell>
        </row>
        <row r="29">
          <cell r="A29" t="str">
            <v>Local electricity generation systems</v>
          </cell>
          <cell r="C29" t="str">
            <v>Controlling terminal units and switches</v>
          </cell>
        </row>
        <row r="30">
          <cell r="A30" t="str">
            <v>Local heating</v>
          </cell>
          <cell r="C30" t="str">
            <v>Cooling towers</v>
          </cell>
        </row>
        <row r="31">
          <cell r="A31" t="str">
            <v>Local hot water distribution</v>
          </cell>
          <cell r="C31" t="str">
            <v>Direct fired water heaters</v>
          </cell>
        </row>
        <row r="32">
          <cell r="A32" t="str">
            <v>Mains water supply</v>
          </cell>
          <cell r="C32" t="str">
            <v>Distribution ductwork and ductwork fittings and ancillaries</v>
          </cell>
        </row>
        <row r="33">
          <cell r="A33" t="str">
            <v>Non-mechanical and non-electrical equipment</v>
          </cell>
          <cell r="C33" t="str">
            <v>Distribution ductwork and fittings etc</v>
          </cell>
        </row>
        <row r="34">
          <cell r="A34" t="str">
            <v>Power installations</v>
          </cell>
          <cell r="C34" t="str">
            <v>Dry risers systems</v>
          </cell>
        </row>
        <row r="35">
          <cell r="A35" t="str">
            <v>Powered Stairlifts</v>
          </cell>
          <cell r="C35" t="str">
            <v>Duct heater battery   electric</v>
          </cell>
        </row>
        <row r="36">
          <cell r="A36" t="str">
            <v>Sanitary ancillaries</v>
          </cell>
          <cell r="C36" t="str">
            <v>Earthing</v>
          </cell>
        </row>
        <row r="37">
          <cell r="A37" t="str">
            <v>Sanitary appliances</v>
          </cell>
          <cell r="C37" t="str">
            <v>Electric / air heaters (on peak)</v>
          </cell>
        </row>
        <row r="38">
          <cell r="A38" t="str">
            <v>Security systems</v>
          </cell>
          <cell r="C38" t="str">
            <v>Electrical Installation - Generally</v>
          </cell>
        </row>
        <row r="39">
          <cell r="A39" t="str">
            <v>Services equipment</v>
          </cell>
          <cell r="C39" t="str">
            <v>Emergency / standby generator plant</v>
          </cell>
        </row>
        <row r="40">
          <cell r="A40" t="str">
            <v>Smoke extract /control</v>
          </cell>
          <cell r="C40" t="str">
            <v>Emergency Lighting Externally Powered</v>
          </cell>
        </row>
        <row r="41">
          <cell r="A41" t="str">
            <v>Specialist piped supply installations</v>
          </cell>
          <cell r="C41" t="str">
            <v>Emergency Lighting Self Contained</v>
          </cell>
        </row>
        <row r="42">
          <cell r="A42" t="str">
            <v>Specialist refrigeration systems</v>
          </cell>
          <cell r="C42" t="str">
            <v>Emission equipment – including fan coil units and the like</v>
          </cell>
        </row>
        <row r="43">
          <cell r="A43" t="str">
            <v>Steam and condensate distribution</v>
          </cell>
          <cell r="C43" t="str">
            <v>Escalators</v>
          </cell>
        </row>
        <row r="44">
          <cell r="A44" t="str">
            <v>Surface water and foul water drainage</v>
          </cell>
          <cell r="C44" t="str">
            <v>Evaporators – Coil direct expansion (DX)</v>
          </cell>
        </row>
        <row r="45">
          <cell r="C45" t="str">
            <v>Expansion Foam Systems</v>
          </cell>
        </row>
        <row r="46">
          <cell r="C46" t="str">
            <v>Expansion vessels</v>
          </cell>
        </row>
        <row r="47">
          <cell r="C47" t="str">
            <v>Expansion vessels  (unvented HW)</v>
          </cell>
        </row>
        <row r="48">
          <cell r="C48" t="str">
            <v>Extra low voltage supply</v>
          </cell>
        </row>
        <row r="49">
          <cell r="C49" t="str">
            <v>Fan coil systems for cooling only</v>
          </cell>
        </row>
        <row r="50">
          <cell r="C50" t="str">
            <v>Fan coil systems for heating and cooling</v>
          </cell>
        </row>
        <row r="51">
          <cell r="C51" t="str">
            <v>Filtration &amp; conditioning – point of use</v>
          </cell>
        </row>
        <row r="52">
          <cell r="C52" t="str">
            <v>Fire detection and alarm systems</v>
          </cell>
        </row>
        <row r="53">
          <cell r="C53" t="str">
            <v>Fire hose reels systems</v>
          </cell>
        </row>
        <row r="54">
          <cell r="C54" t="str">
            <v>Fume extracts (hoods, canopies, valances)</v>
          </cell>
        </row>
        <row r="55">
          <cell r="C55" t="str">
            <v>Gas booster pump</v>
          </cell>
        </row>
        <row r="56">
          <cell r="C56" t="str">
            <v>Gas Extinguishing Systems</v>
          </cell>
        </row>
        <row r="57">
          <cell r="C57" t="str">
            <v>Gas fired boiler (select type from list below)</v>
          </cell>
        </row>
        <row r="58">
          <cell r="C58" t="str">
            <v>Grilles, fans, filters</v>
          </cell>
        </row>
        <row r="59">
          <cell r="C59" t="str">
            <v>Grilles, fans, filters and the like</v>
          </cell>
        </row>
        <row r="60">
          <cell r="C60" t="str">
            <v>Hand dryers</v>
          </cell>
        </row>
        <row r="61">
          <cell r="C61" t="str">
            <v>Heat emission units</v>
          </cell>
        </row>
        <row r="62">
          <cell r="C62" t="str">
            <v>Heat emitters  - unit heaters</v>
          </cell>
        </row>
        <row r="63">
          <cell r="C63" t="str">
            <v>Heat exchangers</v>
          </cell>
        </row>
        <row r="64">
          <cell r="C64" t="str">
            <v>Heat exchangers – (plate)</v>
          </cell>
        </row>
        <row r="65">
          <cell r="C65" t="str">
            <v>Heating pressurisation unit</v>
          </cell>
        </row>
        <row r="66">
          <cell r="C66" t="str">
            <v>Hose reel   pressure boost sets</v>
          </cell>
        </row>
        <row r="67">
          <cell r="C67" t="str">
            <v>Hot water storage and expansion vessels</v>
          </cell>
        </row>
        <row r="68">
          <cell r="C68" t="str">
            <v>HV  Switchpanel</v>
          </cell>
        </row>
        <row r="69">
          <cell r="C69" t="str">
            <v>Instrumentation and control components</v>
          </cell>
        </row>
        <row r="70">
          <cell r="C70" t="str">
            <v>Instrumentation and control components to heat source</v>
          </cell>
        </row>
        <row r="71">
          <cell r="C71" t="str">
            <v>Instrumentation and control equipment etc</v>
          </cell>
        </row>
        <row r="72">
          <cell r="C72" t="str">
            <v>Instrumentation and control equipment to hot water distribution systems</v>
          </cell>
        </row>
        <row r="73">
          <cell r="C73" t="str">
            <v>Instrumentation and controls</v>
          </cell>
        </row>
        <row r="74">
          <cell r="C74" t="str">
            <v>Kitchen ventilation – including extract hoods, canopies and grease filters</v>
          </cell>
        </row>
        <row r="75">
          <cell r="C75" t="str">
            <v>Ladders</v>
          </cell>
        </row>
        <row r="76">
          <cell r="C76" t="str">
            <v>Lighting</v>
          </cell>
        </row>
        <row r="77">
          <cell r="C77" t="str">
            <v>Lightning Conductor And Earth</v>
          </cell>
        </row>
        <row r="78">
          <cell r="C78" t="str">
            <v>Liquid Detection Alarms</v>
          </cell>
        </row>
        <row r="79">
          <cell r="C79" t="str">
            <v>LV switchgear and distribution boards</v>
          </cell>
        </row>
        <row r="80">
          <cell r="C80" t="str">
            <v>Manual and automatic doors</v>
          </cell>
        </row>
        <row r="81">
          <cell r="C81" t="str">
            <v>Medical and laboratory gas supply systems</v>
          </cell>
        </row>
        <row r="82">
          <cell r="C82" t="str">
            <v>Oil fired boiler (select type from list below)</v>
          </cell>
        </row>
        <row r="83">
          <cell r="C83" t="str">
            <v>Oil storage tank (inside building)</v>
          </cell>
        </row>
        <row r="84">
          <cell r="C84" t="str">
            <v>Other freestanding or fixed M&amp;E equipment</v>
          </cell>
        </row>
        <row r="85">
          <cell r="C85" t="str">
            <v>Other specialist refrigeration systems</v>
          </cell>
        </row>
        <row r="86">
          <cell r="C86" t="str">
            <v>Packaged electric water heaters</v>
          </cell>
        </row>
        <row r="87">
          <cell r="C87" t="str">
            <v>Petrol interceptor unit</v>
          </cell>
        </row>
        <row r="88">
          <cell r="C88" t="str">
            <v>Pipelines and ancillaries and fittings</v>
          </cell>
        </row>
        <row r="89">
          <cell r="C89" t="str">
            <v>Pressure booster sets</v>
          </cell>
        </row>
        <row r="90">
          <cell r="C90" t="str">
            <v>Pressurisation expansion units</v>
          </cell>
        </row>
        <row r="91">
          <cell r="C91" t="str">
            <v>Projection systems</v>
          </cell>
        </row>
        <row r="92">
          <cell r="C92" t="str">
            <v>Pumps</v>
          </cell>
        </row>
        <row r="93">
          <cell r="C93" t="str">
            <v>Reverse osmosis</v>
          </cell>
        </row>
        <row r="94">
          <cell r="C94" t="str">
            <v>Rolling and sliding shutters</v>
          </cell>
        </row>
        <row r="95">
          <cell r="C95" t="str">
            <v>Roof mounted ventilation units  (General fans, local Ventilation, roof  mounted unit)</v>
          </cell>
        </row>
        <row r="96">
          <cell r="C96" t="str">
            <v>Room heaters or fires</v>
          </cell>
        </row>
        <row r="97">
          <cell r="C97" t="str">
            <v>Safety cabinets and fume cupboards extract</v>
          </cell>
        </row>
        <row r="98">
          <cell r="C98" t="str">
            <v>Security gates and gate posts</v>
          </cell>
        </row>
        <row r="99">
          <cell r="C99" t="str">
            <v>Shower booster pumps</v>
          </cell>
        </row>
        <row r="100">
          <cell r="C100" t="str">
            <v>Silencers and acoustic treatment</v>
          </cell>
        </row>
        <row r="101">
          <cell r="C101" t="str">
            <v>Smoke relief and/or natural fire ventilators</v>
          </cell>
        </row>
        <row r="102">
          <cell r="C102" t="str">
            <v>Split systems heat pumps air cooled with direct expansion evaporator (DX)</v>
          </cell>
        </row>
        <row r="103">
          <cell r="C103" t="str">
            <v>Sprinkler system -  main pumps set</v>
          </cell>
        </row>
        <row r="104">
          <cell r="C104" t="str">
            <v>Sprinkler systems</v>
          </cell>
        </row>
        <row r="105">
          <cell r="C105" t="str">
            <v>Storage cylinders, calorifiers</v>
          </cell>
        </row>
        <row r="106">
          <cell r="C106" t="str">
            <v>Sump pumps and packaged pumps</v>
          </cell>
        </row>
        <row r="107">
          <cell r="C107" t="str">
            <v>Terminal units -  fan coil</v>
          </cell>
        </row>
        <row r="108">
          <cell r="C108" t="str">
            <v>Toilet /bathroom ventilation – (air movement systems) -  Extract fans  packaged</v>
          </cell>
        </row>
        <row r="109">
          <cell r="C109" t="str">
            <v>Trace heating</v>
          </cell>
        </row>
        <row r="110">
          <cell r="C110" t="str">
            <v>Traps, access points, rodding eyes, collars and the like</v>
          </cell>
        </row>
        <row r="111">
          <cell r="C111" t="str">
            <v>Treated water systems</v>
          </cell>
        </row>
        <row r="112">
          <cell r="C112" t="str">
            <v>Uninterruptible Power Supplies</v>
          </cell>
        </row>
        <row r="113">
          <cell r="C113" t="str">
            <v>Unit extract fans</v>
          </cell>
        </row>
        <row r="114">
          <cell r="C114" t="str">
            <v>Vacuum system</v>
          </cell>
        </row>
        <row r="115">
          <cell r="C115" t="str">
            <v>Valves</v>
          </cell>
        </row>
        <row r="116">
          <cell r="C116" t="str">
            <v>Valves and fittings</v>
          </cell>
        </row>
        <row r="117">
          <cell r="C117" t="str">
            <v>Valves, strainers, pressure reducing sets</v>
          </cell>
        </row>
        <row r="118">
          <cell r="C118" t="str">
            <v>Water meters,  internal</v>
          </cell>
        </row>
        <row r="119">
          <cell r="C119" t="str">
            <v>Water softeners: treatment and the like</v>
          </cell>
        </row>
        <row r="120">
          <cell r="C120" t="str">
            <v>Wet risers systems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34"/>
  <sheetViews>
    <sheetView workbookViewId="0">
      <selection activeCell="P21" sqref="P21"/>
    </sheetView>
  </sheetViews>
  <sheetFormatPr defaultRowHeight="14.4" x14ac:dyDescent="0.3"/>
  <cols>
    <col min="1" max="1" width="4" customWidth="1"/>
    <col min="4" max="4" width="14.6640625" customWidth="1"/>
    <col min="5" max="5" width="11" customWidth="1"/>
    <col min="6" max="6" width="12.6640625" customWidth="1"/>
    <col min="13" max="13" width="12.5546875" customWidth="1"/>
    <col min="14" max="14" width="2.88671875" customWidth="1"/>
  </cols>
  <sheetData>
    <row r="1" spans="1:14" ht="15" customHeight="1" x14ac:dyDescent="0.3">
      <c r="A1" s="145"/>
      <c r="B1" s="176" t="s">
        <v>4555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45"/>
    </row>
    <row r="2" spans="1:14" ht="21.75" customHeight="1" x14ac:dyDescent="0.3">
      <c r="A2" s="14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45"/>
    </row>
    <row r="3" spans="1:14" x14ac:dyDescent="0.3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x14ac:dyDescent="0.3">
      <c r="A4" s="145"/>
      <c r="B4" s="145" t="s">
        <v>4556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x14ac:dyDescent="0.3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x14ac:dyDescent="0.3">
      <c r="A6" s="145"/>
      <c r="B6" s="145" t="s">
        <v>4558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x14ac:dyDescent="0.3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</row>
    <row r="8" spans="1:14" x14ac:dyDescent="0.3">
      <c r="A8" s="145"/>
      <c r="B8" s="142" t="s">
        <v>4557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5"/>
    </row>
    <row r="9" spans="1:14" x14ac:dyDescent="0.3">
      <c r="A9" s="145"/>
      <c r="B9" s="142"/>
      <c r="C9" s="142" t="s">
        <v>4578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5"/>
    </row>
    <row r="10" spans="1:14" x14ac:dyDescent="0.3">
      <c r="A10" s="145"/>
      <c r="B10" s="142"/>
      <c r="C10" s="142" t="s">
        <v>4580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5"/>
    </row>
    <row r="11" spans="1:14" x14ac:dyDescent="0.3">
      <c r="A11" s="145"/>
      <c r="B11" s="142"/>
      <c r="C11" s="142" t="s">
        <v>4559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5"/>
    </row>
    <row r="12" spans="1:14" x14ac:dyDescent="0.3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4" x14ac:dyDescent="0.3">
      <c r="A13" s="145"/>
      <c r="B13" s="143" t="s">
        <v>4562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5"/>
    </row>
    <row r="14" spans="1:14" x14ac:dyDescent="0.3">
      <c r="A14" s="145"/>
      <c r="B14" s="143"/>
      <c r="C14" s="143" t="s">
        <v>4581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5"/>
    </row>
    <row r="15" spans="1:14" x14ac:dyDescent="0.3">
      <c r="A15" s="145"/>
      <c r="B15" s="143"/>
      <c r="C15" s="143" t="s">
        <v>4560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5"/>
    </row>
    <row r="16" spans="1:14" x14ac:dyDescent="0.3">
      <c r="A16" s="145"/>
      <c r="B16" s="143"/>
      <c r="C16" s="143" t="s">
        <v>4561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5"/>
    </row>
    <row r="17" spans="1:14" x14ac:dyDescent="0.3">
      <c r="A17" s="145"/>
      <c r="B17" s="143"/>
      <c r="C17" s="143" t="s">
        <v>4579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5"/>
    </row>
    <row r="18" spans="1:14" x14ac:dyDescent="0.3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  <row r="19" spans="1:14" x14ac:dyDescent="0.3">
      <c r="A19" s="145"/>
      <c r="B19" s="139" t="s">
        <v>4563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45"/>
    </row>
    <row r="20" spans="1:14" x14ac:dyDescent="0.3">
      <c r="A20" s="145"/>
      <c r="B20" s="139"/>
      <c r="C20" s="139" t="s">
        <v>4569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45"/>
    </row>
    <row r="21" spans="1:14" x14ac:dyDescent="0.3">
      <c r="A21" s="145"/>
      <c r="B21" s="139"/>
      <c r="C21" s="139" t="s">
        <v>4564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45"/>
    </row>
    <row r="22" spans="1:14" x14ac:dyDescent="0.3">
      <c r="A22" s="145"/>
      <c r="B22" s="139"/>
      <c r="C22" s="139" t="s">
        <v>4565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45"/>
    </row>
    <row r="23" spans="1:14" x14ac:dyDescent="0.3">
      <c r="A23" s="145"/>
      <c r="B23" s="139"/>
      <c r="C23" s="139" t="s">
        <v>4570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5"/>
    </row>
    <row r="24" spans="1:14" x14ac:dyDescent="0.3">
      <c r="A24" s="145"/>
      <c r="B24" s="139"/>
      <c r="C24" s="139"/>
      <c r="D24" s="140" t="s">
        <v>4566</v>
      </c>
      <c r="E24" s="140" t="s">
        <v>4567</v>
      </c>
      <c r="F24" s="140" t="s">
        <v>4568</v>
      </c>
      <c r="G24" s="139"/>
      <c r="H24" s="139"/>
      <c r="I24" s="139"/>
      <c r="J24" s="139"/>
      <c r="K24" s="139"/>
      <c r="L24" s="139"/>
      <c r="M24" s="139"/>
      <c r="N24" s="145"/>
    </row>
    <row r="25" spans="1:14" ht="26.4" x14ac:dyDescent="0.3">
      <c r="A25" s="145"/>
      <c r="B25" s="139"/>
      <c r="C25" s="139"/>
      <c r="D25" s="141" t="s">
        <v>1936</v>
      </c>
      <c r="E25" s="141" t="s">
        <v>1937</v>
      </c>
      <c r="F25" s="141" t="s">
        <v>1923</v>
      </c>
      <c r="G25" s="139"/>
      <c r="H25" s="139"/>
      <c r="I25" s="139"/>
      <c r="J25" s="139"/>
      <c r="K25" s="139"/>
      <c r="L25" s="139"/>
      <c r="M25" s="139"/>
      <c r="N25" s="145"/>
    </row>
    <row r="26" spans="1:14" x14ac:dyDescent="0.3">
      <c r="A26" s="145"/>
      <c r="B26" s="139"/>
      <c r="C26" s="139" t="s">
        <v>4576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45"/>
    </row>
    <row r="27" spans="1:14" x14ac:dyDescent="0.3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</row>
    <row r="28" spans="1:14" x14ac:dyDescent="0.3">
      <c r="A28" s="145"/>
      <c r="B28" s="144" t="s">
        <v>4575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5"/>
    </row>
    <row r="29" spans="1:14" x14ac:dyDescent="0.3">
      <c r="A29" s="145"/>
      <c r="B29" s="144"/>
      <c r="C29" s="144" t="s">
        <v>4571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5"/>
    </row>
    <row r="30" spans="1:14" x14ac:dyDescent="0.3">
      <c r="A30" s="145"/>
      <c r="B30" s="144"/>
      <c r="C30" s="144" t="s">
        <v>4577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5"/>
    </row>
    <row r="31" spans="1:14" x14ac:dyDescent="0.3">
      <c r="A31" s="145"/>
      <c r="B31" s="144"/>
      <c r="C31" s="144" t="s">
        <v>4572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5"/>
    </row>
    <row r="32" spans="1:14" x14ac:dyDescent="0.3">
      <c r="A32" s="145"/>
      <c r="B32" s="144"/>
      <c r="C32" s="144" t="s">
        <v>4573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5"/>
    </row>
    <row r="33" spans="1:14" x14ac:dyDescent="0.3">
      <c r="A33" s="145"/>
      <c r="B33" s="144"/>
      <c r="C33" s="144" t="s">
        <v>4574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5"/>
    </row>
    <row r="34" spans="1:14" x14ac:dyDescent="0.3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</row>
  </sheetData>
  <mergeCells count="1">
    <mergeCell ref="B1:M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55"/>
  <sheetViews>
    <sheetView workbookViewId="0">
      <selection activeCell="H225" sqref="H225"/>
    </sheetView>
  </sheetViews>
  <sheetFormatPr defaultRowHeight="14.4" x14ac:dyDescent="0.3"/>
  <cols>
    <col min="1" max="1" width="47.6640625" bestFit="1" customWidth="1"/>
    <col min="2" max="2" width="13.5546875" bestFit="1" customWidth="1"/>
    <col min="3" max="3" width="7.109375" bestFit="1" customWidth="1"/>
  </cols>
  <sheetData>
    <row r="1" spans="1:3" x14ac:dyDescent="0.3">
      <c r="A1" s="57" t="s">
        <v>3679</v>
      </c>
      <c r="B1" s="57" t="s">
        <v>3862</v>
      </c>
      <c r="C1" s="56"/>
    </row>
    <row r="2" spans="1:3" x14ac:dyDescent="0.3">
      <c r="A2" s="58" t="s">
        <v>1050</v>
      </c>
      <c r="B2" s="58" t="s">
        <v>3883</v>
      </c>
      <c r="C2" s="58" t="s">
        <v>1049</v>
      </c>
    </row>
    <row r="3" spans="1:3" x14ac:dyDescent="0.3">
      <c r="A3" s="58" t="s">
        <v>1490</v>
      </c>
      <c r="B3" s="58" t="s">
        <v>3909</v>
      </c>
      <c r="C3" s="58" t="s">
        <v>1489</v>
      </c>
    </row>
    <row r="4" spans="1:3" x14ac:dyDescent="0.3">
      <c r="A4" s="58" t="s">
        <v>856</v>
      </c>
      <c r="B4" s="58" t="s">
        <v>3879</v>
      </c>
      <c r="C4" s="58" t="s">
        <v>855</v>
      </c>
    </row>
    <row r="5" spans="1:3" x14ac:dyDescent="0.3">
      <c r="A5" s="58" t="s">
        <v>737</v>
      </c>
      <c r="B5" s="58" t="s">
        <v>3877</v>
      </c>
      <c r="C5" s="58" t="s">
        <v>736</v>
      </c>
    </row>
    <row r="6" spans="1:3" x14ac:dyDescent="0.3">
      <c r="A6" s="58" t="s">
        <v>997</v>
      </c>
      <c r="B6" s="58" t="s">
        <v>3881</v>
      </c>
      <c r="C6" s="58" t="s">
        <v>996</v>
      </c>
    </row>
    <row r="7" spans="1:3" x14ac:dyDescent="0.3">
      <c r="A7" s="58" t="s">
        <v>1137</v>
      </c>
      <c r="B7" s="58" t="s">
        <v>3885</v>
      </c>
      <c r="C7" s="58" t="s">
        <v>1136</v>
      </c>
    </row>
    <row r="8" spans="1:3" x14ac:dyDescent="0.3">
      <c r="A8" s="58" t="s">
        <v>241</v>
      </c>
      <c r="B8" s="58" t="s">
        <v>3869</v>
      </c>
      <c r="C8" s="58" t="s">
        <v>240</v>
      </c>
    </row>
    <row r="9" spans="1:3" x14ac:dyDescent="0.3">
      <c r="A9" s="58" t="s">
        <v>353</v>
      </c>
      <c r="B9" s="58" t="s">
        <v>3872</v>
      </c>
      <c r="C9" s="58" t="s">
        <v>352</v>
      </c>
    </row>
    <row r="10" spans="1:3" x14ac:dyDescent="0.3">
      <c r="A10" s="58" t="s">
        <v>1382</v>
      </c>
      <c r="B10" s="58" t="s">
        <v>3907</v>
      </c>
      <c r="C10" s="58" t="s">
        <v>1381</v>
      </c>
    </row>
    <row r="11" spans="1:3" x14ac:dyDescent="0.3">
      <c r="A11" s="58" t="s">
        <v>1287</v>
      </c>
      <c r="B11" s="58" t="s">
        <v>3900</v>
      </c>
      <c r="C11" s="58" t="s">
        <v>1286</v>
      </c>
    </row>
    <row r="12" spans="1:3" x14ac:dyDescent="0.3">
      <c r="A12" s="58" t="s">
        <v>1306</v>
      </c>
      <c r="B12" s="58" t="s">
        <v>3902</v>
      </c>
      <c r="C12" s="58" t="s">
        <v>1305</v>
      </c>
    </row>
    <row r="13" spans="1:3" x14ac:dyDescent="0.3">
      <c r="A13" s="58" t="s">
        <v>1296</v>
      </c>
      <c r="B13" s="58" t="s">
        <v>3901</v>
      </c>
      <c r="C13" s="58" t="s">
        <v>1295</v>
      </c>
    </row>
    <row r="14" spans="1:3" x14ac:dyDescent="0.3">
      <c r="A14" s="58" t="s">
        <v>1839</v>
      </c>
      <c r="B14" s="58" t="s">
        <v>3893</v>
      </c>
      <c r="C14" s="58" t="s">
        <v>1838</v>
      </c>
    </row>
    <row r="15" spans="1:3" x14ac:dyDescent="0.3">
      <c r="A15" s="58" t="s">
        <v>1611</v>
      </c>
      <c r="B15" s="58" t="s">
        <v>3888</v>
      </c>
      <c r="C15" s="58" t="s">
        <v>1610</v>
      </c>
    </row>
    <row r="16" spans="1:3" x14ac:dyDescent="0.3">
      <c r="A16" s="58" t="s">
        <v>1261</v>
      </c>
      <c r="B16" s="58" t="s">
        <v>3897</v>
      </c>
      <c r="C16" s="58" t="s">
        <v>1260</v>
      </c>
    </row>
    <row r="17" spans="1:3" x14ac:dyDescent="0.3">
      <c r="A17" s="58" t="s">
        <v>3715</v>
      </c>
      <c r="B17" s="58" t="s">
        <v>3864</v>
      </c>
      <c r="C17" s="58" t="s">
        <v>3729</v>
      </c>
    </row>
    <row r="18" spans="1:3" x14ac:dyDescent="0.3">
      <c r="A18" s="58" t="s">
        <v>3720</v>
      </c>
      <c r="B18" s="58" t="s">
        <v>3863</v>
      </c>
      <c r="C18" s="58" t="s">
        <v>3719</v>
      </c>
    </row>
    <row r="19" spans="1:3" x14ac:dyDescent="0.3">
      <c r="A19" s="58" t="s">
        <v>1316</v>
      </c>
      <c r="B19" s="58" t="s">
        <v>3904</v>
      </c>
      <c r="C19" s="58" t="s">
        <v>1315</v>
      </c>
    </row>
    <row r="20" spans="1:3" x14ac:dyDescent="0.3">
      <c r="A20" s="58" t="s">
        <v>1342</v>
      </c>
      <c r="B20" s="58" t="s">
        <v>3905</v>
      </c>
      <c r="C20" s="58" t="s">
        <v>1341</v>
      </c>
    </row>
    <row r="21" spans="1:3" x14ac:dyDescent="0.3">
      <c r="A21" s="58" t="s">
        <v>203</v>
      </c>
      <c r="B21" s="58" t="s">
        <v>3868</v>
      </c>
      <c r="C21" s="58" t="s">
        <v>202</v>
      </c>
    </row>
    <row r="22" spans="1:3" x14ac:dyDescent="0.3">
      <c r="A22" s="58" t="s">
        <v>1874</v>
      </c>
      <c r="B22" s="58" t="s">
        <v>3895</v>
      </c>
      <c r="C22" s="58" t="s">
        <v>1873</v>
      </c>
    </row>
    <row r="23" spans="1:3" x14ac:dyDescent="0.3">
      <c r="A23" s="58" t="s">
        <v>1856</v>
      </c>
      <c r="B23" s="58" t="s">
        <v>3894</v>
      </c>
      <c r="C23" s="58" t="s">
        <v>1855</v>
      </c>
    </row>
    <row r="24" spans="1:3" x14ac:dyDescent="0.3">
      <c r="A24" s="58" t="s">
        <v>554</v>
      </c>
      <c r="B24" s="58" t="s">
        <v>3876</v>
      </c>
      <c r="C24" s="58" t="s">
        <v>553</v>
      </c>
    </row>
    <row r="25" spans="1:3" x14ac:dyDescent="0.3">
      <c r="A25" s="58" t="s">
        <v>426</v>
      </c>
      <c r="B25" s="58" t="s">
        <v>3873</v>
      </c>
      <c r="C25" s="58" t="s">
        <v>425</v>
      </c>
    </row>
    <row r="26" spans="1:3" x14ac:dyDescent="0.3">
      <c r="A26" s="58" t="s">
        <v>1218</v>
      </c>
      <c r="B26" s="58" t="s">
        <v>3896</v>
      </c>
      <c r="C26" s="58" t="s">
        <v>1217</v>
      </c>
    </row>
    <row r="27" spans="1:3" x14ac:dyDescent="0.3">
      <c r="A27" s="58" t="s">
        <v>1733</v>
      </c>
      <c r="B27" s="58" t="s">
        <v>3890</v>
      </c>
      <c r="C27" s="58" t="s">
        <v>1732</v>
      </c>
    </row>
    <row r="28" spans="1:3" x14ac:dyDescent="0.3">
      <c r="A28" s="58" t="s">
        <v>1371</v>
      </c>
      <c r="B28" s="58" t="s">
        <v>3906</v>
      </c>
      <c r="C28" s="58" t="s">
        <v>1370</v>
      </c>
    </row>
    <row r="29" spans="1:3" x14ac:dyDescent="0.3">
      <c r="A29" s="58" t="s">
        <v>980</v>
      </c>
      <c r="B29" s="58" t="s">
        <v>3880</v>
      </c>
      <c r="C29" s="58" t="s">
        <v>979</v>
      </c>
    </row>
    <row r="30" spans="1:3" x14ac:dyDescent="0.3">
      <c r="A30" s="58" t="s">
        <v>1114</v>
      </c>
      <c r="B30" s="58" t="s">
        <v>3884</v>
      </c>
      <c r="C30" s="58" t="s">
        <v>1113</v>
      </c>
    </row>
    <row r="31" spans="1:3" x14ac:dyDescent="0.3">
      <c r="A31" s="58" t="s">
        <v>1175</v>
      </c>
      <c r="B31" s="58" t="s">
        <v>3886</v>
      </c>
      <c r="C31" s="58" t="s">
        <v>1174</v>
      </c>
    </row>
    <row r="32" spans="1:3" x14ac:dyDescent="0.3">
      <c r="A32" s="58" t="s">
        <v>1820</v>
      </c>
      <c r="B32" s="58" t="s">
        <v>3892</v>
      </c>
      <c r="C32" s="58" t="s">
        <v>1819</v>
      </c>
    </row>
    <row r="33" spans="1:3" x14ac:dyDescent="0.3">
      <c r="A33" s="58" t="s">
        <v>831</v>
      </c>
      <c r="B33" s="58" t="s">
        <v>3878</v>
      </c>
      <c r="C33" s="58" t="s">
        <v>830</v>
      </c>
    </row>
    <row r="34" spans="1:3" x14ac:dyDescent="0.3">
      <c r="A34" s="58" t="s">
        <v>1032</v>
      </c>
      <c r="B34" s="58" t="s">
        <v>3882</v>
      </c>
      <c r="C34" s="58" t="s">
        <v>1031</v>
      </c>
    </row>
    <row r="35" spans="1:3" x14ac:dyDescent="0.3">
      <c r="A35" s="58" t="s">
        <v>503</v>
      </c>
      <c r="B35" s="58" t="s">
        <v>3874</v>
      </c>
      <c r="C35" s="58" t="s">
        <v>502</v>
      </c>
    </row>
    <row r="36" spans="1:3" x14ac:dyDescent="0.3">
      <c r="A36" s="58" t="s">
        <v>315</v>
      </c>
      <c r="B36" s="58" t="s">
        <v>3871</v>
      </c>
      <c r="C36" s="58" t="s">
        <v>314</v>
      </c>
    </row>
    <row r="37" spans="1:3" x14ac:dyDescent="0.3">
      <c r="A37" s="58" t="s">
        <v>1275</v>
      </c>
      <c r="B37" s="58" t="s">
        <v>3898</v>
      </c>
      <c r="C37" s="58" t="s">
        <v>1274</v>
      </c>
    </row>
    <row r="38" spans="1:3" x14ac:dyDescent="0.3">
      <c r="A38" s="58" t="s">
        <v>3748</v>
      </c>
      <c r="B38" s="58" t="s">
        <v>3865</v>
      </c>
      <c r="C38" s="58" t="s">
        <v>3747</v>
      </c>
    </row>
    <row r="39" spans="1:3" x14ac:dyDescent="0.3">
      <c r="A39" s="58" t="s">
        <v>1253</v>
      </c>
      <c r="B39" s="58" t="s">
        <v>3903</v>
      </c>
      <c r="C39" s="58" t="s">
        <v>1252</v>
      </c>
    </row>
    <row r="40" spans="1:3" x14ac:dyDescent="0.3">
      <c r="A40" s="58" t="s">
        <v>1679</v>
      </c>
      <c r="B40" s="58" t="s">
        <v>3889</v>
      </c>
      <c r="C40" s="58" t="s">
        <v>1678</v>
      </c>
    </row>
    <row r="41" spans="1:3" x14ac:dyDescent="0.3">
      <c r="A41" s="58" t="s">
        <v>1280</v>
      </c>
      <c r="B41" s="58" t="s">
        <v>3899</v>
      </c>
      <c r="C41" s="58" t="s">
        <v>1279</v>
      </c>
    </row>
    <row r="42" spans="1:3" x14ac:dyDescent="0.3">
      <c r="A42" s="58" t="s">
        <v>295</v>
      </c>
      <c r="B42" s="58" t="s">
        <v>3870</v>
      </c>
      <c r="C42" s="58" t="s">
        <v>294</v>
      </c>
    </row>
    <row r="43" spans="1:3" x14ac:dyDescent="0.3">
      <c r="A43" s="58" t="s">
        <v>1902</v>
      </c>
      <c r="B43" s="58" t="s">
        <v>3866</v>
      </c>
      <c r="C43" s="58" t="s">
        <v>71</v>
      </c>
    </row>
    <row r="44" spans="1:3" x14ac:dyDescent="0.3">
      <c r="A44" s="58" t="s">
        <v>1901</v>
      </c>
      <c r="B44" s="58" t="s">
        <v>3866</v>
      </c>
      <c r="C44" s="58" t="s">
        <v>6</v>
      </c>
    </row>
    <row r="45" spans="1:3" x14ac:dyDescent="0.3">
      <c r="A45" s="58" t="s">
        <v>1456</v>
      </c>
      <c r="B45" s="58" t="s">
        <v>3908</v>
      </c>
      <c r="C45" s="58" t="s">
        <v>1455</v>
      </c>
    </row>
    <row r="46" spans="1:3" x14ac:dyDescent="0.3">
      <c r="A46" s="58" t="s">
        <v>115</v>
      </c>
      <c r="B46" s="58" t="s">
        <v>3867</v>
      </c>
      <c r="C46" s="58" t="s">
        <v>114</v>
      </c>
    </row>
    <row r="47" spans="1:3" x14ac:dyDescent="0.3">
      <c r="A47" s="58" t="s">
        <v>1588</v>
      </c>
      <c r="B47" s="58" t="s">
        <v>3887</v>
      </c>
      <c r="C47" s="58" t="s">
        <v>1587</v>
      </c>
    </row>
    <row r="48" spans="1:3" x14ac:dyDescent="0.3">
      <c r="A48" s="58" t="s">
        <v>1548</v>
      </c>
      <c r="B48" s="58" t="s">
        <v>3911</v>
      </c>
      <c r="C48" s="58" t="s">
        <v>1547</v>
      </c>
    </row>
    <row r="49" spans="1:3" x14ac:dyDescent="0.3">
      <c r="A49" s="58" t="s">
        <v>1561</v>
      </c>
      <c r="B49" s="58" t="s">
        <v>3912</v>
      </c>
      <c r="C49" s="58" t="s">
        <v>1560</v>
      </c>
    </row>
    <row r="50" spans="1:3" x14ac:dyDescent="0.3">
      <c r="A50" s="58" t="s">
        <v>1790</v>
      </c>
      <c r="B50" s="58" t="s">
        <v>3891</v>
      </c>
      <c r="C50" s="58" t="s">
        <v>1789</v>
      </c>
    </row>
    <row r="51" spans="1:3" x14ac:dyDescent="0.3">
      <c r="A51" s="58" t="s">
        <v>1521</v>
      </c>
      <c r="B51" s="58" t="s">
        <v>3910</v>
      </c>
      <c r="C51" s="58" t="s">
        <v>1520</v>
      </c>
    </row>
    <row r="52" spans="1:3" x14ac:dyDescent="0.3">
      <c r="A52" s="58" t="s">
        <v>517</v>
      </c>
      <c r="B52" s="58" t="s">
        <v>3875</v>
      </c>
      <c r="C52" s="58" t="s">
        <v>516</v>
      </c>
    </row>
    <row r="53" spans="1:3" x14ac:dyDescent="0.3">
      <c r="A53" s="58" t="s">
        <v>3717</v>
      </c>
      <c r="B53" s="58" t="s">
        <v>3915</v>
      </c>
      <c r="C53" s="58" t="s">
        <v>3761</v>
      </c>
    </row>
    <row r="54" spans="1:3" x14ac:dyDescent="0.3">
      <c r="A54" s="58" t="s">
        <v>3755</v>
      </c>
      <c r="B54" s="58" t="s">
        <v>3914</v>
      </c>
      <c r="C54" s="58" t="s">
        <v>3754</v>
      </c>
    </row>
    <row r="55" spans="1:3" x14ac:dyDescent="0.3">
      <c r="A55" s="58" t="s">
        <v>1577</v>
      </c>
      <c r="B55" s="58" t="s">
        <v>3913</v>
      </c>
      <c r="C55" s="58" t="s">
        <v>1575</v>
      </c>
    </row>
  </sheetData>
  <autoFilter ref="A1:C1">
    <sortState ref="A2:C55">
      <sortCondition ref="A1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55"/>
  <sheetViews>
    <sheetView workbookViewId="0">
      <selection activeCell="H225" sqref="H225"/>
    </sheetView>
  </sheetViews>
  <sheetFormatPr defaultRowHeight="14.4" x14ac:dyDescent="0.3"/>
  <cols>
    <col min="1" max="1" width="47.6640625" bestFit="1" customWidth="1"/>
    <col min="2" max="2" width="13.5546875" bestFit="1" customWidth="1"/>
    <col min="3" max="3" width="7.109375" bestFit="1" customWidth="1"/>
  </cols>
  <sheetData>
    <row r="1" spans="1:4" x14ac:dyDescent="0.3">
      <c r="A1" s="57" t="s">
        <v>3679</v>
      </c>
      <c r="B1" s="57" t="s">
        <v>3862</v>
      </c>
      <c r="C1" s="56"/>
    </row>
    <row r="2" spans="1:4" x14ac:dyDescent="0.3">
      <c r="A2" s="58" t="s">
        <v>1050</v>
      </c>
      <c r="B2" s="58" t="s">
        <v>3883</v>
      </c>
      <c r="C2" s="58" t="s">
        <v>1049</v>
      </c>
      <c r="D2">
        <f>LEN(B2)</f>
        <v>9</v>
      </c>
    </row>
    <row r="3" spans="1:4" x14ac:dyDescent="0.3">
      <c r="A3" s="58" t="s">
        <v>1490</v>
      </c>
      <c r="B3" s="58" t="s">
        <v>3909</v>
      </c>
      <c r="C3" s="58" t="s">
        <v>1489</v>
      </c>
      <c r="D3">
        <f t="shared" ref="D3:D55" si="0">LEN(B3)</f>
        <v>3</v>
      </c>
    </row>
    <row r="4" spans="1:4" x14ac:dyDescent="0.3">
      <c r="A4" s="58" t="s">
        <v>856</v>
      </c>
      <c r="B4" s="58" t="s">
        <v>3879</v>
      </c>
      <c r="C4" s="58" t="s">
        <v>855</v>
      </c>
      <c r="D4">
        <f t="shared" si="0"/>
        <v>9</v>
      </c>
    </row>
    <row r="5" spans="1:4" x14ac:dyDescent="0.3">
      <c r="A5" s="58" t="s">
        <v>737</v>
      </c>
      <c r="B5" s="58" t="s">
        <v>3877</v>
      </c>
      <c r="C5" s="58" t="s">
        <v>736</v>
      </c>
      <c r="D5">
        <f t="shared" si="0"/>
        <v>9</v>
      </c>
    </row>
    <row r="6" spans="1:4" x14ac:dyDescent="0.3">
      <c r="A6" s="58" t="s">
        <v>997</v>
      </c>
      <c r="B6" s="58" t="s">
        <v>3881</v>
      </c>
      <c r="C6" s="58" t="s">
        <v>996</v>
      </c>
      <c r="D6">
        <f t="shared" si="0"/>
        <v>10</v>
      </c>
    </row>
    <row r="7" spans="1:4" x14ac:dyDescent="0.3">
      <c r="A7" s="58" t="s">
        <v>1137</v>
      </c>
      <c r="B7" s="58" t="s">
        <v>3885</v>
      </c>
      <c r="C7" s="58" t="s">
        <v>1136</v>
      </c>
      <c r="D7">
        <f t="shared" si="0"/>
        <v>9</v>
      </c>
    </row>
    <row r="8" spans="1:4" x14ac:dyDescent="0.3">
      <c r="A8" s="58" t="s">
        <v>241</v>
      </c>
      <c r="B8" s="58" t="s">
        <v>3869</v>
      </c>
      <c r="C8" s="58" t="s">
        <v>240</v>
      </c>
      <c r="D8">
        <f t="shared" si="0"/>
        <v>10</v>
      </c>
    </row>
    <row r="9" spans="1:4" x14ac:dyDescent="0.3">
      <c r="A9" s="58" t="s">
        <v>353</v>
      </c>
      <c r="B9" s="58" t="s">
        <v>3872</v>
      </c>
      <c r="C9" s="58" t="s">
        <v>352</v>
      </c>
      <c r="D9">
        <f t="shared" si="0"/>
        <v>7</v>
      </c>
    </row>
    <row r="10" spans="1:4" x14ac:dyDescent="0.3">
      <c r="A10" s="58" t="s">
        <v>1382</v>
      </c>
      <c r="B10" s="58" t="s">
        <v>3907</v>
      </c>
      <c r="C10" s="58" t="s">
        <v>1381</v>
      </c>
      <c r="D10">
        <f t="shared" si="0"/>
        <v>9</v>
      </c>
    </row>
    <row r="11" spans="1:4" x14ac:dyDescent="0.3">
      <c r="A11" s="58" t="s">
        <v>1287</v>
      </c>
      <c r="B11" s="58" t="s">
        <v>3900</v>
      </c>
      <c r="C11" s="58" t="s">
        <v>1286</v>
      </c>
      <c r="D11">
        <f t="shared" si="0"/>
        <v>8</v>
      </c>
    </row>
    <row r="12" spans="1:4" x14ac:dyDescent="0.3">
      <c r="A12" s="58" t="s">
        <v>1306</v>
      </c>
      <c r="B12" s="58" t="s">
        <v>3902</v>
      </c>
      <c r="C12" s="58" t="s">
        <v>1305</v>
      </c>
      <c r="D12">
        <f t="shared" si="0"/>
        <v>6</v>
      </c>
    </row>
    <row r="13" spans="1:4" x14ac:dyDescent="0.3">
      <c r="A13" s="58" t="s">
        <v>1296</v>
      </c>
      <c r="B13" s="58" t="s">
        <v>3901</v>
      </c>
      <c r="C13" s="58" t="s">
        <v>1295</v>
      </c>
      <c r="D13">
        <f t="shared" si="0"/>
        <v>8</v>
      </c>
    </row>
    <row r="14" spans="1:4" x14ac:dyDescent="0.3">
      <c r="A14" s="58" t="s">
        <v>1839</v>
      </c>
      <c r="B14" s="58" t="s">
        <v>3893</v>
      </c>
      <c r="C14" s="58" t="s">
        <v>1838</v>
      </c>
      <c r="D14">
        <f t="shared" si="0"/>
        <v>10</v>
      </c>
    </row>
    <row r="15" spans="1:4" x14ac:dyDescent="0.3">
      <c r="A15" s="58" t="s">
        <v>1611</v>
      </c>
      <c r="B15" s="58" t="s">
        <v>3888</v>
      </c>
      <c r="C15" s="58" t="s">
        <v>1610</v>
      </c>
      <c r="D15">
        <f t="shared" si="0"/>
        <v>10</v>
      </c>
    </row>
    <row r="16" spans="1:4" x14ac:dyDescent="0.3">
      <c r="A16" s="58" t="s">
        <v>1261</v>
      </c>
      <c r="B16" s="58" t="s">
        <v>3897</v>
      </c>
      <c r="C16" s="58" t="s">
        <v>1260</v>
      </c>
      <c r="D16">
        <f t="shared" si="0"/>
        <v>8</v>
      </c>
    </row>
    <row r="17" spans="1:4" x14ac:dyDescent="0.3">
      <c r="A17" s="58" t="s">
        <v>3715</v>
      </c>
      <c r="B17" s="58" t="s">
        <v>3864</v>
      </c>
      <c r="C17" s="58" t="s">
        <v>3729</v>
      </c>
      <c r="D17">
        <f t="shared" si="0"/>
        <v>9</v>
      </c>
    </row>
    <row r="18" spans="1:4" x14ac:dyDescent="0.3">
      <c r="A18" s="58" t="s">
        <v>3720</v>
      </c>
      <c r="B18" s="58" t="s">
        <v>3863</v>
      </c>
      <c r="C18" s="58" t="s">
        <v>3719</v>
      </c>
      <c r="D18">
        <f t="shared" si="0"/>
        <v>10</v>
      </c>
    </row>
    <row r="19" spans="1:4" x14ac:dyDescent="0.3">
      <c r="A19" s="58" t="s">
        <v>1316</v>
      </c>
      <c r="B19" s="58" t="s">
        <v>3904</v>
      </c>
      <c r="C19" s="58" t="s">
        <v>1315</v>
      </c>
      <c r="D19">
        <f t="shared" si="0"/>
        <v>10</v>
      </c>
    </row>
    <row r="20" spans="1:4" x14ac:dyDescent="0.3">
      <c r="A20" s="58" t="s">
        <v>1342</v>
      </c>
      <c r="B20" s="58" t="s">
        <v>3905</v>
      </c>
      <c r="C20" s="58" t="s">
        <v>1341</v>
      </c>
      <c r="D20">
        <f t="shared" si="0"/>
        <v>9</v>
      </c>
    </row>
    <row r="21" spans="1:4" x14ac:dyDescent="0.3">
      <c r="A21" s="58" t="s">
        <v>203</v>
      </c>
      <c r="B21" s="58" t="s">
        <v>3868</v>
      </c>
      <c r="C21" s="58" t="s">
        <v>202</v>
      </c>
      <c r="D21">
        <f t="shared" si="0"/>
        <v>10</v>
      </c>
    </row>
    <row r="22" spans="1:4" x14ac:dyDescent="0.3">
      <c r="A22" s="58" t="s">
        <v>1874</v>
      </c>
      <c r="B22" s="58" t="s">
        <v>3895</v>
      </c>
      <c r="C22" s="58" t="s">
        <v>1873</v>
      </c>
      <c r="D22">
        <f t="shared" si="0"/>
        <v>9</v>
      </c>
    </row>
    <row r="23" spans="1:4" x14ac:dyDescent="0.3">
      <c r="A23" s="58" t="s">
        <v>1856</v>
      </c>
      <c r="B23" s="58" t="s">
        <v>3894</v>
      </c>
      <c r="C23" s="58" t="s">
        <v>1855</v>
      </c>
      <c r="D23">
        <f t="shared" si="0"/>
        <v>10</v>
      </c>
    </row>
    <row r="24" spans="1:4" x14ac:dyDescent="0.3">
      <c r="A24" s="58" t="s">
        <v>554</v>
      </c>
      <c r="B24" s="58" t="s">
        <v>3876</v>
      </c>
      <c r="C24" s="58" t="s">
        <v>553</v>
      </c>
      <c r="D24">
        <f t="shared" si="0"/>
        <v>9</v>
      </c>
    </row>
    <row r="25" spans="1:4" x14ac:dyDescent="0.3">
      <c r="A25" s="58" t="s">
        <v>426</v>
      </c>
      <c r="B25" s="58" t="s">
        <v>3873</v>
      </c>
      <c r="C25" s="58" t="s">
        <v>425</v>
      </c>
      <c r="D25">
        <f t="shared" si="0"/>
        <v>7</v>
      </c>
    </row>
    <row r="26" spans="1:4" x14ac:dyDescent="0.3">
      <c r="A26" s="58" t="s">
        <v>1218</v>
      </c>
      <c r="B26" s="58" t="s">
        <v>3896</v>
      </c>
      <c r="C26" s="58" t="s">
        <v>1217</v>
      </c>
      <c r="D26">
        <f t="shared" si="0"/>
        <v>5</v>
      </c>
    </row>
    <row r="27" spans="1:4" x14ac:dyDescent="0.3">
      <c r="A27" s="58" t="s">
        <v>1733</v>
      </c>
      <c r="B27" s="58" t="s">
        <v>3890</v>
      </c>
      <c r="C27" s="58" t="s">
        <v>1732</v>
      </c>
      <c r="D27">
        <f t="shared" si="0"/>
        <v>10</v>
      </c>
    </row>
    <row r="28" spans="1:4" x14ac:dyDescent="0.3">
      <c r="A28" s="58" t="s">
        <v>1371</v>
      </c>
      <c r="B28" s="58" t="s">
        <v>3906</v>
      </c>
      <c r="C28" s="58" t="s">
        <v>1370</v>
      </c>
      <c r="D28">
        <f t="shared" si="0"/>
        <v>10</v>
      </c>
    </row>
    <row r="29" spans="1:4" x14ac:dyDescent="0.3">
      <c r="A29" s="58" t="s">
        <v>980</v>
      </c>
      <c r="B29" s="58" t="s">
        <v>3880</v>
      </c>
      <c r="C29" s="58" t="s">
        <v>979</v>
      </c>
      <c r="D29">
        <f t="shared" si="0"/>
        <v>10</v>
      </c>
    </row>
    <row r="30" spans="1:4" x14ac:dyDescent="0.3">
      <c r="A30" s="58" t="s">
        <v>1114</v>
      </c>
      <c r="B30" s="58" t="s">
        <v>3884</v>
      </c>
      <c r="C30" s="58" t="s">
        <v>1113</v>
      </c>
      <c r="D30">
        <f t="shared" si="0"/>
        <v>8</v>
      </c>
    </row>
    <row r="31" spans="1:4" x14ac:dyDescent="0.3">
      <c r="A31" s="58" t="s">
        <v>1175</v>
      </c>
      <c r="B31" s="58" t="s">
        <v>3886</v>
      </c>
      <c r="C31" s="58" t="s">
        <v>1174</v>
      </c>
      <c r="D31">
        <f t="shared" si="0"/>
        <v>8</v>
      </c>
    </row>
    <row r="32" spans="1:4" x14ac:dyDescent="0.3">
      <c r="A32" s="58" t="s">
        <v>1820</v>
      </c>
      <c r="B32" s="58" t="s">
        <v>3892</v>
      </c>
      <c r="C32" s="58" t="s">
        <v>1819</v>
      </c>
      <c r="D32">
        <f t="shared" si="0"/>
        <v>9</v>
      </c>
    </row>
    <row r="33" spans="1:4" x14ac:dyDescent="0.3">
      <c r="A33" s="58" t="s">
        <v>831</v>
      </c>
      <c r="B33" s="58" t="s">
        <v>3878</v>
      </c>
      <c r="C33" s="58" t="s">
        <v>830</v>
      </c>
      <c r="D33">
        <f t="shared" si="0"/>
        <v>10</v>
      </c>
    </row>
    <row r="34" spans="1:4" x14ac:dyDescent="0.3">
      <c r="A34" s="58" t="s">
        <v>1032</v>
      </c>
      <c r="B34" s="58" t="s">
        <v>3882</v>
      </c>
      <c r="C34" s="58" t="s">
        <v>1031</v>
      </c>
      <c r="D34">
        <f t="shared" si="0"/>
        <v>9</v>
      </c>
    </row>
    <row r="35" spans="1:4" x14ac:dyDescent="0.3">
      <c r="A35" s="58" t="s">
        <v>503</v>
      </c>
      <c r="B35" s="58" t="s">
        <v>3874</v>
      </c>
      <c r="C35" s="58" t="s">
        <v>502</v>
      </c>
      <c r="D35">
        <f t="shared" si="0"/>
        <v>8</v>
      </c>
    </row>
    <row r="36" spans="1:4" x14ac:dyDescent="0.3">
      <c r="A36" s="58" t="s">
        <v>315</v>
      </c>
      <c r="B36" s="58" t="s">
        <v>3871</v>
      </c>
      <c r="C36" s="58" t="s">
        <v>314</v>
      </c>
      <c r="D36">
        <f t="shared" si="0"/>
        <v>9</v>
      </c>
    </row>
    <row r="37" spans="1:4" x14ac:dyDescent="0.3">
      <c r="A37" s="58" t="s">
        <v>1275</v>
      </c>
      <c r="B37" s="58" t="s">
        <v>3898</v>
      </c>
      <c r="C37" s="58" t="s">
        <v>1274</v>
      </c>
      <c r="D37">
        <f t="shared" si="0"/>
        <v>9</v>
      </c>
    </row>
    <row r="38" spans="1:4" x14ac:dyDescent="0.3">
      <c r="A38" s="58" t="s">
        <v>3748</v>
      </c>
      <c r="B38" s="58" t="s">
        <v>3865</v>
      </c>
      <c r="C38" s="58" t="s">
        <v>3747</v>
      </c>
      <c r="D38">
        <f t="shared" si="0"/>
        <v>10</v>
      </c>
    </row>
    <row r="39" spans="1:4" x14ac:dyDescent="0.3">
      <c r="A39" s="58" t="s">
        <v>1253</v>
      </c>
      <c r="B39" s="58" t="s">
        <v>3903</v>
      </c>
      <c r="C39" s="58" t="s">
        <v>1252</v>
      </c>
      <c r="D39">
        <f t="shared" si="0"/>
        <v>10</v>
      </c>
    </row>
    <row r="40" spans="1:4" x14ac:dyDescent="0.3">
      <c r="A40" s="58" t="s">
        <v>1679</v>
      </c>
      <c r="B40" s="58" t="s">
        <v>3889</v>
      </c>
      <c r="C40" s="58" t="s">
        <v>1678</v>
      </c>
      <c r="D40">
        <f t="shared" si="0"/>
        <v>9</v>
      </c>
    </row>
    <row r="41" spans="1:4" x14ac:dyDescent="0.3">
      <c r="A41" s="58" t="s">
        <v>1280</v>
      </c>
      <c r="B41" s="58" t="s">
        <v>3899</v>
      </c>
      <c r="C41" s="58" t="s">
        <v>1279</v>
      </c>
      <c r="D41">
        <f t="shared" si="0"/>
        <v>9</v>
      </c>
    </row>
    <row r="42" spans="1:4" x14ac:dyDescent="0.3">
      <c r="A42" s="58" t="s">
        <v>295</v>
      </c>
      <c r="B42" s="58" t="s">
        <v>3870</v>
      </c>
      <c r="C42" s="58" t="s">
        <v>294</v>
      </c>
      <c r="D42">
        <f t="shared" si="0"/>
        <v>6</v>
      </c>
    </row>
    <row r="43" spans="1:4" x14ac:dyDescent="0.3">
      <c r="A43" s="58" t="s">
        <v>72</v>
      </c>
      <c r="B43" s="58" t="s">
        <v>3866</v>
      </c>
      <c r="C43" s="58" t="s">
        <v>71</v>
      </c>
      <c r="D43">
        <f t="shared" si="0"/>
        <v>7</v>
      </c>
    </row>
    <row r="44" spans="1:4" x14ac:dyDescent="0.3">
      <c r="A44" s="58" t="s">
        <v>7</v>
      </c>
      <c r="B44" s="58" t="s">
        <v>3866</v>
      </c>
      <c r="C44" s="58" t="s">
        <v>6</v>
      </c>
      <c r="D44">
        <f t="shared" si="0"/>
        <v>7</v>
      </c>
    </row>
    <row r="45" spans="1:4" x14ac:dyDescent="0.3">
      <c r="A45" s="58" t="s">
        <v>1456</v>
      </c>
      <c r="B45" s="58" t="s">
        <v>3908</v>
      </c>
      <c r="C45" s="58" t="s">
        <v>1455</v>
      </c>
      <c r="D45">
        <f t="shared" si="0"/>
        <v>7</v>
      </c>
    </row>
    <row r="46" spans="1:4" x14ac:dyDescent="0.3">
      <c r="A46" s="58" t="s">
        <v>115</v>
      </c>
      <c r="B46" s="58" t="s">
        <v>3867</v>
      </c>
      <c r="C46" s="58" t="s">
        <v>114</v>
      </c>
      <c r="D46">
        <f t="shared" si="0"/>
        <v>7</v>
      </c>
    </row>
    <row r="47" spans="1:4" x14ac:dyDescent="0.3">
      <c r="A47" s="58" t="s">
        <v>1588</v>
      </c>
      <c r="B47" s="58" t="s">
        <v>3887</v>
      </c>
      <c r="C47" s="58" t="s">
        <v>1587</v>
      </c>
      <c r="D47">
        <f t="shared" si="0"/>
        <v>10</v>
      </c>
    </row>
    <row r="48" spans="1:4" x14ac:dyDescent="0.3">
      <c r="A48" s="58" t="s">
        <v>1548</v>
      </c>
      <c r="B48" s="58" t="s">
        <v>3911</v>
      </c>
      <c r="C48" s="58" t="s">
        <v>1547</v>
      </c>
      <c r="D48">
        <f t="shared" si="0"/>
        <v>10</v>
      </c>
    </row>
    <row r="49" spans="1:4" x14ac:dyDescent="0.3">
      <c r="A49" s="58" t="s">
        <v>1561</v>
      </c>
      <c r="B49" s="58" t="s">
        <v>3912</v>
      </c>
      <c r="C49" s="58" t="s">
        <v>1560</v>
      </c>
      <c r="D49">
        <f t="shared" si="0"/>
        <v>9</v>
      </c>
    </row>
    <row r="50" spans="1:4" x14ac:dyDescent="0.3">
      <c r="A50" s="58" t="s">
        <v>1790</v>
      </c>
      <c r="B50" s="58" t="s">
        <v>3891</v>
      </c>
      <c r="C50" s="58" t="s">
        <v>1789</v>
      </c>
      <c r="D50">
        <f t="shared" si="0"/>
        <v>10</v>
      </c>
    </row>
    <row r="51" spans="1:4" x14ac:dyDescent="0.3">
      <c r="A51" s="58" t="s">
        <v>1521</v>
      </c>
      <c r="B51" s="58" t="s">
        <v>3910</v>
      </c>
      <c r="C51" s="58" t="s">
        <v>1520</v>
      </c>
      <c r="D51">
        <f t="shared" si="0"/>
        <v>8</v>
      </c>
    </row>
    <row r="52" spans="1:4" x14ac:dyDescent="0.3">
      <c r="A52" s="58" t="s">
        <v>517</v>
      </c>
      <c r="B52" s="58" t="s">
        <v>3875</v>
      </c>
      <c r="C52" s="58" t="s">
        <v>516</v>
      </c>
      <c r="D52">
        <f t="shared" si="0"/>
        <v>10</v>
      </c>
    </row>
    <row r="53" spans="1:4" x14ac:dyDescent="0.3">
      <c r="A53" s="58" t="s">
        <v>3717</v>
      </c>
      <c r="B53" s="58" t="s">
        <v>3915</v>
      </c>
      <c r="C53" s="58" t="s">
        <v>3761</v>
      </c>
      <c r="D53">
        <f t="shared" si="0"/>
        <v>8</v>
      </c>
    </row>
    <row r="54" spans="1:4" x14ac:dyDescent="0.3">
      <c r="A54" s="58" t="s">
        <v>3755</v>
      </c>
      <c r="B54" s="58" t="s">
        <v>3914</v>
      </c>
      <c r="C54" s="58" t="s">
        <v>3754</v>
      </c>
      <c r="D54">
        <f t="shared" si="0"/>
        <v>10</v>
      </c>
    </row>
    <row r="55" spans="1:4" x14ac:dyDescent="0.3">
      <c r="A55" s="58" t="s">
        <v>1577</v>
      </c>
      <c r="B55" s="58" t="s">
        <v>3913</v>
      </c>
      <c r="C55" s="58" t="s">
        <v>1575</v>
      </c>
      <c r="D55">
        <f t="shared" si="0"/>
        <v>9</v>
      </c>
    </row>
  </sheetData>
  <autoFilter ref="A1:C1">
    <sortState ref="A2:C55">
      <sortCondition ref="A1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D49"/>
  <sheetViews>
    <sheetView showGridLines="0" topLeftCell="A16" workbookViewId="0">
      <selection activeCell="D36" sqref="D36"/>
    </sheetView>
  </sheetViews>
  <sheetFormatPr defaultColWidth="9.109375" defaultRowHeight="13.2" x14ac:dyDescent="0.25"/>
  <cols>
    <col min="1" max="1" width="9.109375" style="67"/>
    <col min="2" max="2" width="14.109375" style="67" bestFit="1" customWidth="1"/>
    <col min="3" max="3" width="39.88671875" style="67" bestFit="1" customWidth="1"/>
    <col min="4" max="4" width="21.44140625" style="67" bestFit="1" customWidth="1"/>
    <col min="5" max="16384" width="9.109375" style="67"/>
  </cols>
  <sheetData>
    <row r="2" spans="1:4" ht="24.6" x14ac:dyDescent="0.4">
      <c r="A2" s="66" t="s">
        <v>4048</v>
      </c>
    </row>
    <row r="3" spans="1:4" s="69" customFormat="1" ht="12.75" customHeight="1" x14ac:dyDescent="0.25">
      <c r="A3" s="68" t="s">
        <v>4049</v>
      </c>
    </row>
    <row r="5" spans="1:4" x14ac:dyDescent="0.25">
      <c r="B5" s="70" t="s">
        <v>4050</v>
      </c>
      <c r="C5" s="70" t="s">
        <v>4051</v>
      </c>
      <c r="D5" s="70" t="s">
        <v>4052</v>
      </c>
    </row>
    <row r="6" spans="1:4" x14ac:dyDescent="0.25">
      <c r="B6" s="71" t="s">
        <v>3863</v>
      </c>
      <c r="C6" s="71" t="s">
        <v>4071</v>
      </c>
      <c r="D6" s="71" t="s">
        <v>4072</v>
      </c>
    </row>
    <row r="7" spans="1:4" x14ac:dyDescent="0.25">
      <c r="B7" s="72" t="s">
        <v>3863</v>
      </c>
      <c r="C7" s="72" t="s">
        <v>3722</v>
      </c>
      <c r="D7" s="72" t="s">
        <v>4072</v>
      </c>
    </row>
    <row r="8" spans="1:4" x14ac:dyDescent="0.25">
      <c r="B8" s="72" t="s">
        <v>3914</v>
      </c>
      <c r="C8" s="72" t="s">
        <v>4053</v>
      </c>
      <c r="D8" s="72" t="s">
        <v>4054</v>
      </c>
    </row>
    <row r="9" spans="1:4" x14ac:dyDescent="0.25">
      <c r="B9" s="72" t="s">
        <v>3909</v>
      </c>
      <c r="C9" s="72" t="s">
        <v>4057</v>
      </c>
      <c r="D9" s="72" t="s">
        <v>4058</v>
      </c>
    </row>
    <row r="10" spans="1:4" x14ac:dyDescent="0.25">
      <c r="B10" s="72" t="s">
        <v>3879</v>
      </c>
      <c r="C10" s="72" t="s">
        <v>4059</v>
      </c>
      <c r="D10" s="72" t="s">
        <v>4056</v>
      </c>
    </row>
    <row r="11" spans="1:4" x14ac:dyDescent="0.25">
      <c r="B11" s="72" t="s">
        <v>3877</v>
      </c>
      <c r="C11" s="72" t="s">
        <v>4060</v>
      </c>
      <c r="D11" s="72" t="s">
        <v>4056</v>
      </c>
    </row>
    <row r="12" spans="1:4" x14ac:dyDescent="0.25">
      <c r="B12" s="72" t="s">
        <v>3885</v>
      </c>
      <c r="C12" s="72" t="s">
        <v>4062</v>
      </c>
      <c r="D12" s="72" t="s">
        <v>4063</v>
      </c>
    </row>
    <row r="13" spans="1:4" x14ac:dyDescent="0.25">
      <c r="B13" s="72" t="s">
        <v>3883</v>
      </c>
      <c r="C13" s="72" t="s">
        <v>4055</v>
      </c>
      <c r="D13" s="72" t="s">
        <v>4056</v>
      </c>
    </row>
    <row r="14" spans="1:4" x14ac:dyDescent="0.25">
      <c r="B14" s="72" t="s">
        <v>3881</v>
      </c>
      <c r="C14" s="72" t="s">
        <v>4061</v>
      </c>
      <c r="D14" s="72" t="s">
        <v>4056</v>
      </c>
    </row>
    <row r="15" spans="1:4" x14ac:dyDescent="0.25">
      <c r="B15" s="72" t="s">
        <v>3907</v>
      </c>
      <c r="C15" s="72" t="s">
        <v>4066</v>
      </c>
      <c r="D15" s="72" t="s">
        <v>4058</v>
      </c>
    </row>
    <row r="16" spans="1:4" x14ac:dyDescent="0.25">
      <c r="B16" s="72" t="s">
        <v>3872</v>
      </c>
      <c r="C16" s="72" t="s">
        <v>4064</v>
      </c>
      <c r="D16" s="72" t="s">
        <v>4065</v>
      </c>
    </row>
    <row r="17" spans="2:4" x14ac:dyDescent="0.25">
      <c r="B17" s="72" t="s">
        <v>3915</v>
      </c>
      <c r="C17" s="72" t="s">
        <v>3717</v>
      </c>
      <c r="D17" s="72" t="s">
        <v>4106</v>
      </c>
    </row>
    <row r="18" spans="2:4" x14ac:dyDescent="0.25">
      <c r="B18" s="72" t="s">
        <v>3893</v>
      </c>
      <c r="C18" s="72" t="s">
        <v>4067</v>
      </c>
      <c r="D18" s="72" t="s">
        <v>4047</v>
      </c>
    </row>
    <row r="19" spans="2:4" x14ac:dyDescent="0.25">
      <c r="B19" s="72" t="s">
        <v>3892</v>
      </c>
      <c r="C19" s="72" t="s">
        <v>4090</v>
      </c>
      <c r="D19" s="72" t="s">
        <v>4047</v>
      </c>
    </row>
    <row r="20" spans="2:4" x14ac:dyDescent="0.25">
      <c r="B20" s="72" t="s">
        <v>3888</v>
      </c>
      <c r="C20" s="72" t="s">
        <v>4068</v>
      </c>
      <c r="D20" s="72" t="s">
        <v>4047</v>
      </c>
    </row>
    <row r="21" spans="2:4" x14ac:dyDescent="0.25">
      <c r="B21" s="72" t="s">
        <v>3897</v>
      </c>
      <c r="C21" s="72" t="s">
        <v>1261</v>
      </c>
      <c r="D21" s="72" t="s">
        <v>4069</v>
      </c>
    </row>
    <row r="22" spans="2:4" x14ac:dyDescent="0.25">
      <c r="B22" s="72" t="s">
        <v>3864</v>
      </c>
      <c r="C22" s="72" t="s">
        <v>3715</v>
      </c>
      <c r="D22" s="72" t="s">
        <v>4070</v>
      </c>
    </row>
    <row r="23" spans="2:4" x14ac:dyDescent="0.25">
      <c r="B23" s="72" t="s">
        <v>3904</v>
      </c>
      <c r="C23" s="72" t="s">
        <v>4073</v>
      </c>
      <c r="D23" s="72" t="s">
        <v>4074</v>
      </c>
    </row>
    <row r="24" spans="2:4" x14ac:dyDescent="0.25">
      <c r="B24" s="72" t="s">
        <v>3905</v>
      </c>
      <c r="C24" s="72" t="s">
        <v>4075</v>
      </c>
      <c r="D24" s="72" t="s">
        <v>4074</v>
      </c>
    </row>
    <row r="25" spans="2:4" x14ac:dyDescent="0.25">
      <c r="B25" s="72" t="s">
        <v>3868</v>
      </c>
      <c r="C25" s="72" t="s">
        <v>4076</v>
      </c>
      <c r="D25" s="72" t="s">
        <v>4077</v>
      </c>
    </row>
    <row r="26" spans="2:4" x14ac:dyDescent="0.25">
      <c r="B26" s="72" t="s">
        <v>3895</v>
      </c>
      <c r="C26" s="72" t="s">
        <v>4078</v>
      </c>
      <c r="D26" s="72" t="s">
        <v>4079</v>
      </c>
    </row>
    <row r="27" spans="2:4" x14ac:dyDescent="0.25">
      <c r="B27" s="72" t="s">
        <v>3894</v>
      </c>
      <c r="C27" s="72" t="s">
        <v>4080</v>
      </c>
      <c r="D27" s="72" t="s">
        <v>4079</v>
      </c>
    </row>
    <row r="28" spans="2:4" x14ac:dyDescent="0.25">
      <c r="B28" s="72" t="s">
        <v>3876</v>
      </c>
      <c r="C28" s="72" t="s">
        <v>4081</v>
      </c>
      <c r="D28" s="72" t="s">
        <v>4082</v>
      </c>
    </row>
    <row r="29" spans="2:4" x14ac:dyDescent="0.25">
      <c r="B29" s="72" t="s">
        <v>3873</v>
      </c>
      <c r="C29" s="72" t="s">
        <v>4083</v>
      </c>
      <c r="D29" s="72" t="s">
        <v>4065</v>
      </c>
    </row>
    <row r="30" spans="2:4" ht="14.4" x14ac:dyDescent="0.3">
      <c r="B30" s="137" t="s">
        <v>3886</v>
      </c>
      <c r="C30" s="137" t="s">
        <v>1175</v>
      </c>
      <c r="D30" s="72" t="s">
        <v>4056</v>
      </c>
    </row>
    <row r="31" spans="2:4" x14ac:dyDescent="0.25">
      <c r="B31" s="72" t="s">
        <v>3896</v>
      </c>
      <c r="C31" s="72" t="s">
        <v>4084</v>
      </c>
      <c r="D31" s="72" t="s">
        <v>4069</v>
      </c>
    </row>
    <row r="32" spans="2:4" x14ac:dyDescent="0.25">
      <c r="B32" s="72" t="s">
        <v>3890</v>
      </c>
      <c r="C32" s="72" t="s">
        <v>4085</v>
      </c>
      <c r="D32" s="72" t="s">
        <v>4047</v>
      </c>
    </row>
    <row r="33" spans="2:4" x14ac:dyDescent="0.25">
      <c r="B33" s="72" t="s">
        <v>3906</v>
      </c>
      <c r="C33" s="72" t="s">
        <v>4086</v>
      </c>
      <c r="D33" s="72" t="s">
        <v>4074</v>
      </c>
    </row>
    <row r="34" spans="2:4" x14ac:dyDescent="0.25">
      <c r="B34" s="72" t="s">
        <v>3884</v>
      </c>
      <c r="C34" s="72" t="s">
        <v>4087</v>
      </c>
      <c r="D34" s="72" t="s">
        <v>4056</v>
      </c>
    </row>
    <row r="35" spans="2:4" x14ac:dyDescent="0.25">
      <c r="B35" s="72" t="s">
        <v>3878</v>
      </c>
      <c r="C35" s="72" t="s">
        <v>4091</v>
      </c>
      <c r="D35" s="72" t="s">
        <v>4056</v>
      </c>
    </row>
    <row r="36" spans="2:4" x14ac:dyDescent="0.25">
      <c r="B36" s="136" t="s">
        <v>3874</v>
      </c>
      <c r="C36" s="136" t="s">
        <v>4092</v>
      </c>
      <c r="D36" s="72" t="s">
        <v>4065</v>
      </c>
    </row>
    <row r="37" spans="2:4" x14ac:dyDescent="0.25">
      <c r="B37" s="72" t="s">
        <v>3871</v>
      </c>
      <c r="C37" s="72" t="s">
        <v>4093</v>
      </c>
      <c r="D37" s="72" t="s">
        <v>4065</v>
      </c>
    </row>
    <row r="38" spans="2:4" x14ac:dyDescent="0.25">
      <c r="B38" s="72" t="s">
        <v>3865</v>
      </c>
      <c r="C38" s="72" t="s">
        <v>4094</v>
      </c>
      <c r="D38" s="72" t="s">
        <v>4095</v>
      </c>
    </row>
    <row r="39" spans="2:4" x14ac:dyDescent="0.25">
      <c r="B39" s="72" t="s">
        <v>3910</v>
      </c>
      <c r="C39" s="72" t="s">
        <v>4103</v>
      </c>
      <c r="D39" s="72" t="s">
        <v>4104</v>
      </c>
    </row>
    <row r="40" spans="2:4" x14ac:dyDescent="0.25">
      <c r="B40" s="72" t="s">
        <v>3889</v>
      </c>
      <c r="C40" s="72" t="s">
        <v>4096</v>
      </c>
      <c r="D40" s="72" t="s">
        <v>4047</v>
      </c>
    </row>
    <row r="41" spans="2:4" x14ac:dyDescent="0.25">
      <c r="B41" s="72" t="s">
        <v>3911</v>
      </c>
      <c r="C41" s="72" t="s">
        <v>1548</v>
      </c>
      <c r="D41" s="72" t="s">
        <v>4104</v>
      </c>
    </row>
    <row r="42" spans="2:4" x14ac:dyDescent="0.25">
      <c r="B42" s="72" t="s">
        <v>3866</v>
      </c>
      <c r="C42" s="72" t="s">
        <v>4098</v>
      </c>
      <c r="D42" s="72" t="s">
        <v>4099</v>
      </c>
    </row>
    <row r="43" spans="2:4" x14ac:dyDescent="0.25">
      <c r="B43" s="72" t="s">
        <v>3866</v>
      </c>
      <c r="C43" s="134" t="s">
        <v>1908</v>
      </c>
      <c r="D43" s="72" t="s">
        <v>4099</v>
      </c>
    </row>
    <row r="44" spans="2:4" x14ac:dyDescent="0.25">
      <c r="B44" s="72" t="s">
        <v>3908</v>
      </c>
      <c r="C44" s="72" t="s">
        <v>4100</v>
      </c>
      <c r="D44" s="72" t="s">
        <v>4058</v>
      </c>
    </row>
    <row r="45" spans="2:4" x14ac:dyDescent="0.25">
      <c r="B45" s="72" t="s">
        <v>3867</v>
      </c>
      <c r="C45" s="72" t="s">
        <v>1903</v>
      </c>
      <c r="D45" s="72" t="s">
        <v>4101</v>
      </c>
    </row>
    <row r="46" spans="2:4" x14ac:dyDescent="0.25">
      <c r="B46" s="72" t="s">
        <v>3887</v>
      </c>
      <c r="C46" s="72" t="s">
        <v>4102</v>
      </c>
      <c r="D46" s="72" t="s">
        <v>4063</v>
      </c>
    </row>
    <row r="47" spans="2:4" x14ac:dyDescent="0.25">
      <c r="B47" s="72" t="s">
        <v>4088</v>
      </c>
      <c r="C47" s="72" t="s">
        <v>4089</v>
      </c>
      <c r="D47" s="72" t="s">
        <v>4063</v>
      </c>
    </row>
    <row r="48" spans="2:4" x14ac:dyDescent="0.25">
      <c r="B48" s="72" t="s">
        <v>3875</v>
      </c>
      <c r="C48" s="72" t="s">
        <v>4105</v>
      </c>
      <c r="D48" s="72" t="s">
        <v>4065</v>
      </c>
    </row>
    <row r="49" spans="2:4" x14ac:dyDescent="0.25">
      <c r="B49" s="73" t="s">
        <v>3899</v>
      </c>
      <c r="C49" s="73" t="s">
        <v>4097</v>
      </c>
      <c r="D49" s="73" t="s">
        <v>4069</v>
      </c>
    </row>
  </sheetData>
  <autoFilter ref="B5:D5">
    <sortState ref="B6:D49">
      <sortCondition ref="B5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1012"/>
  <sheetViews>
    <sheetView topLeftCell="A551" workbookViewId="0">
      <selection activeCell="D36" sqref="D36"/>
    </sheetView>
  </sheetViews>
  <sheetFormatPr defaultRowHeight="14.4" x14ac:dyDescent="0.3"/>
  <cols>
    <col min="1" max="1" width="49" customWidth="1"/>
    <col min="2" max="2" width="15.109375" bestFit="1" customWidth="1"/>
    <col min="3" max="3" width="17.33203125" customWidth="1"/>
  </cols>
  <sheetData>
    <row r="1" spans="1:3" x14ac:dyDescent="0.3">
      <c r="A1" t="s">
        <v>4113</v>
      </c>
      <c r="B1" t="s">
        <v>4112</v>
      </c>
    </row>
    <row r="2" spans="1:3" x14ac:dyDescent="0.3">
      <c r="A2" s="59" t="s">
        <v>1654</v>
      </c>
      <c r="B2" s="60" t="s">
        <v>4002</v>
      </c>
      <c r="C2" s="128">
        <f t="shared" ref="C2:C65" si="0">LEN(B2)</f>
        <v>9</v>
      </c>
    </row>
    <row r="3" spans="1:3" x14ac:dyDescent="0.3">
      <c r="A3" s="59" t="s">
        <v>1009</v>
      </c>
      <c r="B3" s="59" t="s">
        <v>3976</v>
      </c>
      <c r="C3" s="128">
        <f t="shared" si="0"/>
        <v>8</v>
      </c>
    </row>
    <row r="4" spans="1:3" x14ac:dyDescent="0.3">
      <c r="A4" s="59" t="s">
        <v>118</v>
      </c>
      <c r="B4" s="60" t="s">
        <v>3928</v>
      </c>
      <c r="C4" s="128">
        <f t="shared" si="0"/>
        <v>10</v>
      </c>
    </row>
    <row r="5" spans="1:3" x14ac:dyDescent="0.3">
      <c r="A5" s="59" t="s">
        <v>1487</v>
      </c>
      <c r="B5" s="61" t="s">
        <v>4033</v>
      </c>
      <c r="C5" s="128">
        <f t="shared" si="0"/>
        <v>8</v>
      </c>
    </row>
    <row r="6" spans="1:3" x14ac:dyDescent="0.3">
      <c r="A6" s="59" t="s">
        <v>1488</v>
      </c>
      <c r="B6" s="61" t="s">
        <v>4033</v>
      </c>
      <c r="C6" s="128">
        <f t="shared" si="0"/>
        <v>8</v>
      </c>
    </row>
    <row r="7" spans="1:3" x14ac:dyDescent="0.3">
      <c r="A7" s="59" t="s">
        <v>1480</v>
      </c>
      <c r="B7" s="59" t="s">
        <v>4033</v>
      </c>
      <c r="C7" s="128">
        <f t="shared" si="0"/>
        <v>8</v>
      </c>
    </row>
    <row r="8" spans="1:3" x14ac:dyDescent="0.3">
      <c r="A8" s="59" t="s">
        <v>1437</v>
      </c>
      <c r="B8" s="59" t="s">
        <v>4030</v>
      </c>
      <c r="C8" s="128">
        <f t="shared" si="0"/>
        <v>9</v>
      </c>
    </row>
    <row r="9" spans="1:3" x14ac:dyDescent="0.3">
      <c r="A9" s="59" t="s">
        <v>1393</v>
      </c>
      <c r="B9" s="59" t="s">
        <v>4025</v>
      </c>
      <c r="C9" s="128">
        <f t="shared" si="0"/>
        <v>10</v>
      </c>
    </row>
    <row r="10" spans="1:3" x14ac:dyDescent="0.3">
      <c r="A10" s="59" t="s">
        <v>1133</v>
      </c>
      <c r="B10" s="62" t="s">
        <v>3984</v>
      </c>
      <c r="C10" s="128">
        <f t="shared" si="0"/>
        <v>9</v>
      </c>
    </row>
    <row r="11" spans="1:3" x14ac:dyDescent="0.3">
      <c r="A11" s="59" t="s">
        <v>1542</v>
      </c>
      <c r="B11" s="59" t="s">
        <v>3925</v>
      </c>
      <c r="C11" s="128">
        <f t="shared" si="0"/>
        <v>8</v>
      </c>
    </row>
    <row r="12" spans="1:3" x14ac:dyDescent="0.3">
      <c r="A12" s="59" t="s">
        <v>881</v>
      </c>
      <c r="B12" s="59" t="s">
        <v>3979</v>
      </c>
      <c r="C12" s="128">
        <f t="shared" si="0"/>
        <v>3</v>
      </c>
    </row>
    <row r="13" spans="1:3" x14ac:dyDescent="0.3">
      <c r="A13" s="59" t="s">
        <v>881</v>
      </c>
      <c r="B13" s="59" t="s">
        <v>3979</v>
      </c>
      <c r="C13" s="128">
        <f t="shared" si="0"/>
        <v>3</v>
      </c>
    </row>
    <row r="14" spans="1:3" x14ac:dyDescent="0.3">
      <c r="A14" s="59" t="s">
        <v>881</v>
      </c>
      <c r="B14" s="59" t="s">
        <v>3979</v>
      </c>
      <c r="C14" s="128">
        <f t="shared" si="0"/>
        <v>3</v>
      </c>
    </row>
    <row r="15" spans="1:3" x14ac:dyDescent="0.3">
      <c r="A15" s="59" t="s">
        <v>882</v>
      </c>
      <c r="B15" s="59" t="s">
        <v>3979</v>
      </c>
      <c r="C15" s="128">
        <f t="shared" si="0"/>
        <v>3</v>
      </c>
    </row>
    <row r="16" spans="1:3" x14ac:dyDescent="0.3">
      <c r="A16" s="59" t="s">
        <v>882</v>
      </c>
      <c r="B16" s="59" t="s">
        <v>3979</v>
      </c>
      <c r="C16" s="128">
        <f t="shared" si="0"/>
        <v>3</v>
      </c>
    </row>
    <row r="17" spans="1:3" x14ac:dyDescent="0.3">
      <c r="A17" s="59" t="s">
        <v>882</v>
      </c>
      <c r="B17" s="59" t="s">
        <v>3979</v>
      </c>
      <c r="C17" s="128">
        <f t="shared" si="0"/>
        <v>3</v>
      </c>
    </row>
    <row r="18" spans="1:3" x14ac:dyDescent="0.3">
      <c r="A18" s="59" t="s">
        <v>1140</v>
      </c>
      <c r="B18" s="59" t="s">
        <v>3979</v>
      </c>
      <c r="C18" s="128">
        <f t="shared" si="0"/>
        <v>3</v>
      </c>
    </row>
    <row r="19" spans="1:3" x14ac:dyDescent="0.3">
      <c r="A19" s="59" t="s">
        <v>1147</v>
      </c>
      <c r="B19" s="59" t="s">
        <v>3979</v>
      </c>
      <c r="C19" s="128">
        <f t="shared" si="0"/>
        <v>3</v>
      </c>
    </row>
    <row r="20" spans="1:3" x14ac:dyDescent="0.3">
      <c r="A20" s="59" t="s">
        <v>883</v>
      </c>
      <c r="B20" s="59" t="s">
        <v>3979</v>
      </c>
      <c r="C20" s="128">
        <f t="shared" si="0"/>
        <v>3</v>
      </c>
    </row>
    <row r="21" spans="1:3" x14ac:dyDescent="0.3">
      <c r="A21" s="59" t="s">
        <v>883</v>
      </c>
      <c r="B21" s="59" t="s">
        <v>3979</v>
      </c>
      <c r="C21" s="128">
        <f t="shared" si="0"/>
        <v>3</v>
      </c>
    </row>
    <row r="22" spans="1:3" x14ac:dyDescent="0.3">
      <c r="A22" s="59" t="s">
        <v>883</v>
      </c>
      <c r="B22" s="59" t="s">
        <v>3979</v>
      </c>
      <c r="C22" s="128">
        <f t="shared" si="0"/>
        <v>3</v>
      </c>
    </row>
    <row r="23" spans="1:3" x14ac:dyDescent="0.3">
      <c r="A23" s="59" t="s">
        <v>1143</v>
      </c>
      <c r="B23" s="59" t="s">
        <v>3979</v>
      </c>
      <c r="C23" s="128">
        <f t="shared" si="0"/>
        <v>3</v>
      </c>
    </row>
    <row r="24" spans="1:3" x14ac:dyDescent="0.3">
      <c r="A24" s="59" t="s">
        <v>1150</v>
      </c>
      <c r="B24" s="59" t="s">
        <v>3979</v>
      </c>
      <c r="C24" s="128">
        <f t="shared" si="0"/>
        <v>3</v>
      </c>
    </row>
    <row r="25" spans="1:3" x14ac:dyDescent="0.3">
      <c r="A25" s="59" t="s">
        <v>884</v>
      </c>
      <c r="B25" s="59" t="s">
        <v>3979</v>
      </c>
      <c r="C25" s="128">
        <f t="shared" si="0"/>
        <v>3</v>
      </c>
    </row>
    <row r="26" spans="1:3" x14ac:dyDescent="0.3">
      <c r="A26" s="59" t="s">
        <v>884</v>
      </c>
      <c r="B26" s="59" t="s">
        <v>3979</v>
      </c>
      <c r="C26" s="128">
        <f t="shared" si="0"/>
        <v>3</v>
      </c>
    </row>
    <row r="27" spans="1:3" x14ac:dyDescent="0.3">
      <c r="A27" s="59" t="s">
        <v>884</v>
      </c>
      <c r="B27" s="59" t="s">
        <v>3979</v>
      </c>
      <c r="C27" s="128">
        <f t="shared" si="0"/>
        <v>3</v>
      </c>
    </row>
    <row r="28" spans="1:3" x14ac:dyDescent="0.3">
      <c r="A28" s="59" t="s">
        <v>1214</v>
      </c>
      <c r="B28" s="59" t="s">
        <v>3989</v>
      </c>
      <c r="C28" s="128">
        <f t="shared" si="0"/>
        <v>8</v>
      </c>
    </row>
    <row r="29" spans="1:3" x14ac:dyDescent="0.3">
      <c r="A29" s="59" t="s">
        <v>1265</v>
      </c>
      <c r="B29" s="59" t="s">
        <v>4008</v>
      </c>
      <c r="C29" s="128">
        <f t="shared" si="0"/>
        <v>9</v>
      </c>
    </row>
    <row r="30" spans="1:3" x14ac:dyDescent="0.3">
      <c r="A30" s="59" t="s">
        <v>1268</v>
      </c>
      <c r="B30" s="61" t="s">
        <v>4013</v>
      </c>
      <c r="C30" s="128">
        <f t="shared" si="0"/>
        <v>8</v>
      </c>
    </row>
    <row r="31" spans="1:3" x14ac:dyDescent="0.3">
      <c r="A31" s="59" t="s">
        <v>1270</v>
      </c>
      <c r="B31" s="61" t="s">
        <v>4013</v>
      </c>
      <c r="C31" s="128">
        <f t="shared" si="0"/>
        <v>8</v>
      </c>
    </row>
    <row r="32" spans="1:3" x14ac:dyDescent="0.3">
      <c r="A32" s="59" t="s">
        <v>1269</v>
      </c>
      <c r="B32" s="61" t="s">
        <v>4013</v>
      </c>
      <c r="C32" s="128">
        <f t="shared" si="0"/>
        <v>8</v>
      </c>
    </row>
    <row r="33" spans="1:3" x14ac:dyDescent="0.3">
      <c r="A33" s="59" t="s">
        <v>1267</v>
      </c>
      <c r="B33" s="61" t="s">
        <v>4013</v>
      </c>
      <c r="C33" s="128">
        <f t="shared" si="0"/>
        <v>8</v>
      </c>
    </row>
    <row r="34" spans="1:3" x14ac:dyDescent="0.3">
      <c r="A34" s="59" t="s">
        <v>1266</v>
      </c>
      <c r="B34" s="61" t="s">
        <v>4013</v>
      </c>
      <c r="C34" s="128">
        <f t="shared" si="0"/>
        <v>8</v>
      </c>
    </row>
    <row r="35" spans="1:3" x14ac:dyDescent="0.3">
      <c r="A35" s="59" t="s">
        <v>631</v>
      </c>
      <c r="B35" s="61" t="s">
        <v>3958</v>
      </c>
      <c r="C35" s="128">
        <f t="shared" si="0"/>
        <v>6</v>
      </c>
    </row>
    <row r="36" spans="1:3" x14ac:dyDescent="0.3">
      <c r="A36" s="59" t="s">
        <v>1231</v>
      </c>
      <c r="B36" s="59" t="s">
        <v>3896</v>
      </c>
      <c r="C36" s="128">
        <f t="shared" si="0"/>
        <v>5</v>
      </c>
    </row>
    <row r="37" spans="1:3" x14ac:dyDescent="0.3">
      <c r="A37" s="59" t="s">
        <v>119</v>
      </c>
      <c r="B37" s="60" t="s">
        <v>3928</v>
      </c>
      <c r="C37" s="128">
        <f t="shared" si="0"/>
        <v>10</v>
      </c>
    </row>
    <row r="38" spans="1:3" x14ac:dyDescent="0.3">
      <c r="A38" s="59" t="s">
        <v>1568</v>
      </c>
      <c r="B38" s="60" t="s">
        <v>4043</v>
      </c>
      <c r="C38" s="128">
        <f t="shared" si="0"/>
        <v>9</v>
      </c>
    </row>
    <row r="39" spans="1:3" x14ac:dyDescent="0.3">
      <c r="A39" s="59" t="s">
        <v>1574</v>
      </c>
      <c r="B39" s="59" t="s">
        <v>4030</v>
      </c>
      <c r="C39" s="128">
        <f t="shared" si="0"/>
        <v>9</v>
      </c>
    </row>
    <row r="40" spans="1:3" x14ac:dyDescent="0.3">
      <c r="A40" s="59" t="s">
        <v>1603</v>
      </c>
      <c r="B40" s="60" t="s">
        <v>3992</v>
      </c>
      <c r="C40" s="128">
        <f t="shared" si="0"/>
        <v>10</v>
      </c>
    </row>
    <row r="41" spans="1:3" x14ac:dyDescent="0.3">
      <c r="A41" s="59" t="s">
        <v>1403</v>
      </c>
      <c r="B41" s="59" t="s">
        <v>4025</v>
      </c>
      <c r="C41" s="128">
        <f t="shared" si="0"/>
        <v>10</v>
      </c>
    </row>
    <row r="42" spans="1:3" x14ac:dyDescent="0.3">
      <c r="A42" s="59" t="s">
        <v>299</v>
      </c>
      <c r="B42" s="60" t="s">
        <v>3870</v>
      </c>
      <c r="C42" s="128">
        <f t="shared" si="0"/>
        <v>6</v>
      </c>
    </row>
    <row r="43" spans="1:3" x14ac:dyDescent="0.3">
      <c r="A43" s="59" t="s">
        <v>180</v>
      </c>
      <c r="B43" s="60" t="s">
        <v>3928</v>
      </c>
      <c r="C43" s="128">
        <f t="shared" si="0"/>
        <v>10</v>
      </c>
    </row>
    <row r="44" spans="1:3" x14ac:dyDescent="0.3">
      <c r="A44" s="59" t="s">
        <v>181</v>
      </c>
      <c r="B44" s="60" t="s">
        <v>3928</v>
      </c>
      <c r="C44" s="128">
        <f t="shared" si="0"/>
        <v>10</v>
      </c>
    </row>
    <row r="45" spans="1:3" x14ac:dyDescent="0.3">
      <c r="A45" s="59" t="s">
        <v>120</v>
      </c>
      <c r="B45" s="60" t="s">
        <v>3928</v>
      </c>
      <c r="C45" s="128">
        <f t="shared" si="0"/>
        <v>10</v>
      </c>
    </row>
    <row r="46" spans="1:3" x14ac:dyDescent="0.3">
      <c r="A46" s="59" t="s">
        <v>121</v>
      </c>
      <c r="B46" s="60" t="s">
        <v>3928</v>
      </c>
      <c r="C46" s="128">
        <f t="shared" si="0"/>
        <v>10</v>
      </c>
    </row>
    <row r="47" spans="1:3" x14ac:dyDescent="0.3">
      <c r="A47" s="59" t="s">
        <v>81</v>
      </c>
      <c r="B47" s="60" t="s">
        <v>3924</v>
      </c>
      <c r="C47" s="128">
        <f t="shared" si="0"/>
        <v>7</v>
      </c>
    </row>
    <row r="48" spans="1:3" x14ac:dyDescent="0.3">
      <c r="A48" s="59" t="s">
        <v>1823</v>
      </c>
      <c r="B48" s="59" t="s">
        <v>3971</v>
      </c>
      <c r="C48" s="128">
        <f t="shared" si="0"/>
        <v>7</v>
      </c>
    </row>
    <row r="49" spans="1:3" x14ac:dyDescent="0.3">
      <c r="A49" s="59" t="s">
        <v>1440</v>
      </c>
      <c r="B49" s="59" t="s">
        <v>3971</v>
      </c>
      <c r="C49" s="128">
        <f t="shared" si="0"/>
        <v>7</v>
      </c>
    </row>
    <row r="50" spans="1:3" x14ac:dyDescent="0.3">
      <c r="A50" s="59" t="s">
        <v>1440</v>
      </c>
      <c r="B50" s="60" t="s">
        <v>3971</v>
      </c>
      <c r="C50" s="128">
        <f t="shared" si="0"/>
        <v>7</v>
      </c>
    </row>
    <row r="51" spans="1:3" x14ac:dyDescent="0.3">
      <c r="A51" s="59" t="s">
        <v>1443</v>
      </c>
      <c r="B51" s="59" t="s">
        <v>3971</v>
      </c>
      <c r="C51" s="128">
        <f t="shared" si="0"/>
        <v>7</v>
      </c>
    </row>
    <row r="52" spans="1:3" x14ac:dyDescent="0.3">
      <c r="A52" s="59" t="s">
        <v>1443</v>
      </c>
      <c r="B52" s="60" t="s">
        <v>3971</v>
      </c>
      <c r="C52" s="128">
        <f t="shared" si="0"/>
        <v>7</v>
      </c>
    </row>
    <row r="53" spans="1:3" x14ac:dyDescent="0.3">
      <c r="A53" s="59" t="s">
        <v>1836</v>
      </c>
      <c r="B53" s="59" t="s">
        <v>3971</v>
      </c>
      <c r="C53" s="128">
        <f t="shared" si="0"/>
        <v>7</v>
      </c>
    </row>
    <row r="54" spans="1:3" x14ac:dyDescent="0.3">
      <c r="A54" s="59" t="s">
        <v>1836</v>
      </c>
      <c r="B54" s="59" t="s">
        <v>3971</v>
      </c>
      <c r="C54" s="128">
        <f t="shared" si="0"/>
        <v>7</v>
      </c>
    </row>
    <row r="55" spans="1:3" x14ac:dyDescent="0.3">
      <c r="A55" s="59" t="s">
        <v>739</v>
      </c>
      <c r="B55" s="59" t="s">
        <v>3925</v>
      </c>
      <c r="C55" s="128">
        <f t="shared" si="0"/>
        <v>8</v>
      </c>
    </row>
    <row r="56" spans="1:3" x14ac:dyDescent="0.3">
      <c r="A56" s="59" t="s">
        <v>740</v>
      </c>
      <c r="B56" s="59" t="s">
        <v>3925</v>
      </c>
      <c r="C56" s="128">
        <f t="shared" si="0"/>
        <v>8</v>
      </c>
    </row>
    <row r="57" spans="1:3" x14ac:dyDescent="0.3">
      <c r="A57" s="59" t="s">
        <v>885</v>
      </c>
      <c r="B57" s="59" t="s">
        <v>3979</v>
      </c>
      <c r="C57" s="128">
        <f t="shared" si="0"/>
        <v>3</v>
      </c>
    </row>
    <row r="58" spans="1:3" x14ac:dyDescent="0.3">
      <c r="A58" s="59" t="s">
        <v>123</v>
      </c>
      <c r="B58" s="60" t="s">
        <v>3928</v>
      </c>
      <c r="C58" s="128">
        <f t="shared" si="0"/>
        <v>10</v>
      </c>
    </row>
    <row r="59" spans="1:3" x14ac:dyDescent="0.3">
      <c r="A59" s="59" t="s">
        <v>557</v>
      </c>
      <c r="B59" s="61" t="s">
        <v>3958</v>
      </c>
      <c r="C59" s="128">
        <f t="shared" si="0"/>
        <v>6</v>
      </c>
    </row>
    <row r="60" spans="1:3" x14ac:dyDescent="0.3">
      <c r="A60" s="59" t="s">
        <v>560</v>
      </c>
      <c r="B60" s="61" t="s">
        <v>3958</v>
      </c>
      <c r="C60" s="128">
        <f t="shared" si="0"/>
        <v>6</v>
      </c>
    </row>
    <row r="61" spans="1:3" x14ac:dyDescent="0.3">
      <c r="A61" s="59" t="s">
        <v>1506</v>
      </c>
      <c r="B61" s="60" t="s">
        <v>4035</v>
      </c>
      <c r="C61" s="128">
        <f t="shared" si="0"/>
        <v>9</v>
      </c>
    </row>
    <row r="62" spans="1:3" x14ac:dyDescent="0.3">
      <c r="A62" s="59" t="s">
        <v>1493</v>
      </c>
      <c r="B62" s="60" t="s">
        <v>4034</v>
      </c>
      <c r="C62" s="128">
        <f t="shared" si="0"/>
        <v>7</v>
      </c>
    </row>
    <row r="63" spans="1:3" x14ac:dyDescent="0.3">
      <c r="A63" s="59" t="s">
        <v>1497</v>
      </c>
      <c r="B63" s="62" t="s">
        <v>4036</v>
      </c>
      <c r="C63" s="128">
        <f t="shared" si="0"/>
        <v>8</v>
      </c>
    </row>
    <row r="64" spans="1:3" x14ac:dyDescent="0.3">
      <c r="A64" s="59" t="s">
        <v>1503</v>
      </c>
      <c r="B64" s="60" t="s">
        <v>4035</v>
      </c>
      <c r="C64" s="128">
        <f t="shared" si="0"/>
        <v>9</v>
      </c>
    </row>
    <row r="65" spans="1:3" x14ac:dyDescent="0.3">
      <c r="A65" s="59" t="s">
        <v>1500</v>
      </c>
      <c r="B65" s="60" t="s">
        <v>4035</v>
      </c>
      <c r="C65" s="128">
        <f t="shared" si="0"/>
        <v>9</v>
      </c>
    </row>
    <row r="66" spans="1:3" x14ac:dyDescent="0.3">
      <c r="A66" s="59" t="s">
        <v>1496</v>
      </c>
      <c r="B66" s="60" t="s">
        <v>4035</v>
      </c>
      <c r="C66" s="128">
        <f t="shared" ref="C66:C129" si="1">LEN(B66)</f>
        <v>9</v>
      </c>
    </row>
    <row r="67" spans="1:3" x14ac:dyDescent="0.3">
      <c r="A67" s="59" t="s">
        <v>652</v>
      </c>
      <c r="B67" s="59" t="s">
        <v>3956</v>
      </c>
      <c r="C67" s="128">
        <f t="shared" si="1"/>
        <v>9</v>
      </c>
    </row>
    <row r="68" spans="1:3" x14ac:dyDescent="0.3">
      <c r="A68" s="59" t="s">
        <v>712</v>
      </c>
      <c r="B68" s="61" t="s">
        <v>3958</v>
      </c>
      <c r="C68" s="128">
        <f t="shared" si="1"/>
        <v>6</v>
      </c>
    </row>
    <row r="69" spans="1:3" x14ac:dyDescent="0.3">
      <c r="A69" s="59" t="s">
        <v>611</v>
      </c>
      <c r="B69" s="61" t="s">
        <v>3958</v>
      </c>
      <c r="C69" s="128">
        <f t="shared" si="1"/>
        <v>6</v>
      </c>
    </row>
    <row r="70" spans="1:3" x14ac:dyDescent="0.3">
      <c r="A70" s="59" t="s">
        <v>567</v>
      </c>
      <c r="B70" s="61" t="s">
        <v>3958</v>
      </c>
      <c r="C70" s="128">
        <f t="shared" si="1"/>
        <v>6</v>
      </c>
    </row>
    <row r="71" spans="1:3" x14ac:dyDescent="0.3">
      <c r="A71" s="59" t="s">
        <v>590</v>
      </c>
      <c r="B71" s="61" t="s">
        <v>3958</v>
      </c>
      <c r="C71" s="128">
        <f t="shared" si="1"/>
        <v>6</v>
      </c>
    </row>
    <row r="72" spans="1:3" x14ac:dyDescent="0.3">
      <c r="A72" s="59" t="s">
        <v>564</v>
      </c>
      <c r="B72" s="61" t="s">
        <v>3958</v>
      </c>
      <c r="C72" s="128">
        <f t="shared" si="1"/>
        <v>6</v>
      </c>
    </row>
    <row r="73" spans="1:3" x14ac:dyDescent="0.3">
      <c r="A73" s="59" t="s">
        <v>596</v>
      </c>
      <c r="B73" s="61" t="s">
        <v>3958</v>
      </c>
      <c r="C73" s="128">
        <f t="shared" si="1"/>
        <v>6</v>
      </c>
    </row>
    <row r="74" spans="1:3" x14ac:dyDescent="0.3">
      <c r="A74" s="59" t="s">
        <v>599</v>
      </c>
      <c r="B74" s="61" t="s">
        <v>3958</v>
      </c>
      <c r="C74" s="128">
        <f t="shared" si="1"/>
        <v>6</v>
      </c>
    </row>
    <row r="75" spans="1:3" x14ac:dyDescent="0.3">
      <c r="A75" s="59" t="s">
        <v>561</v>
      </c>
      <c r="B75" s="61" t="s">
        <v>3958</v>
      </c>
      <c r="C75" s="128">
        <f t="shared" si="1"/>
        <v>6</v>
      </c>
    </row>
    <row r="76" spans="1:3" x14ac:dyDescent="0.3">
      <c r="A76" s="59" t="s">
        <v>602</v>
      </c>
      <c r="B76" s="61" t="s">
        <v>3958</v>
      </c>
      <c r="C76" s="128">
        <f t="shared" si="1"/>
        <v>6</v>
      </c>
    </row>
    <row r="77" spans="1:3" x14ac:dyDescent="0.3">
      <c r="A77" s="59" t="s">
        <v>574</v>
      </c>
      <c r="B77" s="61" t="s">
        <v>3958</v>
      </c>
      <c r="C77" s="128">
        <f t="shared" si="1"/>
        <v>6</v>
      </c>
    </row>
    <row r="78" spans="1:3" x14ac:dyDescent="0.3">
      <c r="A78" s="59" t="s">
        <v>577</v>
      </c>
      <c r="B78" s="61" t="s">
        <v>3958</v>
      </c>
      <c r="C78" s="128">
        <f t="shared" si="1"/>
        <v>6</v>
      </c>
    </row>
    <row r="79" spans="1:3" x14ac:dyDescent="0.3">
      <c r="A79" s="59" t="s">
        <v>593</v>
      </c>
      <c r="B79" s="61" t="s">
        <v>3958</v>
      </c>
      <c r="C79" s="128">
        <f t="shared" si="1"/>
        <v>6</v>
      </c>
    </row>
    <row r="80" spans="1:3" x14ac:dyDescent="0.3">
      <c r="A80" s="59" t="s">
        <v>640</v>
      </c>
      <c r="B80" s="61" t="s">
        <v>3958</v>
      </c>
      <c r="C80" s="128">
        <f t="shared" si="1"/>
        <v>6</v>
      </c>
    </row>
    <row r="81" spans="1:3" x14ac:dyDescent="0.3">
      <c r="A81" s="59" t="s">
        <v>643</v>
      </c>
      <c r="B81" s="61" t="s">
        <v>3958</v>
      </c>
      <c r="C81" s="128">
        <f t="shared" si="1"/>
        <v>6</v>
      </c>
    </row>
    <row r="82" spans="1:3" x14ac:dyDescent="0.3">
      <c r="A82" s="59" t="s">
        <v>608</v>
      </c>
      <c r="B82" s="61" t="s">
        <v>3958</v>
      </c>
      <c r="C82" s="128">
        <f t="shared" si="1"/>
        <v>6</v>
      </c>
    </row>
    <row r="83" spans="1:3" x14ac:dyDescent="0.3">
      <c r="A83" s="59" t="s">
        <v>583</v>
      </c>
      <c r="B83" s="61" t="s">
        <v>3958</v>
      </c>
      <c r="C83" s="128">
        <f t="shared" si="1"/>
        <v>6</v>
      </c>
    </row>
    <row r="84" spans="1:3" x14ac:dyDescent="0.3">
      <c r="A84" s="59" t="s">
        <v>605</v>
      </c>
      <c r="B84" s="61" t="s">
        <v>3958</v>
      </c>
      <c r="C84" s="128">
        <f t="shared" si="1"/>
        <v>6</v>
      </c>
    </row>
    <row r="85" spans="1:3" x14ac:dyDescent="0.3">
      <c r="A85" s="59" t="s">
        <v>580</v>
      </c>
      <c r="B85" s="61" t="s">
        <v>3958</v>
      </c>
      <c r="C85" s="128">
        <f t="shared" si="1"/>
        <v>6</v>
      </c>
    </row>
    <row r="86" spans="1:3" x14ac:dyDescent="0.3">
      <c r="A86" s="59" t="s">
        <v>589</v>
      </c>
      <c r="B86" s="61" t="s">
        <v>3958</v>
      </c>
      <c r="C86" s="128">
        <f t="shared" si="1"/>
        <v>6</v>
      </c>
    </row>
    <row r="87" spans="1:3" x14ac:dyDescent="0.3">
      <c r="A87" s="59" t="s">
        <v>586</v>
      </c>
      <c r="B87" s="61" t="s">
        <v>3958</v>
      </c>
      <c r="C87" s="128">
        <f t="shared" si="1"/>
        <v>6</v>
      </c>
    </row>
    <row r="88" spans="1:3" x14ac:dyDescent="0.3">
      <c r="A88" s="59" t="s">
        <v>571</v>
      </c>
      <c r="B88" s="61" t="s">
        <v>3958</v>
      </c>
      <c r="C88" s="128">
        <f t="shared" si="1"/>
        <v>6</v>
      </c>
    </row>
    <row r="89" spans="1:3" x14ac:dyDescent="0.3">
      <c r="A89" s="59" t="s">
        <v>570</v>
      </c>
      <c r="B89" s="61" t="s">
        <v>3958</v>
      </c>
      <c r="C89" s="128">
        <f t="shared" si="1"/>
        <v>6</v>
      </c>
    </row>
    <row r="90" spans="1:3" x14ac:dyDescent="0.3">
      <c r="A90" s="59" t="s">
        <v>614</v>
      </c>
      <c r="B90" s="61" t="s">
        <v>3958</v>
      </c>
      <c r="C90" s="128">
        <f t="shared" si="1"/>
        <v>6</v>
      </c>
    </row>
    <row r="91" spans="1:3" x14ac:dyDescent="0.3">
      <c r="A91" s="59" t="s">
        <v>124</v>
      </c>
      <c r="B91" s="60" t="s">
        <v>3928</v>
      </c>
      <c r="C91" s="128">
        <f t="shared" si="1"/>
        <v>10</v>
      </c>
    </row>
    <row r="92" spans="1:3" x14ac:dyDescent="0.3">
      <c r="A92" s="59" t="s">
        <v>125</v>
      </c>
      <c r="B92" s="60" t="s">
        <v>3928</v>
      </c>
      <c r="C92" s="128">
        <f t="shared" si="1"/>
        <v>10</v>
      </c>
    </row>
    <row r="93" spans="1:3" x14ac:dyDescent="0.3">
      <c r="A93" s="59" t="s">
        <v>126</v>
      </c>
      <c r="B93" s="60" t="s">
        <v>3928</v>
      </c>
      <c r="C93" s="128">
        <f t="shared" si="1"/>
        <v>10</v>
      </c>
    </row>
    <row r="94" spans="1:3" x14ac:dyDescent="0.3">
      <c r="A94" s="59" t="s">
        <v>1477</v>
      </c>
      <c r="B94" s="59" t="s">
        <v>4029</v>
      </c>
      <c r="C94" s="128">
        <f t="shared" si="1"/>
        <v>8</v>
      </c>
    </row>
    <row r="95" spans="1:3" x14ac:dyDescent="0.3">
      <c r="A95" s="59" t="s">
        <v>1649</v>
      </c>
      <c r="B95" s="59" t="s">
        <v>3995</v>
      </c>
      <c r="C95" s="128">
        <f t="shared" si="1"/>
        <v>8</v>
      </c>
    </row>
    <row r="96" spans="1:3" x14ac:dyDescent="0.3">
      <c r="A96" s="59" t="s">
        <v>1650</v>
      </c>
      <c r="B96" s="59" t="s">
        <v>3995</v>
      </c>
      <c r="C96" s="128">
        <f t="shared" si="1"/>
        <v>8</v>
      </c>
    </row>
    <row r="97" spans="1:3" x14ac:dyDescent="0.3">
      <c r="A97" s="59" t="s">
        <v>343</v>
      </c>
      <c r="B97" s="61" t="s">
        <v>3942</v>
      </c>
      <c r="C97" s="128">
        <f t="shared" si="1"/>
        <v>5</v>
      </c>
    </row>
    <row r="98" spans="1:3" x14ac:dyDescent="0.3">
      <c r="A98" s="59" t="s">
        <v>814</v>
      </c>
      <c r="B98" s="62" t="s">
        <v>3961</v>
      </c>
      <c r="C98" s="128">
        <f t="shared" si="1"/>
        <v>9</v>
      </c>
    </row>
    <row r="99" spans="1:3" x14ac:dyDescent="0.3">
      <c r="A99" s="59" t="s">
        <v>1723</v>
      </c>
      <c r="B99" s="64" t="s">
        <v>4001</v>
      </c>
      <c r="C99" s="128">
        <f t="shared" si="1"/>
        <v>7</v>
      </c>
    </row>
    <row r="100" spans="1:3" x14ac:dyDescent="0.3">
      <c r="A100" s="59" t="s">
        <v>1726</v>
      </c>
      <c r="B100" s="64" t="s">
        <v>4001</v>
      </c>
      <c r="C100" s="128">
        <f t="shared" si="1"/>
        <v>7</v>
      </c>
    </row>
    <row r="101" spans="1:3" x14ac:dyDescent="0.3">
      <c r="A101" s="59" t="s">
        <v>1727</v>
      </c>
      <c r="B101" s="64" t="s">
        <v>4001</v>
      </c>
      <c r="C101" s="128">
        <f t="shared" si="1"/>
        <v>7</v>
      </c>
    </row>
    <row r="102" spans="1:3" x14ac:dyDescent="0.3">
      <c r="A102" s="59" t="s">
        <v>1729</v>
      </c>
      <c r="B102" s="64" t="s">
        <v>4001</v>
      </c>
      <c r="C102" s="128">
        <f t="shared" si="1"/>
        <v>7</v>
      </c>
    </row>
    <row r="103" spans="1:3" x14ac:dyDescent="0.3">
      <c r="A103" s="59" t="s">
        <v>1421</v>
      </c>
      <c r="B103" s="61" t="s">
        <v>3940</v>
      </c>
      <c r="C103" s="128">
        <f t="shared" si="1"/>
        <v>9</v>
      </c>
    </row>
    <row r="104" spans="1:3" x14ac:dyDescent="0.3">
      <c r="A104" s="59" t="s">
        <v>127</v>
      </c>
      <c r="B104" s="60" t="s">
        <v>3928</v>
      </c>
      <c r="C104" s="128">
        <f t="shared" si="1"/>
        <v>10</v>
      </c>
    </row>
    <row r="105" spans="1:3" x14ac:dyDescent="0.3">
      <c r="A105" s="59" t="s">
        <v>128</v>
      </c>
      <c r="B105" s="60" t="s">
        <v>3928</v>
      </c>
      <c r="C105" s="128">
        <f t="shared" si="1"/>
        <v>10</v>
      </c>
    </row>
    <row r="106" spans="1:3" x14ac:dyDescent="0.3">
      <c r="A106" s="59" t="s">
        <v>969</v>
      </c>
      <c r="B106" s="59" t="s">
        <v>3973</v>
      </c>
      <c r="C106" s="128">
        <f t="shared" si="1"/>
        <v>7</v>
      </c>
    </row>
    <row r="107" spans="1:3" x14ac:dyDescent="0.3">
      <c r="A107" s="59" t="s">
        <v>1534</v>
      </c>
      <c r="B107" s="59" t="s">
        <v>4038</v>
      </c>
      <c r="C107" s="128">
        <f t="shared" si="1"/>
        <v>8</v>
      </c>
    </row>
    <row r="108" spans="1:3" x14ac:dyDescent="0.3">
      <c r="A108" s="59" t="s">
        <v>129</v>
      </c>
      <c r="B108" s="60" t="s">
        <v>3928</v>
      </c>
      <c r="C108" s="128">
        <f t="shared" si="1"/>
        <v>10</v>
      </c>
    </row>
    <row r="109" spans="1:3" x14ac:dyDescent="0.3">
      <c r="A109" s="59" t="s">
        <v>445</v>
      </c>
      <c r="B109" s="59" t="s">
        <v>3937</v>
      </c>
      <c r="C109" s="128">
        <f t="shared" si="1"/>
        <v>10</v>
      </c>
    </row>
    <row r="110" spans="1:3" x14ac:dyDescent="0.3">
      <c r="A110" s="59" t="s">
        <v>448</v>
      </c>
      <c r="B110" s="59" t="s">
        <v>3937</v>
      </c>
      <c r="C110" s="128">
        <f t="shared" si="1"/>
        <v>10</v>
      </c>
    </row>
    <row r="111" spans="1:3" x14ac:dyDescent="0.3">
      <c r="A111" s="59" t="s">
        <v>37</v>
      </c>
      <c r="B111" s="60" t="s">
        <v>3922</v>
      </c>
      <c r="C111" s="128">
        <f t="shared" si="1"/>
        <v>6</v>
      </c>
    </row>
    <row r="112" spans="1:3" x14ac:dyDescent="0.3">
      <c r="A112" s="59" t="s">
        <v>244</v>
      </c>
      <c r="B112" s="60" t="s">
        <v>3935</v>
      </c>
      <c r="C112" s="128">
        <f t="shared" si="1"/>
        <v>4</v>
      </c>
    </row>
    <row r="113" spans="1:3" x14ac:dyDescent="0.3">
      <c r="A113" s="59" t="s">
        <v>859</v>
      </c>
      <c r="B113" s="59" t="s">
        <v>3972</v>
      </c>
      <c r="C113" s="128">
        <f t="shared" si="1"/>
        <v>9</v>
      </c>
    </row>
    <row r="114" spans="1:3" x14ac:dyDescent="0.3">
      <c r="A114" s="59" t="s">
        <v>862</v>
      </c>
      <c r="B114" s="59" t="s">
        <v>3972</v>
      </c>
      <c r="C114" s="128">
        <f t="shared" si="1"/>
        <v>9</v>
      </c>
    </row>
    <row r="115" spans="1:3" x14ac:dyDescent="0.3">
      <c r="A115" s="59" t="s">
        <v>182</v>
      </c>
      <c r="B115" s="60" t="s">
        <v>3928</v>
      </c>
      <c r="C115" s="128">
        <f t="shared" si="1"/>
        <v>10</v>
      </c>
    </row>
    <row r="116" spans="1:3" x14ac:dyDescent="0.3">
      <c r="A116" s="59" t="s">
        <v>185</v>
      </c>
      <c r="B116" s="60" t="s">
        <v>3928</v>
      </c>
      <c r="C116" s="128">
        <f t="shared" si="1"/>
        <v>10</v>
      </c>
    </row>
    <row r="117" spans="1:3" x14ac:dyDescent="0.3">
      <c r="A117" s="59" t="s">
        <v>186</v>
      </c>
      <c r="B117" s="60" t="s">
        <v>3928</v>
      </c>
      <c r="C117" s="128">
        <f t="shared" si="1"/>
        <v>10</v>
      </c>
    </row>
    <row r="118" spans="1:3" x14ac:dyDescent="0.3">
      <c r="A118" s="59" t="s">
        <v>916</v>
      </c>
      <c r="B118" s="60" t="s">
        <v>3976</v>
      </c>
      <c r="C118" s="128">
        <f t="shared" si="1"/>
        <v>8</v>
      </c>
    </row>
    <row r="119" spans="1:3" x14ac:dyDescent="0.3">
      <c r="A119" s="59" t="s">
        <v>1101</v>
      </c>
      <c r="B119" s="59" t="s">
        <v>3976</v>
      </c>
      <c r="C119" s="128">
        <f t="shared" si="1"/>
        <v>8</v>
      </c>
    </row>
    <row r="120" spans="1:3" x14ac:dyDescent="0.3">
      <c r="A120" s="59" t="s">
        <v>1101</v>
      </c>
      <c r="B120" s="59" t="s">
        <v>3976</v>
      </c>
      <c r="C120" s="128">
        <f t="shared" si="1"/>
        <v>8</v>
      </c>
    </row>
    <row r="121" spans="1:3" x14ac:dyDescent="0.3">
      <c r="A121" s="59" t="s">
        <v>1099</v>
      </c>
      <c r="B121" s="59" t="s">
        <v>3976</v>
      </c>
      <c r="C121" s="128">
        <f t="shared" si="1"/>
        <v>8</v>
      </c>
    </row>
    <row r="122" spans="1:3" x14ac:dyDescent="0.3">
      <c r="A122" s="59" t="s">
        <v>1104</v>
      </c>
      <c r="B122" s="59" t="s">
        <v>3976</v>
      </c>
      <c r="C122" s="128">
        <f t="shared" si="1"/>
        <v>8</v>
      </c>
    </row>
    <row r="123" spans="1:3" x14ac:dyDescent="0.3">
      <c r="A123" s="59" t="s">
        <v>1098</v>
      </c>
      <c r="B123" s="59" t="s">
        <v>3976</v>
      </c>
      <c r="C123" s="128">
        <f t="shared" si="1"/>
        <v>8</v>
      </c>
    </row>
    <row r="124" spans="1:3" x14ac:dyDescent="0.3">
      <c r="A124" s="59" t="s">
        <v>1097</v>
      </c>
      <c r="B124" s="59" t="s">
        <v>3976</v>
      </c>
      <c r="C124" s="128">
        <f t="shared" si="1"/>
        <v>8</v>
      </c>
    </row>
    <row r="125" spans="1:3" x14ac:dyDescent="0.3">
      <c r="A125" s="59" t="s">
        <v>1107</v>
      </c>
      <c r="B125" s="59" t="s">
        <v>3976</v>
      </c>
      <c r="C125" s="128">
        <f t="shared" si="1"/>
        <v>8</v>
      </c>
    </row>
    <row r="126" spans="1:3" x14ac:dyDescent="0.3">
      <c r="A126" s="59" t="s">
        <v>917</v>
      </c>
      <c r="B126" s="60" t="s">
        <v>3976</v>
      </c>
      <c r="C126" s="128">
        <f t="shared" si="1"/>
        <v>8</v>
      </c>
    </row>
    <row r="127" spans="1:3" x14ac:dyDescent="0.3">
      <c r="A127" s="59" t="s">
        <v>660</v>
      </c>
      <c r="B127" s="59" t="s">
        <v>3959</v>
      </c>
      <c r="C127" s="128">
        <f t="shared" si="1"/>
        <v>3</v>
      </c>
    </row>
    <row r="128" spans="1:3" x14ac:dyDescent="0.3">
      <c r="A128" s="59" t="s">
        <v>1408</v>
      </c>
      <c r="B128" s="59" t="s">
        <v>4030</v>
      </c>
      <c r="C128" s="128">
        <f t="shared" si="1"/>
        <v>9</v>
      </c>
    </row>
    <row r="129" spans="1:3" x14ac:dyDescent="0.3">
      <c r="A129" s="59" t="s">
        <v>1631</v>
      </c>
      <c r="B129" s="59" t="s">
        <v>3995</v>
      </c>
      <c r="C129" s="128">
        <f t="shared" si="1"/>
        <v>8</v>
      </c>
    </row>
    <row r="130" spans="1:3" x14ac:dyDescent="0.3">
      <c r="A130" s="59" t="s">
        <v>62</v>
      </c>
      <c r="B130" s="60" t="s">
        <v>3926</v>
      </c>
      <c r="C130" s="128">
        <f t="shared" ref="C130:C193" si="2">LEN(B130)</f>
        <v>10</v>
      </c>
    </row>
    <row r="131" spans="1:3" x14ac:dyDescent="0.3">
      <c r="A131" s="59" t="s">
        <v>10</v>
      </c>
      <c r="B131" s="60" t="s">
        <v>3919</v>
      </c>
      <c r="C131" s="128">
        <f t="shared" si="2"/>
        <v>7</v>
      </c>
    </row>
    <row r="132" spans="1:3" x14ac:dyDescent="0.3">
      <c r="A132" s="59" t="s">
        <v>15</v>
      </c>
      <c r="B132" s="60" t="s">
        <v>3919</v>
      </c>
      <c r="C132" s="128">
        <f t="shared" si="2"/>
        <v>7</v>
      </c>
    </row>
    <row r="133" spans="1:3" x14ac:dyDescent="0.3">
      <c r="A133" s="59" t="s">
        <v>16</v>
      </c>
      <c r="B133" s="60" t="s">
        <v>3919</v>
      </c>
      <c r="C133" s="128">
        <f t="shared" si="2"/>
        <v>7</v>
      </c>
    </row>
    <row r="134" spans="1:3" x14ac:dyDescent="0.3">
      <c r="A134" s="59" t="s">
        <v>17</v>
      </c>
      <c r="B134" s="60" t="s">
        <v>3919</v>
      </c>
      <c r="C134" s="128">
        <f t="shared" si="2"/>
        <v>7</v>
      </c>
    </row>
    <row r="135" spans="1:3" x14ac:dyDescent="0.3">
      <c r="A135" s="59" t="s">
        <v>18</v>
      </c>
      <c r="B135" s="60" t="s">
        <v>3919</v>
      </c>
      <c r="C135" s="128">
        <f t="shared" si="2"/>
        <v>7</v>
      </c>
    </row>
    <row r="136" spans="1:3" x14ac:dyDescent="0.3">
      <c r="A136" s="59" t="s">
        <v>19</v>
      </c>
      <c r="B136" s="60" t="s">
        <v>3919</v>
      </c>
      <c r="C136" s="128">
        <f t="shared" si="2"/>
        <v>7</v>
      </c>
    </row>
    <row r="137" spans="1:3" x14ac:dyDescent="0.3">
      <c r="A137" s="59" t="s">
        <v>20</v>
      </c>
      <c r="B137" s="60" t="s">
        <v>3919</v>
      </c>
      <c r="C137" s="128">
        <f t="shared" si="2"/>
        <v>7</v>
      </c>
    </row>
    <row r="138" spans="1:3" x14ac:dyDescent="0.3">
      <c r="A138" s="59" t="s">
        <v>1434</v>
      </c>
      <c r="B138" s="59" t="s">
        <v>4026</v>
      </c>
      <c r="C138" s="128">
        <f t="shared" si="2"/>
        <v>2</v>
      </c>
    </row>
    <row r="139" spans="1:3" x14ac:dyDescent="0.3">
      <c r="A139" s="59" t="s">
        <v>918</v>
      </c>
      <c r="B139" s="62" t="s">
        <v>3974</v>
      </c>
      <c r="C139" s="128">
        <f t="shared" si="2"/>
        <v>9</v>
      </c>
    </row>
    <row r="140" spans="1:3" x14ac:dyDescent="0.3">
      <c r="A140" s="59" t="s">
        <v>918</v>
      </c>
      <c r="B140" s="61" t="s">
        <v>3975</v>
      </c>
      <c r="C140" s="128">
        <f t="shared" si="2"/>
        <v>8</v>
      </c>
    </row>
    <row r="141" spans="1:3" x14ac:dyDescent="0.3">
      <c r="A141" s="59" t="s">
        <v>1824</v>
      </c>
      <c r="B141" s="59" t="s">
        <v>4008</v>
      </c>
      <c r="C141" s="128">
        <f t="shared" si="2"/>
        <v>9</v>
      </c>
    </row>
    <row r="142" spans="1:3" x14ac:dyDescent="0.3">
      <c r="A142" s="59" t="s">
        <v>628</v>
      </c>
      <c r="B142" s="61" t="s">
        <v>3958</v>
      </c>
      <c r="C142" s="128">
        <f t="shared" si="2"/>
        <v>6</v>
      </c>
    </row>
    <row r="143" spans="1:3" x14ac:dyDescent="0.3">
      <c r="A143" s="59" t="s">
        <v>625</v>
      </c>
      <c r="B143" s="61" t="s">
        <v>3958</v>
      </c>
      <c r="C143" s="128">
        <f t="shared" si="2"/>
        <v>6</v>
      </c>
    </row>
    <row r="144" spans="1:3" x14ac:dyDescent="0.3">
      <c r="A144" s="59" t="s">
        <v>636</v>
      </c>
      <c r="B144" s="61" t="s">
        <v>3958</v>
      </c>
      <c r="C144" s="128">
        <f t="shared" si="2"/>
        <v>6</v>
      </c>
    </row>
    <row r="145" spans="1:3" x14ac:dyDescent="0.3">
      <c r="A145" s="59" t="s">
        <v>622</v>
      </c>
      <c r="B145" s="61" t="s">
        <v>3958</v>
      </c>
      <c r="C145" s="128">
        <f t="shared" si="2"/>
        <v>6</v>
      </c>
    </row>
    <row r="146" spans="1:3" x14ac:dyDescent="0.3">
      <c r="A146" s="59" t="s">
        <v>619</v>
      </c>
      <c r="B146" s="61" t="s">
        <v>3958</v>
      </c>
      <c r="C146" s="128">
        <f t="shared" si="2"/>
        <v>6</v>
      </c>
    </row>
    <row r="147" spans="1:3" x14ac:dyDescent="0.3">
      <c r="A147" s="59" t="s">
        <v>1058</v>
      </c>
      <c r="B147" s="59" t="s">
        <v>3968</v>
      </c>
      <c r="C147" s="128">
        <f t="shared" si="2"/>
        <v>9</v>
      </c>
    </row>
    <row r="148" spans="1:3" x14ac:dyDescent="0.3">
      <c r="A148" s="59" t="s">
        <v>1059</v>
      </c>
      <c r="B148" s="59" t="s">
        <v>3968</v>
      </c>
      <c r="C148" s="128">
        <f t="shared" si="2"/>
        <v>9</v>
      </c>
    </row>
    <row r="149" spans="1:3" x14ac:dyDescent="0.3">
      <c r="A149" s="59" t="s">
        <v>973</v>
      </c>
      <c r="B149" s="59" t="s">
        <v>3978</v>
      </c>
      <c r="C149" s="128">
        <f t="shared" si="2"/>
        <v>10</v>
      </c>
    </row>
    <row r="150" spans="1:3" x14ac:dyDescent="0.3">
      <c r="A150" s="59" t="s">
        <v>1557</v>
      </c>
      <c r="B150" s="59" t="s">
        <v>4041</v>
      </c>
      <c r="C150" s="128">
        <f t="shared" si="2"/>
        <v>9</v>
      </c>
    </row>
    <row r="151" spans="1:3" x14ac:dyDescent="0.3">
      <c r="A151" s="59" t="s">
        <v>3727</v>
      </c>
      <c r="B151" s="59" t="s">
        <v>3916</v>
      </c>
      <c r="C151" s="128">
        <f t="shared" si="2"/>
        <v>9</v>
      </c>
    </row>
    <row r="152" spans="1:3" x14ac:dyDescent="0.3">
      <c r="A152" s="59" t="s">
        <v>718</v>
      </c>
      <c r="B152" s="61" t="s">
        <v>3958</v>
      </c>
      <c r="C152" s="128">
        <f t="shared" si="2"/>
        <v>6</v>
      </c>
    </row>
    <row r="153" spans="1:3" x14ac:dyDescent="0.3">
      <c r="A153" s="59" t="s">
        <v>780</v>
      </c>
      <c r="B153" s="61" t="s">
        <v>3942</v>
      </c>
      <c r="C153" s="128">
        <f t="shared" si="2"/>
        <v>5</v>
      </c>
    </row>
    <row r="154" spans="1:3" x14ac:dyDescent="0.3">
      <c r="A154" s="59" t="s">
        <v>298</v>
      </c>
      <c r="B154" s="60" t="s">
        <v>3870</v>
      </c>
      <c r="C154" s="128">
        <f t="shared" si="2"/>
        <v>6</v>
      </c>
    </row>
    <row r="155" spans="1:3" x14ac:dyDescent="0.3">
      <c r="A155" s="59" t="s">
        <v>1244</v>
      </c>
      <c r="B155" s="59" t="s">
        <v>3896</v>
      </c>
      <c r="C155" s="128">
        <f t="shared" si="2"/>
        <v>5</v>
      </c>
    </row>
    <row r="156" spans="1:3" x14ac:dyDescent="0.3">
      <c r="A156" s="59" t="s">
        <v>1519</v>
      </c>
      <c r="B156" s="59" t="s">
        <v>3939</v>
      </c>
      <c r="C156" s="128">
        <f t="shared" si="2"/>
        <v>10</v>
      </c>
    </row>
    <row r="157" spans="1:3" x14ac:dyDescent="0.3">
      <c r="A157" s="59" t="s">
        <v>1385</v>
      </c>
      <c r="B157" s="59" t="s">
        <v>4026</v>
      </c>
      <c r="C157" s="128">
        <f t="shared" si="2"/>
        <v>2</v>
      </c>
    </row>
    <row r="158" spans="1:3" x14ac:dyDescent="0.3">
      <c r="A158" s="59" t="s">
        <v>451</v>
      </c>
      <c r="B158" s="60" t="s">
        <v>3952</v>
      </c>
      <c r="C158" s="128">
        <f t="shared" si="2"/>
        <v>9</v>
      </c>
    </row>
    <row r="159" spans="1:3" x14ac:dyDescent="0.3">
      <c r="A159" s="59" t="s">
        <v>545</v>
      </c>
      <c r="B159" s="59" t="s">
        <v>3956</v>
      </c>
      <c r="C159" s="128">
        <f t="shared" si="2"/>
        <v>9</v>
      </c>
    </row>
    <row r="160" spans="1:3" x14ac:dyDescent="0.3">
      <c r="A160" s="59" t="s">
        <v>528</v>
      </c>
      <c r="B160" s="59" t="s">
        <v>3933</v>
      </c>
      <c r="C160" s="128">
        <f t="shared" si="2"/>
        <v>4</v>
      </c>
    </row>
    <row r="161" spans="1:3" x14ac:dyDescent="0.3">
      <c r="A161" s="59" t="s">
        <v>938</v>
      </c>
      <c r="B161" s="62" t="s">
        <v>3974</v>
      </c>
      <c r="C161" s="128">
        <f t="shared" si="2"/>
        <v>9</v>
      </c>
    </row>
    <row r="162" spans="1:3" x14ac:dyDescent="0.3">
      <c r="A162" s="59" t="s">
        <v>937</v>
      </c>
      <c r="B162" s="62" t="s">
        <v>3974</v>
      </c>
      <c r="C162" s="128">
        <f t="shared" si="2"/>
        <v>9</v>
      </c>
    </row>
    <row r="163" spans="1:3" x14ac:dyDescent="0.3">
      <c r="A163" s="59" t="s">
        <v>921</v>
      </c>
      <c r="B163" s="62" t="s">
        <v>3974</v>
      </c>
      <c r="C163" s="128">
        <f t="shared" si="2"/>
        <v>9</v>
      </c>
    </row>
    <row r="164" spans="1:3" x14ac:dyDescent="0.3">
      <c r="A164" s="59" t="s">
        <v>1379</v>
      </c>
      <c r="B164" s="60" t="s">
        <v>4024</v>
      </c>
      <c r="C164" s="128">
        <f t="shared" si="2"/>
        <v>10</v>
      </c>
    </row>
    <row r="165" spans="1:3" x14ac:dyDescent="0.3">
      <c r="A165" s="59" t="s">
        <v>1777</v>
      </c>
      <c r="B165" s="59" t="s">
        <v>4003</v>
      </c>
      <c r="C165" s="128">
        <f t="shared" si="2"/>
        <v>8</v>
      </c>
    </row>
    <row r="166" spans="1:3" x14ac:dyDescent="0.3">
      <c r="A166" s="59" t="s">
        <v>1777</v>
      </c>
      <c r="B166" s="59" t="s">
        <v>3891</v>
      </c>
      <c r="C166" s="128">
        <f t="shared" si="2"/>
        <v>10</v>
      </c>
    </row>
    <row r="167" spans="1:3" x14ac:dyDescent="0.3">
      <c r="A167" s="59" t="s">
        <v>1676</v>
      </c>
      <c r="B167" s="64" t="s">
        <v>4001</v>
      </c>
      <c r="C167" s="128">
        <f t="shared" si="2"/>
        <v>7</v>
      </c>
    </row>
    <row r="168" spans="1:3" x14ac:dyDescent="0.3">
      <c r="A168" s="59" t="s">
        <v>1614</v>
      </c>
      <c r="B168" s="59" t="s">
        <v>3995</v>
      </c>
      <c r="C168" s="128">
        <f t="shared" si="2"/>
        <v>8</v>
      </c>
    </row>
    <row r="169" spans="1:3" x14ac:dyDescent="0.3">
      <c r="A169" s="59" t="s">
        <v>1516</v>
      </c>
      <c r="B169" s="61" t="s">
        <v>3939</v>
      </c>
      <c r="C169" s="128">
        <f t="shared" si="2"/>
        <v>10</v>
      </c>
    </row>
    <row r="170" spans="1:3" x14ac:dyDescent="0.3">
      <c r="A170" s="59" t="s">
        <v>289</v>
      </c>
      <c r="B170" s="61" t="s">
        <v>3939</v>
      </c>
      <c r="C170" s="128">
        <f t="shared" si="2"/>
        <v>10</v>
      </c>
    </row>
    <row r="171" spans="1:3" x14ac:dyDescent="0.3">
      <c r="A171" s="59" t="s">
        <v>289</v>
      </c>
      <c r="B171" s="61" t="s">
        <v>3939</v>
      </c>
      <c r="C171" s="128">
        <f t="shared" si="2"/>
        <v>10</v>
      </c>
    </row>
    <row r="172" spans="1:3" x14ac:dyDescent="0.3">
      <c r="A172" s="59" t="s">
        <v>289</v>
      </c>
      <c r="B172" s="61" t="s">
        <v>3939</v>
      </c>
      <c r="C172" s="128">
        <f t="shared" si="2"/>
        <v>10</v>
      </c>
    </row>
    <row r="173" spans="1:3" x14ac:dyDescent="0.3">
      <c r="A173" s="59" t="s">
        <v>289</v>
      </c>
      <c r="B173" s="61" t="s">
        <v>3939</v>
      </c>
      <c r="C173" s="128">
        <f t="shared" si="2"/>
        <v>10</v>
      </c>
    </row>
    <row r="174" spans="1:3" x14ac:dyDescent="0.3">
      <c r="A174" s="59" t="s">
        <v>289</v>
      </c>
      <c r="B174" s="61" t="s">
        <v>3939</v>
      </c>
      <c r="C174" s="128">
        <f t="shared" si="2"/>
        <v>10</v>
      </c>
    </row>
    <row r="175" spans="1:3" x14ac:dyDescent="0.3">
      <c r="A175" s="59" t="s">
        <v>290</v>
      </c>
      <c r="B175" s="60" t="s">
        <v>3939</v>
      </c>
      <c r="C175" s="128">
        <f t="shared" si="2"/>
        <v>10</v>
      </c>
    </row>
    <row r="176" spans="1:3" x14ac:dyDescent="0.3">
      <c r="A176" s="59" t="s">
        <v>1512</v>
      </c>
      <c r="B176" s="61" t="s">
        <v>3939</v>
      </c>
      <c r="C176" s="128">
        <f t="shared" si="2"/>
        <v>10</v>
      </c>
    </row>
    <row r="177" spans="1:3" x14ac:dyDescent="0.3">
      <c r="A177" s="59" t="s">
        <v>1002</v>
      </c>
      <c r="B177" s="59" t="s">
        <v>3939</v>
      </c>
      <c r="C177" s="128">
        <f t="shared" si="2"/>
        <v>10</v>
      </c>
    </row>
    <row r="178" spans="1:3" x14ac:dyDescent="0.3">
      <c r="A178" s="59" t="s">
        <v>1002</v>
      </c>
      <c r="B178" s="59" t="s">
        <v>3939</v>
      </c>
      <c r="C178" s="128">
        <f t="shared" si="2"/>
        <v>10</v>
      </c>
    </row>
    <row r="179" spans="1:3" x14ac:dyDescent="0.3">
      <c r="A179" s="59" t="s">
        <v>1002</v>
      </c>
      <c r="B179" s="59" t="s">
        <v>3939</v>
      </c>
      <c r="C179" s="128">
        <f t="shared" si="2"/>
        <v>10</v>
      </c>
    </row>
    <row r="180" spans="1:3" x14ac:dyDescent="0.3">
      <c r="A180" s="59" t="s">
        <v>366</v>
      </c>
      <c r="B180" s="59" t="s">
        <v>3939</v>
      </c>
      <c r="C180" s="128">
        <f t="shared" si="2"/>
        <v>10</v>
      </c>
    </row>
    <row r="181" spans="1:3" x14ac:dyDescent="0.3">
      <c r="A181" s="59" t="s">
        <v>889</v>
      </c>
      <c r="B181" s="59" t="s">
        <v>3939</v>
      </c>
      <c r="C181" s="128">
        <f t="shared" si="2"/>
        <v>10</v>
      </c>
    </row>
    <row r="182" spans="1:3" x14ac:dyDescent="0.3">
      <c r="A182" s="59" t="s">
        <v>1825</v>
      </c>
      <c r="B182" s="59" t="s">
        <v>3939</v>
      </c>
      <c r="C182" s="128">
        <f t="shared" si="2"/>
        <v>10</v>
      </c>
    </row>
    <row r="183" spans="1:3" x14ac:dyDescent="0.3">
      <c r="A183" s="59" t="s">
        <v>682</v>
      </c>
      <c r="B183" s="59" t="s">
        <v>3939</v>
      </c>
      <c r="C183" s="128">
        <f t="shared" si="2"/>
        <v>10</v>
      </c>
    </row>
    <row r="184" spans="1:3" x14ac:dyDescent="0.3">
      <c r="A184" s="59" t="s">
        <v>685</v>
      </c>
      <c r="B184" s="59" t="s">
        <v>3939</v>
      </c>
      <c r="C184" s="128">
        <f t="shared" si="2"/>
        <v>10</v>
      </c>
    </row>
    <row r="185" spans="1:3" x14ac:dyDescent="0.3">
      <c r="A185" s="59" t="s">
        <v>989</v>
      </c>
      <c r="B185" s="62" t="s">
        <v>3939</v>
      </c>
      <c r="C185" s="128">
        <f t="shared" si="2"/>
        <v>10</v>
      </c>
    </row>
    <row r="186" spans="1:3" x14ac:dyDescent="0.3">
      <c r="A186" s="59" t="s">
        <v>989</v>
      </c>
      <c r="B186" s="59" t="s">
        <v>3939</v>
      </c>
      <c r="C186" s="128">
        <f t="shared" si="2"/>
        <v>10</v>
      </c>
    </row>
    <row r="187" spans="1:3" x14ac:dyDescent="0.3">
      <c r="A187" s="59" t="s">
        <v>1234</v>
      </c>
      <c r="B187" s="59" t="s">
        <v>3939</v>
      </c>
      <c r="C187" s="128">
        <f t="shared" si="2"/>
        <v>10</v>
      </c>
    </row>
    <row r="188" spans="1:3" x14ac:dyDescent="0.3">
      <c r="A188" s="59" t="s">
        <v>1234</v>
      </c>
      <c r="B188" s="59" t="s">
        <v>3939</v>
      </c>
      <c r="C188" s="128">
        <f t="shared" si="2"/>
        <v>10</v>
      </c>
    </row>
    <row r="189" spans="1:3" x14ac:dyDescent="0.3">
      <c r="A189" s="59" t="s">
        <v>854</v>
      </c>
      <c r="B189" s="59" t="s">
        <v>3939</v>
      </c>
      <c r="C189" s="128">
        <f t="shared" si="2"/>
        <v>10</v>
      </c>
    </row>
    <row r="190" spans="1:3" x14ac:dyDescent="0.3">
      <c r="A190" s="59" t="s">
        <v>1191</v>
      </c>
      <c r="B190" s="59" t="s">
        <v>3939</v>
      </c>
      <c r="C190" s="128">
        <f t="shared" si="2"/>
        <v>10</v>
      </c>
    </row>
    <row r="191" spans="1:3" x14ac:dyDescent="0.3">
      <c r="A191" s="59" t="s">
        <v>1273</v>
      </c>
      <c r="B191" s="59" t="s">
        <v>3939</v>
      </c>
      <c r="C191" s="128">
        <f t="shared" si="2"/>
        <v>10</v>
      </c>
    </row>
    <row r="192" spans="1:3" x14ac:dyDescent="0.3">
      <c r="A192" s="59" t="s">
        <v>1273</v>
      </c>
      <c r="B192" s="59" t="s">
        <v>3939</v>
      </c>
      <c r="C192" s="128">
        <f t="shared" si="2"/>
        <v>10</v>
      </c>
    </row>
    <row r="193" spans="1:3" x14ac:dyDescent="0.3">
      <c r="A193" s="59" t="s">
        <v>1273</v>
      </c>
      <c r="B193" s="59" t="s">
        <v>3939</v>
      </c>
      <c r="C193" s="128">
        <f t="shared" si="2"/>
        <v>10</v>
      </c>
    </row>
    <row r="194" spans="1:3" x14ac:dyDescent="0.3">
      <c r="A194" s="59" t="s">
        <v>1273</v>
      </c>
      <c r="B194" s="61" t="s">
        <v>3939</v>
      </c>
      <c r="C194" s="128">
        <f t="shared" ref="C194:C257" si="3">LEN(B194)</f>
        <v>10</v>
      </c>
    </row>
    <row r="195" spans="1:3" x14ac:dyDescent="0.3">
      <c r="A195" s="59" t="s">
        <v>1273</v>
      </c>
      <c r="B195" s="59" t="s">
        <v>3939</v>
      </c>
      <c r="C195" s="128">
        <f t="shared" si="3"/>
        <v>10</v>
      </c>
    </row>
    <row r="196" spans="1:3" x14ac:dyDescent="0.3">
      <c r="A196" s="59" t="s">
        <v>1273</v>
      </c>
      <c r="B196" s="59" t="s">
        <v>3939</v>
      </c>
      <c r="C196" s="128">
        <f t="shared" si="3"/>
        <v>10</v>
      </c>
    </row>
    <row r="197" spans="1:3" x14ac:dyDescent="0.3">
      <c r="A197" s="59" t="s">
        <v>771</v>
      </c>
      <c r="B197" s="60" t="s">
        <v>3967</v>
      </c>
      <c r="C197" s="128">
        <f t="shared" si="3"/>
        <v>10</v>
      </c>
    </row>
    <row r="198" spans="1:3" x14ac:dyDescent="0.3">
      <c r="A198" s="59" t="s">
        <v>1289</v>
      </c>
      <c r="B198" s="59" t="s">
        <v>3900</v>
      </c>
      <c r="C198" s="128">
        <f t="shared" si="3"/>
        <v>8</v>
      </c>
    </row>
    <row r="199" spans="1:3" x14ac:dyDescent="0.3">
      <c r="A199" s="59" t="s">
        <v>943</v>
      </c>
      <c r="B199" s="60" t="s">
        <v>3977</v>
      </c>
      <c r="C199" s="128">
        <f t="shared" si="3"/>
        <v>8</v>
      </c>
    </row>
    <row r="200" spans="1:3" x14ac:dyDescent="0.3">
      <c r="A200" s="59" t="s">
        <v>946</v>
      </c>
      <c r="B200" s="60" t="s">
        <v>3977</v>
      </c>
      <c r="C200" s="128">
        <f t="shared" si="3"/>
        <v>8</v>
      </c>
    </row>
    <row r="201" spans="1:3" x14ac:dyDescent="0.3">
      <c r="A201" s="59" t="s">
        <v>947</v>
      </c>
      <c r="B201" s="60" t="s">
        <v>3977</v>
      </c>
      <c r="C201" s="128">
        <f t="shared" si="3"/>
        <v>8</v>
      </c>
    </row>
    <row r="202" spans="1:3" x14ac:dyDescent="0.3">
      <c r="A202" s="59" t="s">
        <v>948</v>
      </c>
      <c r="B202" s="60" t="s">
        <v>3977</v>
      </c>
      <c r="C202" s="128">
        <f t="shared" si="3"/>
        <v>8</v>
      </c>
    </row>
    <row r="203" spans="1:3" x14ac:dyDescent="0.3">
      <c r="A203" s="59" t="s">
        <v>949</v>
      </c>
      <c r="B203" s="60" t="s">
        <v>3977</v>
      </c>
      <c r="C203" s="128">
        <f t="shared" si="3"/>
        <v>8</v>
      </c>
    </row>
    <row r="204" spans="1:3" x14ac:dyDescent="0.3">
      <c r="A204" s="59" t="s">
        <v>950</v>
      </c>
      <c r="B204" s="60" t="s">
        <v>3977</v>
      </c>
      <c r="C204" s="128">
        <f t="shared" si="3"/>
        <v>8</v>
      </c>
    </row>
    <row r="205" spans="1:3" x14ac:dyDescent="0.3">
      <c r="A205" s="59" t="s">
        <v>130</v>
      </c>
      <c r="B205" s="60" t="s">
        <v>3928</v>
      </c>
      <c r="C205" s="128">
        <f t="shared" si="3"/>
        <v>10</v>
      </c>
    </row>
    <row r="206" spans="1:3" x14ac:dyDescent="0.3">
      <c r="A206" s="59" t="s">
        <v>1216</v>
      </c>
      <c r="B206" s="59" t="s">
        <v>3985</v>
      </c>
      <c r="C206" s="128">
        <f t="shared" si="3"/>
        <v>10</v>
      </c>
    </row>
    <row r="207" spans="1:3" x14ac:dyDescent="0.3">
      <c r="A207" s="59" t="s">
        <v>1387</v>
      </c>
      <c r="B207" s="59" t="s">
        <v>4026</v>
      </c>
      <c r="C207" s="128">
        <f t="shared" si="3"/>
        <v>2</v>
      </c>
    </row>
    <row r="208" spans="1:3" x14ac:dyDescent="0.3">
      <c r="A208" s="59" t="s">
        <v>1717</v>
      </c>
      <c r="B208" s="59" t="s">
        <v>4004</v>
      </c>
      <c r="C208" s="128">
        <f t="shared" si="3"/>
        <v>7</v>
      </c>
    </row>
    <row r="209" spans="1:3" x14ac:dyDescent="0.3">
      <c r="A209" s="59" t="s">
        <v>1390</v>
      </c>
      <c r="B209" s="59" t="s">
        <v>4027</v>
      </c>
      <c r="C209" s="128">
        <f t="shared" si="3"/>
        <v>8</v>
      </c>
    </row>
    <row r="210" spans="1:3" x14ac:dyDescent="0.3">
      <c r="A210" s="59" t="s">
        <v>455</v>
      </c>
      <c r="B210" s="60" t="s">
        <v>3952</v>
      </c>
      <c r="C210" s="128">
        <f t="shared" si="3"/>
        <v>9</v>
      </c>
    </row>
    <row r="211" spans="1:3" x14ac:dyDescent="0.3">
      <c r="A211" s="59" t="s">
        <v>1060</v>
      </c>
      <c r="B211" s="59" t="s">
        <v>3980</v>
      </c>
      <c r="C211" s="128">
        <f t="shared" si="3"/>
        <v>8</v>
      </c>
    </row>
    <row r="212" spans="1:3" x14ac:dyDescent="0.3">
      <c r="A212" s="59" t="s">
        <v>456</v>
      </c>
      <c r="B212" s="60" t="s">
        <v>3952</v>
      </c>
      <c r="C212" s="128">
        <f t="shared" si="3"/>
        <v>9</v>
      </c>
    </row>
    <row r="213" spans="1:3" x14ac:dyDescent="0.3">
      <c r="A213" s="59" t="s">
        <v>1864</v>
      </c>
      <c r="B213" s="59" t="s">
        <v>3935</v>
      </c>
      <c r="C213" s="128">
        <f t="shared" si="3"/>
        <v>4</v>
      </c>
    </row>
    <row r="214" spans="1:3" x14ac:dyDescent="0.3">
      <c r="A214" s="59" t="s">
        <v>783</v>
      </c>
      <c r="B214" s="61" t="s">
        <v>3942</v>
      </c>
      <c r="C214" s="128">
        <f t="shared" si="3"/>
        <v>5</v>
      </c>
    </row>
    <row r="215" spans="1:3" x14ac:dyDescent="0.3">
      <c r="A215" s="59" t="s">
        <v>1391</v>
      </c>
      <c r="B215" s="61" t="s">
        <v>4028</v>
      </c>
      <c r="C215" s="128">
        <f t="shared" si="3"/>
        <v>9</v>
      </c>
    </row>
    <row r="216" spans="1:3" x14ac:dyDescent="0.3">
      <c r="A216" s="59" t="s">
        <v>1392</v>
      </c>
      <c r="B216" s="61" t="s">
        <v>4028</v>
      </c>
      <c r="C216" s="128">
        <f t="shared" si="3"/>
        <v>9</v>
      </c>
    </row>
    <row r="217" spans="1:3" x14ac:dyDescent="0.3">
      <c r="A217" s="59" t="s">
        <v>216</v>
      </c>
      <c r="B217" s="60" t="s">
        <v>3932</v>
      </c>
      <c r="C217" s="128">
        <f t="shared" si="3"/>
        <v>9</v>
      </c>
    </row>
    <row r="218" spans="1:3" x14ac:dyDescent="0.3">
      <c r="A218" s="59" t="s">
        <v>217</v>
      </c>
      <c r="B218" s="60" t="s">
        <v>3932</v>
      </c>
      <c r="C218" s="128">
        <f t="shared" si="3"/>
        <v>9</v>
      </c>
    </row>
    <row r="219" spans="1:3" x14ac:dyDescent="0.3">
      <c r="A219" s="59" t="s">
        <v>218</v>
      </c>
      <c r="B219" s="60" t="s">
        <v>3932</v>
      </c>
      <c r="C219" s="128">
        <f t="shared" si="3"/>
        <v>9</v>
      </c>
    </row>
    <row r="220" spans="1:3" x14ac:dyDescent="0.3">
      <c r="A220" s="59" t="s">
        <v>131</v>
      </c>
      <c r="B220" s="60" t="s">
        <v>3928</v>
      </c>
      <c r="C220" s="128">
        <f t="shared" si="3"/>
        <v>10</v>
      </c>
    </row>
    <row r="221" spans="1:3" x14ac:dyDescent="0.3">
      <c r="A221" s="59" t="s">
        <v>1617</v>
      </c>
      <c r="B221" s="61" t="s">
        <v>4027</v>
      </c>
      <c r="C221" s="128">
        <f t="shared" si="3"/>
        <v>8</v>
      </c>
    </row>
    <row r="222" spans="1:3" x14ac:dyDescent="0.3">
      <c r="A222" s="59" t="s">
        <v>1629</v>
      </c>
      <c r="B222" s="59" t="s">
        <v>3995</v>
      </c>
      <c r="C222" s="128">
        <f t="shared" si="3"/>
        <v>8</v>
      </c>
    </row>
    <row r="223" spans="1:3" x14ac:dyDescent="0.3">
      <c r="A223" s="59" t="s">
        <v>1719</v>
      </c>
      <c r="B223" s="62" t="s">
        <v>3995</v>
      </c>
      <c r="C223" s="128">
        <f t="shared" si="3"/>
        <v>8</v>
      </c>
    </row>
    <row r="224" spans="1:3" x14ac:dyDescent="0.3">
      <c r="A224" s="59" t="s">
        <v>1638</v>
      </c>
      <c r="B224" s="62" t="s">
        <v>3995</v>
      </c>
      <c r="C224" s="128">
        <f t="shared" si="3"/>
        <v>8</v>
      </c>
    </row>
    <row r="225" spans="1:3" x14ac:dyDescent="0.3">
      <c r="A225" s="59" t="s">
        <v>398</v>
      </c>
      <c r="B225" s="60" t="s">
        <v>3947</v>
      </c>
      <c r="C225" s="128">
        <f t="shared" si="3"/>
        <v>9</v>
      </c>
    </row>
    <row r="226" spans="1:3" x14ac:dyDescent="0.3">
      <c r="A226" s="59" t="s">
        <v>277</v>
      </c>
      <c r="B226" s="60" t="s">
        <v>3937</v>
      </c>
      <c r="C226" s="128">
        <f t="shared" si="3"/>
        <v>10</v>
      </c>
    </row>
    <row r="227" spans="1:3" x14ac:dyDescent="0.3">
      <c r="A227" s="59" t="s">
        <v>834</v>
      </c>
      <c r="B227" s="62" t="s">
        <v>3961</v>
      </c>
      <c r="C227" s="128">
        <f t="shared" si="3"/>
        <v>9</v>
      </c>
    </row>
    <row r="228" spans="1:3" x14ac:dyDescent="0.3">
      <c r="A228" s="59" t="s">
        <v>1198</v>
      </c>
      <c r="B228" s="61" t="s">
        <v>3988</v>
      </c>
      <c r="C228" s="128">
        <f t="shared" si="3"/>
        <v>9</v>
      </c>
    </row>
    <row r="229" spans="1:3" x14ac:dyDescent="0.3">
      <c r="A229" s="59" t="s">
        <v>51</v>
      </c>
      <c r="B229" s="60" t="s">
        <v>3924</v>
      </c>
      <c r="C229" s="128">
        <f t="shared" si="3"/>
        <v>7</v>
      </c>
    </row>
    <row r="230" spans="1:3" x14ac:dyDescent="0.3">
      <c r="A230" s="59" t="s">
        <v>922</v>
      </c>
      <c r="B230" s="59" t="s">
        <v>3976</v>
      </c>
      <c r="C230" s="128">
        <f t="shared" si="3"/>
        <v>8</v>
      </c>
    </row>
    <row r="231" spans="1:3" x14ac:dyDescent="0.3">
      <c r="A231" s="59" t="s">
        <v>922</v>
      </c>
      <c r="B231" s="59" t="s">
        <v>3976</v>
      </c>
      <c r="C231" s="128">
        <f t="shared" si="3"/>
        <v>8</v>
      </c>
    </row>
    <row r="232" spans="1:3" x14ac:dyDescent="0.3">
      <c r="A232" s="59" t="s">
        <v>925</v>
      </c>
      <c r="B232" s="59" t="s">
        <v>3976</v>
      </c>
      <c r="C232" s="128">
        <f t="shared" si="3"/>
        <v>8</v>
      </c>
    </row>
    <row r="233" spans="1:3" x14ac:dyDescent="0.3">
      <c r="A233" s="59" t="s">
        <v>925</v>
      </c>
      <c r="B233" s="59" t="s">
        <v>3976</v>
      </c>
      <c r="C233" s="128">
        <f t="shared" si="3"/>
        <v>8</v>
      </c>
    </row>
    <row r="234" spans="1:3" x14ac:dyDescent="0.3">
      <c r="A234" s="59" t="s">
        <v>926</v>
      </c>
      <c r="B234" s="59" t="s">
        <v>3976</v>
      </c>
      <c r="C234" s="128">
        <f t="shared" si="3"/>
        <v>8</v>
      </c>
    </row>
    <row r="235" spans="1:3" x14ac:dyDescent="0.3">
      <c r="A235" s="59" t="s">
        <v>926</v>
      </c>
      <c r="B235" s="59" t="s">
        <v>3976</v>
      </c>
      <c r="C235" s="128">
        <f t="shared" si="3"/>
        <v>8</v>
      </c>
    </row>
    <row r="236" spans="1:3" x14ac:dyDescent="0.3">
      <c r="A236" s="59" t="s">
        <v>1327</v>
      </c>
      <c r="B236" s="60" t="s">
        <v>4018</v>
      </c>
      <c r="C236" s="128">
        <f t="shared" si="3"/>
        <v>10</v>
      </c>
    </row>
    <row r="237" spans="1:3" x14ac:dyDescent="0.3">
      <c r="A237" s="59" t="s">
        <v>132</v>
      </c>
      <c r="B237" s="60" t="s">
        <v>3928</v>
      </c>
      <c r="C237" s="128">
        <f t="shared" si="3"/>
        <v>10</v>
      </c>
    </row>
    <row r="238" spans="1:3" x14ac:dyDescent="0.3">
      <c r="A238" s="59" t="s">
        <v>133</v>
      </c>
      <c r="B238" s="60" t="s">
        <v>3928</v>
      </c>
      <c r="C238" s="128">
        <f t="shared" si="3"/>
        <v>10</v>
      </c>
    </row>
    <row r="239" spans="1:3" x14ac:dyDescent="0.3">
      <c r="A239" s="59" t="s">
        <v>1053</v>
      </c>
      <c r="B239" s="59" t="s">
        <v>3973</v>
      </c>
      <c r="C239" s="128">
        <f t="shared" si="3"/>
        <v>7</v>
      </c>
    </row>
    <row r="240" spans="1:3" x14ac:dyDescent="0.3">
      <c r="A240" s="59" t="s">
        <v>825</v>
      </c>
      <c r="B240" s="60" t="s">
        <v>3971</v>
      </c>
      <c r="C240" s="128">
        <f t="shared" si="3"/>
        <v>7</v>
      </c>
    </row>
    <row r="241" spans="1:3" x14ac:dyDescent="0.3">
      <c r="A241" s="59" t="s">
        <v>786</v>
      </c>
      <c r="B241" s="59" t="s">
        <v>3968</v>
      </c>
      <c r="C241" s="128">
        <f t="shared" si="3"/>
        <v>9</v>
      </c>
    </row>
    <row r="242" spans="1:3" x14ac:dyDescent="0.3">
      <c r="A242" s="59" t="s">
        <v>786</v>
      </c>
      <c r="B242" s="59" t="s">
        <v>3968</v>
      </c>
      <c r="C242" s="128">
        <f t="shared" si="3"/>
        <v>9</v>
      </c>
    </row>
    <row r="243" spans="1:3" x14ac:dyDescent="0.3">
      <c r="A243" s="59" t="s">
        <v>786</v>
      </c>
      <c r="B243" s="59" t="s">
        <v>3968</v>
      </c>
      <c r="C243" s="128">
        <f t="shared" si="3"/>
        <v>9</v>
      </c>
    </row>
    <row r="244" spans="1:3" x14ac:dyDescent="0.3">
      <c r="A244" s="59" t="s">
        <v>786</v>
      </c>
      <c r="B244" s="59" t="s">
        <v>3968</v>
      </c>
      <c r="C244" s="128">
        <f t="shared" si="3"/>
        <v>9</v>
      </c>
    </row>
    <row r="245" spans="1:3" x14ac:dyDescent="0.3">
      <c r="A245" s="59" t="s">
        <v>786</v>
      </c>
      <c r="B245" s="61" t="s">
        <v>3968</v>
      </c>
      <c r="C245" s="128">
        <f t="shared" si="3"/>
        <v>9</v>
      </c>
    </row>
    <row r="246" spans="1:3" x14ac:dyDescent="0.3">
      <c r="A246" s="59" t="s">
        <v>786</v>
      </c>
      <c r="B246" s="61" t="s">
        <v>3968</v>
      </c>
      <c r="C246" s="128">
        <f t="shared" si="3"/>
        <v>9</v>
      </c>
    </row>
    <row r="247" spans="1:3" x14ac:dyDescent="0.3">
      <c r="A247" s="59" t="s">
        <v>786</v>
      </c>
      <c r="B247" s="61" t="s">
        <v>3968</v>
      </c>
      <c r="C247" s="128">
        <f t="shared" si="3"/>
        <v>9</v>
      </c>
    </row>
    <row r="248" spans="1:3" x14ac:dyDescent="0.3">
      <c r="A248" s="59" t="s">
        <v>786</v>
      </c>
      <c r="B248" s="61" t="s">
        <v>3968</v>
      </c>
      <c r="C248" s="128">
        <f t="shared" si="3"/>
        <v>9</v>
      </c>
    </row>
    <row r="249" spans="1:3" x14ac:dyDescent="0.3">
      <c r="A249" s="59" t="s">
        <v>786</v>
      </c>
      <c r="B249" s="61" t="s">
        <v>3968</v>
      </c>
      <c r="C249" s="128">
        <f t="shared" si="3"/>
        <v>9</v>
      </c>
    </row>
    <row r="250" spans="1:3" x14ac:dyDescent="0.3">
      <c r="A250" s="59" t="s">
        <v>789</v>
      </c>
      <c r="B250" s="59" t="s">
        <v>3968</v>
      </c>
      <c r="C250" s="128">
        <f t="shared" si="3"/>
        <v>9</v>
      </c>
    </row>
    <row r="251" spans="1:3" x14ac:dyDescent="0.3">
      <c r="A251" s="59" t="s">
        <v>789</v>
      </c>
      <c r="B251" s="59" t="s">
        <v>3968</v>
      </c>
      <c r="C251" s="128">
        <f t="shared" si="3"/>
        <v>9</v>
      </c>
    </row>
    <row r="252" spans="1:3" x14ac:dyDescent="0.3">
      <c r="A252" s="59" t="s">
        <v>789</v>
      </c>
      <c r="B252" s="59" t="s">
        <v>3968</v>
      </c>
      <c r="C252" s="128">
        <f t="shared" si="3"/>
        <v>9</v>
      </c>
    </row>
    <row r="253" spans="1:3" x14ac:dyDescent="0.3">
      <c r="A253" s="59" t="s">
        <v>789</v>
      </c>
      <c r="B253" s="59" t="s">
        <v>3968</v>
      </c>
      <c r="C253" s="128">
        <f t="shared" si="3"/>
        <v>9</v>
      </c>
    </row>
    <row r="254" spans="1:3" x14ac:dyDescent="0.3">
      <c r="A254" s="59" t="s">
        <v>789</v>
      </c>
      <c r="B254" s="61" t="s">
        <v>3968</v>
      </c>
      <c r="C254" s="128">
        <f t="shared" si="3"/>
        <v>9</v>
      </c>
    </row>
    <row r="255" spans="1:3" x14ac:dyDescent="0.3">
      <c r="A255" s="59" t="s">
        <v>789</v>
      </c>
      <c r="B255" s="61" t="s">
        <v>3968</v>
      </c>
      <c r="C255" s="128">
        <f t="shared" si="3"/>
        <v>9</v>
      </c>
    </row>
    <row r="256" spans="1:3" x14ac:dyDescent="0.3">
      <c r="A256" s="59" t="s">
        <v>789</v>
      </c>
      <c r="B256" s="61" t="s">
        <v>3968</v>
      </c>
      <c r="C256" s="128">
        <f t="shared" si="3"/>
        <v>9</v>
      </c>
    </row>
    <row r="257" spans="1:3" x14ac:dyDescent="0.3">
      <c r="A257" s="59" t="s">
        <v>789</v>
      </c>
      <c r="B257" s="61" t="s">
        <v>3968</v>
      </c>
      <c r="C257" s="128">
        <f t="shared" si="3"/>
        <v>9</v>
      </c>
    </row>
    <row r="258" spans="1:3" x14ac:dyDescent="0.3">
      <c r="A258" s="59" t="s">
        <v>789</v>
      </c>
      <c r="B258" s="61" t="s">
        <v>3968</v>
      </c>
      <c r="C258" s="128">
        <f t="shared" ref="C258:C321" si="4">LEN(B258)</f>
        <v>9</v>
      </c>
    </row>
    <row r="259" spans="1:3" x14ac:dyDescent="0.3">
      <c r="A259" s="59" t="s">
        <v>790</v>
      </c>
      <c r="B259" s="59" t="s">
        <v>3968</v>
      </c>
      <c r="C259" s="128">
        <f t="shared" si="4"/>
        <v>9</v>
      </c>
    </row>
    <row r="260" spans="1:3" x14ac:dyDescent="0.3">
      <c r="A260" s="59" t="s">
        <v>790</v>
      </c>
      <c r="B260" s="59" t="s">
        <v>3968</v>
      </c>
      <c r="C260" s="128">
        <f t="shared" si="4"/>
        <v>9</v>
      </c>
    </row>
    <row r="261" spans="1:3" x14ac:dyDescent="0.3">
      <c r="A261" s="59" t="s">
        <v>790</v>
      </c>
      <c r="B261" s="59" t="s">
        <v>3968</v>
      </c>
      <c r="C261" s="128">
        <f t="shared" si="4"/>
        <v>9</v>
      </c>
    </row>
    <row r="262" spans="1:3" x14ac:dyDescent="0.3">
      <c r="A262" s="59" t="s">
        <v>790</v>
      </c>
      <c r="B262" s="59" t="s">
        <v>3968</v>
      </c>
      <c r="C262" s="128">
        <f t="shared" si="4"/>
        <v>9</v>
      </c>
    </row>
    <row r="263" spans="1:3" x14ac:dyDescent="0.3">
      <c r="A263" s="59" t="s">
        <v>790</v>
      </c>
      <c r="B263" s="61" t="s">
        <v>3968</v>
      </c>
      <c r="C263" s="128">
        <f t="shared" si="4"/>
        <v>9</v>
      </c>
    </row>
    <row r="264" spans="1:3" x14ac:dyDescent="0.3">
      <c r="A264" s="59" t="s">
        <v>790</v>
      </c>
      <c r="B264" s="61" t="s">
        <v>3968</v>
      </c>
      <c r="C264" s="128">
        <f t="shared" si="4"/>
        <v>9</v>
      </c>
    </row>
    <row r="265" spans="1:3" x14ac:dyDescent="0.3">
      <c r="A265" s="59" t="s">
        <v>790</v>
      </c>
      <c r="B265" s="61" t="s">
        <v>3968</v>
      </c>
      <c r="C265" s="128">
        <f t="shared" si="4"/>
        <v>9</v>
      </c>
    </row>
    <row r="266" spans="1:3" x14ac:dyDescent="0.3">
      <c r="A266" s="59" t="s">
        <v>790</v>
      </c>
      <c r="B266" s="61" t="s">
        <v>3968</v>
      </c>
      <c r="C266" s="128">
        <f t="shared" si="4"/>
        <v>9</v>
      </c>
    </row>
    <row r="267" spans="1:3" x14ac:dyDescent="0.3">
      <c r="A267" s="59" t="s">
        <v>790</v>
      </c>
      <c r="B267" s="61" t="s">
        <v>3968</v>
      </c>
      <c r="C267" s="128">
        <f t="shared" si="4"/>
        <v>9</v>
      </c>
    </row>
    <row r="268" spans="1:3" x14ac:dyDescent="0.3">
      <c r="A268" s="59" t="s">
        <v>985</v>
      </c>
      <c r="B268" s="61" t="s">
        <v>3968</v>
      </c>
      <c r="C268" s="128">
        <f t="shared" si="4"/>
        <v>9</v>
      </c>
    </row>
    <row r="269" spans="1:3" x14ac:dyDescent="0.3">
      <c r="A269" s="59" t="s">
        <v>1591</v>
      </c>
      <c r="B269" s="59" t="s">
        <v>3968</v>
      </c>
      <c r="C269" s="128">
        <f t="shared" si="4"/>
        <v>9</v>
      </c>
    </row>
    <row r="270" spans="1:3" x14ac:dyDescent="0.3">
      <c r="A270" s="59" t="s">
        <v>1594</v>
      </c>
      <c r="B270" s="59" t="s">
        <v>3968</v>
      </c>
      <c r="C270" s="128">
        <f t="shared" si="4"/>
        <v>9</v>
      </c>
    </row>
    <row r="271" spans="1:3" x14ac:dyDescent="0.3">
      <c r="A271" s="59" t="s">
        <v>1241</v>
      </c>
      <c r="B271" s="59" t="s">
        <v>3896</v>
      </c>
      <c r="C271" s="128">
        <f t="shared" si="4"/>
        <v>5</v>
      </c>
    </row>
    <row r="272" spans="1:3" x14ac:dyDescent="0.3">
      <c r="A272" s="59" t="s">
        <v>1204</v>
      </c>
      <c r="B272" s="59" t="s">
        <v>3989</v>
      </c>
      <c r="C272" s="128">
        <f t="shared" si="4"/>
        <v>8</v>
      </c>
    </row>
    <row r="273" spans="1:3" x14ac:dyDescent="0.3">
      <c r="A273" s="59" t="s">
        <v>906</v>
      </c>
      <c r="B273" s="59" t="s">
        <v>3975</v>
      </c>
      <c r="C273" s="128">
        <f t="shared" si="4"/>
        <v>8</v>
      </c>
    </row>
    <row r="274" spans="1:3" x14ac:dyDescent="0.3">
      <c r="A274" s="59" t="s">
        <v>1850</v>
      </c>
      <c r="B274" s="61" t="s">
        <v>4010</v>
      </c>
      <c r="C274" s="128">
        <f t="shared" si="4"/>
        <v>9</v>
      </c>
    </row>
    <row r="275" spans="1:3" x14ac:dyDescent="0.3">
      <c r="A275" s="59" t="s">
        <v>1849</v>
      </c>
      <c r="B275" s="61" t="s">
        <v>4010</v>
      </c>
      <c r="C275" s="128">
        <f t="shared" si="4"/>
        <v>9</v>
      </c>
    </row>
    <row r="276" spans="1:3" x14ac:dyDescent="0.3">
      <c r="A276" s="59" t="s">
        <v>1851</v>
      </c>
      <c r="B276" s="61" t="s">
        <v>4010</v>
      </c>
      <c r="C276" s="128">
        <f t="shared" si="4"/>
        <v>9</v>
      </c>
    </row>
    <row r="277" spans="1:3" x14ac:dyDescent="0.3">
      <c r="A277" s="59" t="s">
        <v>1852</v>
      </c>
      <c r="B277" s="61" t="s">
        <v>4010</v>
      </c>
      <c r="C277" s="128">
        <f t="shared" si="4"/>
        <v>9</v>
      </c>
    </row>
    <row r="278" spans="1:3" x14ac:dyDescent="0.3">
      <c r="A278" s="59" t="s">
        <v>1853</v>
      </c>
      <c r="B278" s="61" t="s">
        <v>4010</v>
      </c>
      <c r="C278" s="128">
        <f t="shared" si="4"/>
        <v>9</v>
      </c>
    </row>
    <row r="279" spans="1:3" x14ac:dyDescent="0.3">
      <c r="A279" s="59" t="s">
        <v>1854</v>
      </c>
      <c r="B279" s="61" t="s">
        <v>4010</v>
      </c>
      <c r="C279" s="128">
        <f t="shared" si="4"/>
        <v>9</v>
      </c>
    </row>
    <row r="280" spans="1:3" x14ac:dyDescent="0.3">
      <c r="A280" s="59" t="s">
        <v>1847</v>
      </c>
      <c r="B280" s="61" t="s">
        <v>4010</v>
      </c>
      <c r="C280" s="128">
        <f t="shared" si="4"/>
        <v>9</v>
      </c>
    </row>
    <row r="281" spans="1:3" x14ac:dyDescent="0.3">
      <c r="A281" s="59" t="s">
        <v>1842</v>
      </c>
      <c r="B281" s="60" t="s">
        <v>4009</v>
      </c>
      <c r="C281" s="128">
        <f t="shared" si="4"/>
        <v>8</v>
      </c>
    </row>
    <row r="282" spans="1:3" x14ac:dyDescent="0.3">
      <c r="A282" s="59" t="s">
        <v>1466</v>
      </c>
      <c r="B282" s="59" t="s">
        <v>4029</v>
      </c>
      <c r="C282" s="128">
        <f t="shared" si="4"/>
        <v>8</v>
      </c>
    </row>
    <row r="283" spans="1:3" x14ac:dyDescent="0.3">
      <c r="A283" s="59" t="s">
        <v>1666</v>
      </c>
      <c r="B283" s="59" t="s">
        <v>4000</v>
      </c>
      <c r="C283" s="128">
        <f t="shared" si="4"/>
        <v>8</v>
      </c>
    </row>
    <row r="284" spans="1:3" x14ac:dyDescent="0.3">
      <c r="A284" s="59" t="s">
        <v>457</v>
      </c>
      <c r="B284" s="60" t="s">
        <v>3952</v>
      </c>
      <c r="C284" s="128">
        <f t="shared" si="4"/>
        <v>9</v>
      </c>
    </row>
    <row r="285" spans="1:3" x14ac:dyDescent="0.3">
      <c r="A285" s="59" t="s">
        <v>1394</v>
      </c>
      <c r="B285" s="55" t="s">
        <v>3941</v>
      </c>
      <c r="C285" s="128">
        <f t="shared" si="4"/>
        <v>10</v>
      </c>
    </row>
    <row r="286" spans="1:3" x14ac:dyDescent="0.3">
      <c r="A286" s="59" t="s">
        <v>1756</v>
      </c>
      <c r="B286" s="62" t="s">
        <v>4007</v>
      </c>
      <c r="C286" s="128">
        <f t="shared" si="4"/>
        <v>10</v>
      </c>
    </row>
    <row r="287" spans="1:3" x14ac:dyDescent="0.3">
      <c r="A287" s="59" t="s">
        <v>1760</v>
      </c>
      <c r="B287" s="62" t="s">
        <v>4007</v>
      </c>
      <c r="C287" s="128">
        <f t="shared" si="4"/>
        <v>10</v>
      </c>
    </row>
    <row r="288" spans="1:3" x14ac:dyDescent="0.3">
      <c r="A288" s="59" t="s">
        <v>1761</v>
      </c>
      <c r="B288" s="62" t="s">
        <v>4007</v>
      </c>
      <c r="C288" s="128">
        <f t="shared" si="4"/>
        <v>10</v>
      </c>
    </row>
    <row r="289" spans="1:3" x14ac:dyDescent="0.3">
      <c r="A289" s="59" t="s">
        <v>1764</v>
      </c>
      <c r="B289" s="62" t="s">
        <v>4007</v>
      </c>
      <c r="C289" s="128">
        <f t="shared" si="4"/>
        <v>10</v>
      </c>
    </row>
    <row r="290" spans="1:3" x14ac:dyDescent="0.3">
      <c r="A290" s="59" t="s">
        <v>1236</v>
      </c>
      <c r="B290" s="63" t="s">
        <v>3941</v>
      </c>
      <c r="C290" s="128">
        <f t="shared" si="4"/>
        <v>10</v>
      </c>
    </row>
    <row r="291" spans="1:3" x14ac:dyDescent="0.3">
      <c r="A291" s="59" t="s">
        <v>310</v>
      </c>
      <c r="B291" s="60" t="s">
        <v>3941</v>
      </c>
      <c r="C291" s="128">
        <f t="shared" si="4"/>
        <v>10</v>
      </c>
    </row>
    <row r="292" spans="1:3" x14ac:dyDescent="0.3">
      <c r="A292" s="59" t="s">
        <v>697</v>
      </c>
      <c r="B292" s="63" t="s">
        <v>3941</v>
      </c>
      <c r="C292" s="128">
        <f t="shared" si="4"/>
        <v>10</v>
      </c>
    </row>
    <row r="293" spans="1:3" x14ac:dyDescent="0.3">
      <c r="A293" s="59" t="s">
        <v>1682</v>
      </c>
      <c r="B293" s="63" t="s">
        <v>3941</v>
      </c>
      <c r="C293" s="128">
        <f t="shared" si="4"/>
        <v>10</v>
      </c>
    </row>
    <row r="294" spans="1:3" x14ac:dyDescent="0.3">
      <c r="A294" s="59" t="s">
        <v>698</v>
      </c>
      <c r="B294" s="63" t="s">
        <v>3941</v>
      </c>
      <c r="C294" s="128">
        <f t="shared" si="4"/>
        <v>10</v>
      </c>
    </row>
    <row r="295" spans="1:3" x14ac:dyDescent="0.3">
      <c r="A295" s="59" t="s">
        <v>975</v>
      </c>
      <c r="B295" s="59" t="s">
        <v>3973</v>
      </c>
      <c r="C295" s="128">
        <f t="shared" si="4"/>
        <v>7</v>
      </c>
    </row>
    <row r="296" spans="1:3" x14ac:dyDescent="0.3">
      <c r="A296" s="59" t="s">
        <v>1263</v>
      </c>
      <c r="B296" s="61" t="s">
        <v>4013</v>
      </c>
      <c r="C296" s="128">
        <f t="shared" si="4"/>
        <v>8</v>
      </c>
    </row>
    <row r="297" spans="1:3" x14ac:dyDescent="0.3">
      <c r="A297" s="59" t="s">
        <v>910</v>
      </c>
      <c r="B297" s="59" t="s">
        <v>3974</v>
      </c>
      <c r="C297" s="128">
        <f t="shared" si="4"/>
        <v>9</v>
      </c>
    </row>
    <row r="298" spans="1:3" x14ac:dyDescent="0.3">
      <c r="A298" s="59" t="s">
        <v>355</v>
      </c>
      <c r="B298" s="59" t="s">
        <v>3925</v>
      </c>
      <c r="C298" s="128">
        <f t="shared" si="4"/>
        <v>8</v>
      </c>
    </row>
    <row r="299" spans="1:3" x14ac:dyDescent="0.3">
      <c r="A299" s="59" t="s">
        <v>355</v>
      </c>
      <c r="B299" s="59" t="s">
        <v>3925</v>
      </c>
      <c r="C299" s="128">
        <f t="shared" si="4"/>
        <v>8</v>
      </c>
    </row>
    <row r="300" spans="1:3" x14ac:dyDescent="0.3">
      <c r="A300" s="59" t="s">
        <v>355</v>
      </c>
      <c r="B300" s="59" t="s">
        <v>3925</v>
      </c>
      <c r="C300" s="128">
        <f t="shared" si="4"/>
        <v>8</v>
      </c>
    </row>
    <row r="301" spans="1:3" x14ac:dyDescent="0.3">
      <c r="A301" s="59" t="s">
        <v>355</v>
      </c>
      <c r="B301" s="59" t="s">
        <v>3925</v>
      </c>
      <c r="C301" s="128">
        <f t="shared" si="4"/>
        <v>8</v>
      </c>
    </row>
    <row r="302" spans="1:3" x14ac:dyDescent="0.3">
      <c r="A302" s="59" t="s">
        <v>355</v>
      </c>
      <c r="B302" s="59" t="s">
        <v>3973</v>
      </c>
      <c r="C302" s="128">
        <f t="shared" si="4"/>
        <v>7</v>
      </c>
    </row>
    <row r="303" spans="1:3" x14ac:dyDescent="0.3">
      <c r="A303" s="59" t="s">
        <v>355</v>
      </c>
      <c r="B303" s="59" t="s">
        <v>3968</v>
      </c>
      <c r="C303" s="128">
        <f t="shared" si="4"/>
        <v>9</v>
      </c>
    </row>
    <row r="304" spans="1:3" x14ac:dyDescent="0.3">
      <c r="A304" s="59" t="s">
        <v>355</v>
      </c>
      <c r="B304" s="59" t="s">
        <v>3925</v>
      </c>
      <c r="C304" s="128">
        <f t="shared" si="4"/>
        <v>8</v>
      </c>
    </row>
    <row r="305" spans="1:3" x14ac:dyDescent="0.3">
      <c r="A305" s="59" t="s">
        <v>358</v>
      </c>
      <c r="B305" s="59" t="s">
        <v>3925</v>
      </c>
      <c r="C305" s="128">
        <f t="shared" si="4"/>
        <v>8</v>
      </c>
    </row>
    <row r="306" spans="1:3" x14ac:dyDescent="0.3">
      <c r="A306" s="59" t="s">
        <v>358</v>
      </c>
      <c r="B306" s="59" t="s">
        <v>3925</v>
      </c>
      <c r="C306" s="128">
        <f t="shared" si="4"/>
        <v>8</v>
      </c>
    </row>
    <row r="307" spans="1:3" x14ac:dyDescent="0.3">
      <c r="A307" s="59" t="s">
        <v>358</v>
      </c>
      <c r="B307" s="59" t="s">
        <v>3925</v>
      </c>
      <c r="C307" s="128">
        <f t="shared" si="4"/>
        <v>8</v>
      </c>
    </row>
    <row r="308" spans="1:3" x14ac:dyDescent="0.3">
      <c r="A308" s="59" t="s">
        <v>358</v>
      </c>
      <c r="B308" s="59" t="s">
        <v>3925</v>
      </c>
      <c r="C308" s="128">
        <f t="shared" si="4"/>
        <v>8</v>
      </c>
    </row>
    <row r="309" spans="1:3" x14ac:dyDescent="0.3">
      <c r="A309" s="59" t="s">
        <v>358</v>
      </c>
      <c r="B309" s="59" t="s">
        <v>3925</v>
      </c>
      <c r="C309" s="128">
        <f t="shared" si="4"/>
        <v>8</v>
      </c>
    </row>
    <row r="310" spans="1:3" x14ac:dyDescent="0.3">
      <c r="A310" s="59" t="s">
        <v>358</v>
      </c>
      <c r="B310" s="59" t="s">
        <v>3925</v>
      </c>
      <c r="C310" s="128">
        <f t="shared" si="4"/>
        <v>8</v>
      </c>
    </row>
    <row r="311" spans="1:3" x14ac:dyDescent="0.3">
      <c r="A311" s="59" t="s">
        <v>359</v>
      </c>
      <c r="B311" s="59" t="s">
        <v>3925</v>
      </c>
      <c r="C311" s="128">
        <f t="shared" si="4"/>
        <v>8</v>
      </c>
    </row>
    <row r="312" spans="1:3" x14ac:dyDescent="0.3">
      <c r="A312" s="59" t="s">
        <v>359</v>
      </c>
      <c r="B312" s="59" t="s">
        <v>3925</v>
      </c>
      <c r="C312" s="128">
        <f t="shared" si="4"/>
        <v>8</v>
      </c>
    </row>
    <row r="313" spans="1:3" x14ac:dyDescent="0.3">
      <c r="A313" s="59" t="s">
        <v>359</v>
      </c>
      <c r="B313" s="59" t="s">
        <v>3925</v>
      </c>
      <c r="C313" s="128">
        <f t="shared" si="4"/>
        <v>8</v>
      </c>
    </row>
    <row r="314" spans="1:3" x14ac:dyDescent="0.3">
      <c r="A314" s="59" t="s">
        <v>359</v>
      </c>
      <c r="B314" s="59" t="s">
        <v>3925</v>
      </c>
      <c r="C314" s="128">
        <f t="shared" si="4"/>
        <v>8</v>
      </c>
    </row>
    <row r="315" spans="1:3" x14ac:dyDescent="0.3">
      <c r="A315" s="59" t="s">
        <v>359</v>
      </c>
      <c r="B315" s="59" t="s">
        <v>3925</v>
      </c>
      <c r="C315" s="128">
        <f t="shared" si="4"/>
        <v>8</v>
      </c>
    </row>
    <row r="316" spans="1:3" x14ac:dyDescent="0.3">
      <c r="A316" s="59" t="s">
        <v>359</v>
      </c>
      <c r="B316" s="59" t="s">
        <v>3925</v>
      </c>
      <c r="C316" s="128">
        <f t="shared" si="4"/>
        <v>8</v>
      </c>
    </row>
    <row r="317" spans="1:3" x14ac:dyDescent="0.3">
      <c r="A317" s="59" t="s">
        <v>878</v>
      </c>
      <c r="B317" s="59" t="s">
        <v>3968</v>
      </c>
      <c r="C317" s="128">
        <f t="shared" si="4"/>
        <v>9</v>
      </c>
    </row>
    <row r="318" spans="1:3" x14ac:dyDescent="0.3">
      <c r="A318" s="59" t="s">
        <v>878</v>
      </c>
      <c r="B318" s="59" t="s">
        <v>3968</v>
      </c>
      <c r="C318" s="128">
        <f t="shared" si="4"/>
        <v>9</v>
      </c>
    </row>
    <row r="319" spans="1:3" x14ac:dyDescent="0.3">
      <c r="A319" s="59" t="s">
        <v>878</v>
      </c>
      <c r="B319" s="59" t="s">
        <v>3968</v>
      </c>
      <c r="C319" s="128">
        <f t="shared" si="4"/>
        <v>9</v>
      </c>
    </row>
    <row r="320" spans="1:3" x14ac:dyDescent="0.3">
      <c r="A320" s="59" t="s">
        <v>793</v>
      </c>
      <c r="B320" s="59" t="s">
        <v>3968</v>
      </c>
      <c r="C320" s="128">
        <f t="shared" si="4"/>
        <v>9</v>
      </c>
    </row>
    <row r="321" spans="1:3" x14ac:dyDescent="0.3">
      <c r="A321" s="59" t="s">
        <v>796</v>
      </c>
      <c r="B321" s="59" t="s">
        <v>3968</v>
      </c>
      <c r="C321" s="128">
        <f t="shared" si="4"/>
        <v>9</v>
      </c>
    </row>
    <row r="322" spans="1:3" x14ac:dyDescent="0.3">
      <c r="A322" s="59" t="s">
        <v>796</v>
      </c>
      <c r="B322" s="59" t="s">
        <v>3968</v>
      </c>
      <c r="C322" s="128">
        <f t="shared" ref="C322:C385" si="5">LEN(B322)</f>
        <v>9</v>
      </c>
    </row>
    <row r="323" spans="1:3" x14ac:dyDescent="0.3">
      <c r="A323" s="59" t="s">
        <v>796</v>
      </c>
      <c r="B323" s="59" t="s">
        <v>3968</v>
      </c>
      <c r="C323" s="128">
        <f t="shared" si="5"/>
        <v>9</v>
      </c>
    </row>
    <row r="324" spans="1:3" x14ac:dyDescent="0.3">
      <c r="A324" s="59" t="s">
        <v>796</v>
      </c>
      <c r="B324" s="59" t="s">
        <v>3968</v>
      </c>
      <c r="C324" s="128">
        <f t="shared" si="5"/>
        <v>9</v>
      </c>
    </row>
    <row r="325" spans="1:3" x14ac:dyDescent="0.3">
      <c r="A325" s="59" t="s">
        <v>1715</v>
      </c>
      <c r="B325" s="59" t="s">
        <v>4001</v>
      </c>
      <c r="C325" s="128">
        <f t="shared" si="5"/>
        <v>7</v>
      </c>
    </row>
    <row r="326" spans="1:3" x14ac:dyDescent="0.3">
      <c r="A326" s="59" t="s">
        <v>1170</v>
      </c>
      <c r="B326" s="59" t="s">
        <v>3985</v>
      </c>
      <c r="C326" s="128">
        <f t="shared" si="5"/>
        <v>10</v>
      </c>
    </row>
    <row r="327" spans="1:3" x14ac:dyDescent="0.3">
      <c r="A327" s="59" t="s">
        <v>677</v>
      </c>
      <c r="B327" s="60" t="s">
        <v>3944</v>
      </c>
      <c r="C327" s="128">
        <f t="shared" si="5"/>
        <v>10</v>
      </c>
    </row>
    <row r="328" spans="1:3" x14ac:dyDescent="0.3">
      <c r="A328" s="59" t="s">
        <v>678</v>
      </c>
      <c r="B328" s="60" t="s">
        <v>3944</v>
      </c>
      <c r="C328" s="128">
        <f t="shared" si="5"/>
        <v>10</v>
      </c>
    </row>
    <row r="329" spans="1:3" x14ac:dyDescent="0.3">
      <c r="A329" s="59" t="s">
        <v>679</v>
      </c>
      <c r="B329" s="60" t="s">
        <v>3944</v>
      </c>
      <c r="C329" s="128">
        <f t="shared" si="5"/>
        <v>10</v>
      </c>
    </row>
    <row r="330" spans="1:3" x14ac:dyDescent="0.3">
      <c r="A330" s="59" t="s">
        <v>680</v>
      </c>
      <c r="B330" s="60" t="s">
        <v>3944</v>
      </c>
      <c r="C330" s="128">
        <f t="shared" si="5"/>
        <v>10</v>
      </c>
    </row>
    <row r="331" spans="1:3" x14ac:dyDescent="0.3">
      <c r="A331" s="59" t="s">
        <v>1153</v>
      </c>
      <c r="B331" s="62" t="s">
        <v>3985</v>
      </c>
      <c r="C331" s="128">
        <f t="shared" si="5"/>
        <v>10</v>
      </c>
    </row>
    <row r="332" spans="1:3" x14ac:dyDescent="0.3">
      <c r="A332" s="59" t="s">
        <v>1153</v>
      </c>
      <c r="B332" s="62" t="s">
        <v>3985</v>
      </c>
      <c r="C332" s="128">
        <f t="shared" si="5"/>
        <v>10</v>
      </c>
    </row>
    <row r="333" spans="1:3" x14ac:dyDescent="0.3">
      <c r="A333" s="59" t="s">
        <v>1156</v>
      </c>
      <c r="B333" s="62" t="s">
        <v>3985</v>
      </c>
      <c r="C333" s="128">
        <f t="shared" si="5"/>
        <v>10</v>
      </c>
    </row>
    <row r="334" spans="1:3" x14ac:dyDescent="0.3">
      <c r="A334" s="59" t="s">
        <v>1156</v>
      </c>
      <c r="B334" s="62" t="s">
        <v>3985</v>
      </c>
      <c r="C334" s="128">
        <f t="shared" si="5"/>
        <v>10</v>
      </c>
    </row>
    <row r="335" spans="1:3" x14ac:dyDescent="0.3">
      <c r="A335" s="59" t="s">
        <v>1157</v>
      </c>
      <c r="B335" s="62" t="s">
        <v>3985</v>
      </c>
      <c r="C335" s="128">
        <f t="shared" si="5"/>
        <v>10</v>
      </c>
    </row>
    <row r="336" spans="1:3" x14ac:dyDescent="0.3">
      <c r="A336" s="59" t="s">
        <v>1157</v>
      </c>
      <c r="B336" s="62" t="s">
        <v>3985</v>
      </c>
      <c r="C336" s="128">
        <f t="shared" si="5"/>
        <v>10</v>
      </c>
    </row>
    <row r="337" spans="1:3" x14ac:dyDescent="0.3">
      <c r="A337" s="59" t="s">
        <v>1158</v>
      </c>
      <c r="B337" s="60" t="s">
        <v>3986</v>
      </c>
      <c r="C337" s="128">
        <f t="shared" si="5"/>
        <v>10</v>
      </c>
    </row>
    <row r="338" spans="1:3" x14ac:dyDescent="0.3">
      <c r="A338" s="59" t="s">
        <v>1159</v>
      </c>
      <c r="B338" s="62" t="s">
        <v>3985</v>
      </c>
      <c r="C338" s="128">
        <f t="shared" si="5"/>
        <v>10</v>
      </c>
    </row>
    <row r="339" spans="1:3" x14ac:dyDescent="0.3">
      <c r="A339" s="59" t="s">
        <v>1159</v>
      </c>
      <c r="B339" s="62" t="s">
        <v>3985</v>
      </c>
      <c r="C339" s="128">
        <f t="shared" si="5"/>
        <v>10</v>
      </c>
    </row>
    <row r="340" spans="1:3" x14ac:dyDescent="0.3">
      <c r="A340" s="59" t="s">
        <v>1160</v>
      </c>
      <c r="B340" s="62" t="s">
        <v>3985</v>
      </c>
      <c r="C340" s="128">
        <f t="shared" si="5"/>
        <v>10</v>
      </c>
    </row>
    <row r="341" spans="1:3" x14ac:dyDescent="0.3">
      <c r="A341" s="59" t="s">
        <v>1160</v>
      </c>
      <c r="B341" s="62" t="s">
        <v>3985</v>
      </c>
      <c r="C341" s="128">
        <f t="shared" si="5"/>
        <v>10</v>
      </c>
    </row>
    <row r="342" spans="1:3" x14ac:dyDescent="0.3">
      <c r="A342" s="59" t="s">
        <v>1161</v>
      </c>
      <c r="B342" s="62" t="s">
        <v>3985</v>
      </c>
      <c r="C342" s="128">
        <f t="shared" si="5"/>
        <v>10</v>
      </c>
    </row>
    <row r="343" spans="1:3" x14ac:dyDescent="0.3">
      <c r="A343" s="59" t="s">
        <v>1161</v>
      </c>
      <c r="B343" s="62" t="s">
        <v>3985</v>
      </c>
      <c r="C343" s="128">
        <f t="shared" si="5"/>
        <v>10</v>
      </c>
    </row>
    <row r="344" spans="1:3" x14ac:dyDescent="0.3">
      <c r="A344" s="59" t="s">
        <v>1026</v>
      </c>
      <c r="B344" s="59" t="s">
        <v>3964</v>
      </c>
      <c r="C344" s="128">
        <f t="shared" si="5"/>
        <v>8</v>
      </c>
    </row>
    <row r="345" spans="1:3" x14ac:dyDescent="0.3">
      <c r="A345" s="59" t="s">
        <v>1152</v>
      </c>
      <c r="B345" s="62" t="s">
        <v>3985</v>
      </c>
      <c r="C345" s="128">
        <f t="shared" si="5"/>
        <v>10</v>
      </c>
    </row>
    <row r="346" spans="1:3" x14ac:dyDescent="0.3">
      <c r="A346" s="59" t="s">
        <v>893</v>
      </c>
      <c r="B346" s="59" t="s">
        <v>3964</v>
      </c>
      <c r="C346" s="128">
        <f t="shared" si="5"/>
        <v>8</v>
      </c>
    </row>
    <row r="347" spans="1:3" x14ac:dyDescent="0.3">
      <c r="A347" s="59" t="s">
        <v>893</v>
      </c>
      <c r="B347" s="59" t="s">
        <v>3964</v>
      </c>
      <c r="C347" s="128">
        <f t="shared" si="5"/>
        <v>8</v>
      </c>
    </row>
    <row r="348" spans="1:3" x14ac:dyDescent="0.3">
      <c r="A348" s="59" t="s">
        <v>893</v>
      </c>
      <c r="B348" s="60" t="s">
        <v>3964</v>
      </c>
      <c r="C348" s="128">
        <f t="shared" si="5"/>
        <v>8</v>
      </c>
    </row>
    <row r="349" spans="1:3" x14ac:dyDescent="0.3">
      <c r="A349" s="59" t="s">
        <v>746</v>
      </c>
      <c r="B349" s="59" t="s">
        <v>3964</v>
      </c>
      <c r="C349" s="128">
        <f t="shared" si="5"/>
        <v>8</v>
      </c>
    </row>
    <row r="350" spans="1:3" x14ac:dyDescent="0.3">
      <c r="A350" s="59" t="s">
        <v>749</v>
      </c>
      <c r="B350" s="59" t="s">
        <v>3964</v>
      </c>
      <c r="C350" s="128">
        <f t="shared" si="5"/>
        <v>8</v>
      </c>
    </row>
    <row r="351" spans="1:3" x14ac:dyDescent="0.3">
      <c r="A351" s="59" t="s">
        <v>1663</v>
      </c>
      <c r="B351" s="59" t="s">
        <v>3995</v>
      </c>
      <c r="C351" s="128">
        <f t="shared" si="5"/>
        <v>8</v>
      </c>
    </row>
    <row r="352" spans="1:3" x14ac:dyDescent="0.3">
      <c r="A352" s="59" t="s">
        <v>1630</v>
      </c>
      <c r="B352" s="61" t="s">
        <v>4001</v>
      </c>
      <c r="C352" s="128">
        <f t="shared" si="5"/>
        <v>7</v>
      </c>
    </row>
    <row r="353" spans="1:3" x14ac:dyDescent="0.3">
      <c r="A353" s="59" t="s">
        <v>1378</v>
      </c>
      <c r="B353" s="60" t="s">
        <v>4024</v>
      </c>
      <c r="C353" s="128">
        <f t="shared" si="5"/>
        <v>10</v>
      </c>
    </row>
    <row r="354" spans="1:3" x14ac:dyDescent="0.3">
      <c r="A354" s="59" t="s">
        <v>1063</v>
      </c>
      <c r="B354" s="59" t="s">
        <v>3968</v>
      </c>
      <c r="C354" s="128">
        <f t="shared" si="5"/>
        <v>9</v>
      </c>
    </row>
    <row r="355" spans="1:3" x14ac:dyDescent="0.3">
      <c r="A355" s="59" t="s">
        <v>1064</v>
      </c>
      <c r="B355" s="59" t="s">
        <v>3968</v>
      </c>
      <c r="C355" s="128">
        <f t="shared" si="5"/>
        <v>9</v>
      </c>
    </row>
    <row r="356" spans="1:3" x14ac:dyDescent="0.3">
      <c r="A356" s="59" t="s">
        <v>1065</v>
      </c>
      <c r="B356" s="59" t="s">
        <v>3968</v>
      </c>
      <c r="C356" s="128">
        <f t="shared" si="5"/>
        <v>9</v>
      </c>
    </row>
    <row r="357" spans="1:3" x14ac:dyDescent="0.3">
      <c r="A357" s="59" t="s">
        <v>1066</v>
      </c>
      <c r="B357" s="59" t="s">
        <v>3968</v>
      </c>
      <c r="C357" s="128">
        <f t="shared" si="5"/>
        <v>9</v>
      </c>
    </row>
    <row r="358" spans="1:3" x14ac:dyDescent="0.3">
      <c r="A358" s="59" t="s">
        <v>715</v>
      </c>
      <c r="B358" s="61" t="s">
        <v>3958</v>
      </c>
      <c r="C358" s="128">
        <f t="shared" si="5"/>
        <v>6</v>
      </c>
    </row>
    <row r="359" spans="1:3" x14ac:dyDescent="0.3">
      <c r="A359" s="59" t="s">
        <v>1340</v>
      </c>
      <c r="B359" s="60" t="s">
        <v>3990</v>
      </c>
      <c r="C359" s="128">
        <f t="shared" si="5"/>
        <v>10</v>
      </c>
    </row>
    <row r="360" spans="1:3" x14ac:dyDescent="0.3">
      <c r="A360" s="59" t="s">
        <v>1415</v>
      </c>
      <c r="B360" s="60" t="s">
        <v>4031</v>
      </c>
      <c r="C360" s="128">
        <f t="shared" si="5"/>
        <v>10</v>
      </c>
    </row>
    <row r="361" spans="1:3" x14ac:dyDescent="0.3">
      <c r="A361" s="59" t="s">
        <v>1418</v>
      </c>
      <c r="B361" s="60" t="s">
        <v>4031</v>
      </c>
      <c r="C361" s="128">
        <f t="shared" si="5"/>
        <v>10</v>
      </c>
    </row>
    <row r="362" spans="1:3" x14ac:dyDescent="0.3">
      <c r="A362" s="59" t="s">
        <v>1419</v>
      </c>
      <c r="B362" s="60" t="s">
        <v>4031</v>
      </c>
      <c r="C362" s="128">
        <f t="shared" si="5"/>
        <v>10</v>
      </c>
    </row>
    <row r="363" spans="1:3" x14ac:dyDescent="0.3">
      <c r="A363" s="59" t="s">
        <v>1420</v>
      </c>
      <c r="B363" s="60" t="s">
        <v>4027</v>
      </c>
      <c r="C363" s="128">
        <f t="shared" si="5"/>
        <v>8</v>
      </c>
    </row>
    <row r="364" spans="1:3" x14ac:dyDescent="0.3">
      <c r="A364" s="59" t="s">
        <v>1780</v>
      </c>
      <c r="B364" s="59" t="s">
        <v>4003</v>
      </c>
      <c r="C364" s="128">
        <f t="shared" si="5"/>
        <v>8</v>
      </c>
    </row>
    <row r="365" spans="1:3" x14ac:dyDescent="0.3">
      <c r="A365" s="59" t="s">
        <v>1780</v>
      </c>
      <c r="B365" s="59" t="s">
        <v>4003</v>
      </c>
      <c r="C365" s="128">
        <f t="shared" si="5"/>
        <v>8</v>
      </c>
    </row>
    <row r="366" spans="1:3" x14ac:dyDescent="0.3">
      <c r="A366" s="59" t="s">
        <v>1410</v>
      </c>
      <c r="B366" s="59" t="s">
        <v>4030</v>
      </c>
      <c r="C366" s="128">
        <f t="shared" si="5"/>
        <v>9</v>
      </c>
    </row>
    <row r="367" spans="1:3" x14ac:dyDescent="0.3">
      <c r="A367" s="59" t="s">
        <v>1688</v>
      </c>
      <c r="B367" s="59" t="s">
        <v>4006</v>
      </c>
      <c r="C367" s="128">
        <f t="shared" si="5"/>
        <v>9</v>
      </c>
    </row>
    <row r="368" spans="1:3" x14ac:dyDescent="0.3">
      <c r="A368" s="59" t="s">
        <v>655</v>
      </c>
      <c r="B368" s="59" t="s">
        <v>3956</v>
      </c>
      <c r="C368" s="128">
        <f t="shared" si="5"/>
        <v>9</v>
      </c>
    </row>
    <row r="369" spans="1:3" x14ac:dyDescent="0.3">
      <c r="A369" s="59" t="s">
        <v>229</v>
      </c>
      <c r="B369" s="60" t="s">
        <v>3932</v>
      </c>
      <c r="C369" s="128">
        <f t="shared" si="5"/>
        <v>9</v>
      </c>
    </row>
    <row r="370" spans="1:3" x14ac:dyDescent="0.3">
      <c r="A370" s="59" t="s">
        <v>228</v>
      </c>
      <c r="B370" s="60" t="s">
        <v>3932</v>
      </c>
      <c r="C370" s="128">
        <f t="shared" si="5"/>
        <v>9</v>
      </c>
    </row>
    <row r="371" spans="1:3" x14ac:dyDescent="0.3">
      <c r="A371" s="59" t="s">
        <v>226</v>
      </c>
      <c r="B371" s="60" t="s">
        <v>3932</v>
      </c>
      <c r="C371" s="128">
        <f t="shared" si="5"/>
        <v>9</v>
      </c>
    </row>
    <row r="372" spans="1:3" x14ac:dyDescent="0.3">
      <c r="A372" s="59" t="s">
        <v>705</v>
      </c>
      <c r="B372" s="59" t="s">
        <v>3963</v>
      </c>
      <c r="C372" s="128">
        <f t="shared" si="5"/>
        <v>4</v>
      </c>
    </row>
    <row r="373" spans="1:3" x14ac:dyDescent="0.3">
      <c r="A373" s="59" t="s">
        <v>705</v>
      </c>
      <c r="B373" s="59" t="s">
        <v>3963</v>
      </c>
      <c r="C373" s="128">
        <f t="shared" si="5"/>
        <v>4</v>
      </c>
    </row>
    <row r="374" spans="1:3" x14ac:dyDescent="0.3">
      <c r="A374" s="59" t="s">
        <v>708</v>
      </c>
      <c r="B374" s="59" t="s">
        <v>3963</v>
      </c>
      <c r="C374" s="128">
        <f t="shared" si="5"/>
        <v>4</v>
      </c>
    </row>
    <row r="375" spans="1:3" x14ac:dyDescent="0.3">
      <c r="A375" s="59" t="s">
        <v>708</v>
      </c>
      <c r="B375" s="59" t="s">
        <v>3963</v>
      </c>
      <c r="C375" s="128">
        <f t="shared" si="5"/>
        <v>4</v>
      </c>
    </row>
    <row r="376" spans="1:3" x14ac:dyDescent="0.3">
      <c r="A376" s="59" t="s">
        <v>709</v>
      </c>
      <c r="B376" s="59" t="s">
        <v>3963</v>
      </c>
      <c r="C376" s="128">
        <f t="shared" si="5"/>
        <v>4</v>
      </c>
    </row>
    <row r="377" spans="1:3" x14ac:dyDescent="0.3">
      <c r="A377" s="59" t="s">
        <v>709</v>
      </c>
      <c r="B377" s="59" t="s">
        <v>3963</v>
      </c>
      <c r="C377" s="128">
        <f t="shared" si="5"/>
        <v>4</v>
      </c>
    </row>
    <row r="378" spans="1:3" x14ac:dyDescent="0.3">
      <c r="A378" s="59" t="s">
        <v>1363</v>
      </c>
      <c r="B378" s="61" t="s">
        <v>4023</v>
      </c>
      <c r="C378" s="128">
        <f t="shared" si="5"/>
        <v>8</v>
      </c>
    </row>
    <row r="379" spans="1:3" x14ac:dyDescent="0.3">
      <c r="A379" s="59" t="s">
        <v>701</v>
      </c>
      <c r="B379" s="59" t="s">
        <v>3962</v>
      </c>
      <c r="C379" s="128">
        <f t="shared" si="5"/>
        <v>6</v>
      </c>
    </row>
    <row r="380" spans="1:3" x14ac:dyDescent="0.3">
      <c r="A380" s="59" t="s">
        <v>702</v>
      </c>
      <c r="B380" s="59" t="s">
        <v>3962</v>
      </c>
      <c r="C380" s="128">
        <f t="shared" si="5"/>
        <v>6</v>
      </c>
    </row>
    <row r="381" spans="1:3" x14ac:dyDescent="0.3">
      <c r="A381" s="59" t="s">
        <v>1309</v>
      </c>
      <c r="B381" s="60" t="s">
        <v>4015</v>
      </c>
      <c r="C381" s="128">
        <f t="shared" si="5"/>
        <v>8</v>
      </c>
    </row>
    <row r="382" spans="1:3" x14ac:dyDescent="0.3">
      <c r="A382" s="59" t="s">
        <v>951</v>
      </c>
      <c r="B382" s="59" t="s">
        <v>3974</v>
      </c>
      <c r="C382" s="128">
        <f t="shared" si="5"/>
        <v>9</v>
      </c>
    </row>
    <row r="383" spans="1:3" x14ac:dyDescent="0.3">
      <c r="A383" s="59" t="s">
        <v>187</v>
      </c>
      <c r="B383" s="60" t="s">
        <v>3929</v>
      </c>
      <c r="C383" s="128">
        <f t="shared" si="5"/>
        <v>10</v>
      </c>
    </row>
    <row r="384" spans="1:3" x14ac:dyDescent="0.3">
      <c r="A384" s="59" t="s">
        <v>188</v>
      </c>
      <c r="B384" s="60" t="s">
        <v>3929</v>
      </c>
      <c r="C384" s="128">
        <f t="shared" si="5"/>
        <v>10</v>
      </c>
    </row>
    <row r="385" spans="1:3" x14ac:dyDescent="0.3">
      <c r="A385" s="59" t="s">
        <v>189</v>
      </c>
      <c r="B385" s="60" t="s">
        <v>3929</v>
      </c>
      <c r="C385" s="128">
        <f t="shared" si="5"/>
        <v>10</v>
      </c>
    </row>
    <row r="386" spans="1:3" x14ac:dyDescent="0.3">
      <c r="A386" s="59" t="s">
        <v>190</v>
      </c>
      <c r="B386" s="60" t="s">
        <v>3929</v>
      </c>
      <c r="C386" s="128">
        <f t="shared" ref="C386:C449" si="6">LEN(B386)</f>
        <v>10</v>
      </c>
    </row>
    <row r="387" spans="1:3" x14ac:dyDescent="0.3">
      <c r="A387" s="59" t="s">
        <v>1551</v>
      </c>
      <c r="B387" s="59" t="s">
        <v>3938</v>
      </c>
      <c r="C387" s="128">
        <f t="shared" si="6"/>
        <v>9</v>
      </c>
    </row>
    <row r="388" spans="1:3" x14ac:dyDescent="0.3">
      <c r="A388" s="59" t="s">
        <v>193</v>
      </c>
      <c r="B388" s="60" t="s">
        <v>3928</v>
      </c>
      <c r="C388" s="128">
        <f t="shared" si="6"/>
        <v>10</v>
      </c>
    </row>
    <row r="389" spans="1:3" x14ac:dyDescent="0.3">
      <c r="A389" s="59" t="s">
        <v>194</v>
      </c>
      <c r="B389" s="60" t="s">
        <v>3928</v>
      </c>
      <c r="C389" s="128">
        <f t="shared" si="6"/>
        <v>10</v>
      </c>
    </row>
    <row r="390" spans="1:3" x14ac:dyDescent="0.3">
      <c r="A390" s="59" t="s">
        <v>195</v>
      </c>
      <c r="B390" s="60" t="s">
        <v>3928</v>
      </c>
      <c r="C390" s="128">
        <f t="shared" si="6"/>
        <v>10</v>
      </c>
    </row>
    <row r="391" spans="1:3" x14ac:dyDescent="0.3">
      <c r="A391" s="59" t="s">
        <v>134</v>
      </c>
      <c r="B391" s="60" t="s">
        <v>3928</v>
      </c>
      <c r="C391" s="128">
        <f t="shared" si="6"/>
        <v>10</v>
      </c>
    </row>
    <row r="392" spans="1:3" x14ac:dyDescent="0.3">
      <c r="A392" s="59" t="s">
        <v>135</v>
      </c>
      <c r="B392" s="60" t="s">
        <v>3928</v>
      </c>
      <c r="C392" s="128">
        <f t="shared" si="6"/>
        <v>10</v>
      </c>
    </row>
    <row r="393" spans="1:3" x14ac:dyDescent="0.3">
      <c r="A393" s="59" t="s">
        <v>1867</v>
      </c>
      <c r="B393" s="59" t="s">
        <v>4011</v>
      </c>
      <c r="C393" s="128">
        <f t="shared" si="6"/>
        <v>4</v>
      </c>
    </row>
    <row r="394" spans="1:3" x14ac:dyDescent="0.3">
      <c r="A394" s="59" t="s">
        <v>1869</v>
      </c>
      <c r="B394" s="59" t="s">
        <v>4011</v>
      </c>
      <c r="C394" s="128">
        <f t="shared" si="6"/>
        <v>4</v>
      </c>
    </row>
    <row r="395" spans="1:3" x14ac:dyDescent="0.3">
      <c r="A395" s="59" t="s">
        <v>1870</v>
      </c>
      <c r="B395" s="59" t="s">
        <v>4011</v>
      </c>
      <c r="C395" s="128">
        <f t="shared" si="6"/>
        <v>4</v>
      </c>
    </row>
    <row r="396" spans="1:3" x14ac:dyDescent="0.3">
      <c r="A396" s="59" t="s">
        <v>1868</v>
      </c>
      <c r="B396" s="59" t="s">
        <v>4011</v>
      </c>
      <c r="C396" s="128">
        <f t="shared" si="6"/>
        <v>4</v>
      </c>
    </row>
    <row r="397" spans="1:3" x14ac:dyDescent="0.3">
      <c r="A397" s="59" t="s">
        <v>1885</v>
      </c>
      <c r="B397" s="61" t="s">
        <v>3942</v>
      </c>
      <c r="C397" s="128">
        <f t="shared" si="6"/>
        <v>5</v>
      </c>
    </row>
    <row r="398" spans="1:3" x14ac:dyDescent="0.3">
      <c r="A398" s="59" t="s">
        <v>1886</v>
      </c>
      <c r="B398" s="61" t="s">
        <v>3942</v>
      </c>
      <c r="C398" s="128">
        <f t="shared" si="6"/>
        <v>5</v>
      </c>
    </row>
    <row r="399" spans="1:3" x14ac:dyDescent="0.3">
      <c r="A399" s="59" t="s">
        <v>688</v>
      </c>
      <c r="B399" s="59" t="s">
        <v>3941</v>
      </c>
      <c r="C399" s="128">
        <f t="shared" si="6"/>
        <v>10</v>
      </c>
    </row>
    <row r="400" spans="1:3" x14ac:dyDescent="0.3">
      <c r="A400" s="59" t="s">
        <v>1201</v>
      </c>
      <c r="B400" s="61" t="s">
        <v>3988</v>
      </c>
      <c r="C400" s="128">
        <f t="shared" si="6"/>
        <v>9</v>
      </c>
    </row>
    <row r="401" spans="1:3" x14ac:dyDescent="0.3">
      <c r="A401" s="59" t="s">
        <v>1703</v>
      </c>
      <c r="B401" s="59" t="s">
        <v>3995</v>
      </c>
      <c r="C401" s="128">
        <f t="shared" si="6"/>
        <v>8</v>
      </c>
    </row>
    <row r="402" spans="1:3" x14ac:dyDescent="0.3">
      <c r="A402" s="59" t="s">
        <v>1706</v>
      </c>
      <c r="B402" s="59" t="s">
        <v>3995</v>
      </c>
      <c r="C402" s="128">
        <f t="shared" si="6"/>
        <v>8</v>
      </c>
    </row>
    <row r="403" spans="1:3" x14ac:dyDescent="0.3">
      <c r="A403" s="59" t="s">
        <v>734</v>
      </c>
      <c r="B403" s="59" t="s">
        <v>3958</v>
      </c>
      <c r="C403" s="128">
        <f t="shared" si="6"/>
        <v>6</v>
      </c>
    </row>
    <row r="404" spans="1:3" x14ac:dyDescent="0.3">
      <c r="A404" s="59" t="s">
        <v>934</v>
      </c>
      <c r="B404" s="60" t="s">
        <v>3976</v>
      </c>
      <c r="C404" s="128">
        <f t="shared" si="6"/>
        <v>8</v>
      </c>
    </row>
    <row r="405" spans="1:3" x14ac:dyDescent="0.3">
      <c r="A405" s="59" t="s">
        <v>1889</v>
      </c>
      <c r="B405" t="s">
        <v>4174</v>
      </c>
      <c r="C405" s="128">
        <f t="shared" si="6"/>
        <v>10</v>
      </c>
    </row>
    <row r="406" spans="1:3" x14ac:dyDescent="0.3">
      <c r="A406" s="59" t="s">
        <v>691</v>
      </c>
      <c r="B406" s="59" t="s">
        <v>3941</v>
      </c>
      <c r="C406" s="128">
        <f t="shared" si="6"/>
        <v>10</v>
      </c>
    </row>
    <row r="407" spans="1:3" x14ac:dyDescent="0.3">
      <c r="A407" s="59" t="s">
        <v>848</v>
      </c>
      <c r="B407" t="s">
        <v>4175</v>
      </c>
      <c r="C407" s="128">
        <f t="shared" si="6"/>
        <v>10</v>
      </c>
    </row>
    <row r="408" spans="1:3" x14ac:dyDescent="0.3">
      <c r="A408" s="59" t="s">
        <v>1358</v>
      </c>
      <c r="B408" s="61" t="s">
        <v>4022</v>
      </c>
      <c r="C408" s="128">
        <f t="shared" si="6"/>
        <v>10</v>
      </c>
    </row>
    <row r="409" spans="1:3" x14ac:dyDescent="0.3">
      <c r="A409" s="59" t="s">
        <v>1876</v>
      </c>
      <c r="B409" s="59" t="s">
        <v>3925</v>
      </c>
      <c r="C409" s="128">
        <f t="shared" si="6"/>
        <v>8</v>
      </c>
    </row>
    <row r="410" spans="1:3" x14ac:dyDescent="0.3">
      <c r="A410" s="59" t="s">
        <v>837</v>
      </c>
      <c r="B410" t="s">
        <v>4175</v>
      </c>
      <c r="C410" s="128">
        <f t="shared" si="6"/>
        <v>10</v>
      </c>
    </row>
    <row r="411" spans="1:3" x14ac:dyDescent="0.3">
      <c r="A411" s="59" t="s">
        <v>772</v>
      </c>
      <c r="B411" t="s">
        <v>4175</v>
      </c>
      <c r="C411" s="128">
        <f t="shared" si="6"/>
        <v>10</v>
      </c>
    </row>
    <row r="412" spans="1:3" x14ac:dyDescent="0.3">
      <c r="A412" s="59" t="s">
        <v>1451</v>
      </c>
      <c r="B412" s="59" t="s">
        <v>4025</v>
      </c>
      <c r="C412" s="128">
        <f t="shared" si="6"/>
        <v>10</v>
      </c>
    </row>
    <row r="413" spans="1:3" x14ac:dyDescent="0.3">
      <c r="A413" s="59" t="s">
        <v>1713</v>
      </c>
      <c r="B413" s="59" t="s">
        <v>4001</v>
      </c>
      <c r="C413" s="128">
        <f t="shared" si="6"/>
        <v>7</v>
      </c>
    </row>
    <row r="414" spans="1:3" x14ac:dyDescent="0.3">
      <c r="A414" s="59" t="s">
        <v>1828</v>
      </c>
      <c r="B414" s="60" t="s">
        <v>4008</v>
      </c>
      <c r="C414" s="128">
        <f t="shared" si="6"/>
        <v>9</v>
      </c>
    </row>
    <row r="415" spans="1:3" x14ac:dyDescent="0.3">
      <c r="A415" s="59" t="s">
        <v>84</v>
      </c>
      <c r="B415" s="60" t="s">
        <v>3924</v>
      </c>
      <c r="C415" s="128">
        <f t="shared" si="6"/>
        <v>7</v>
      </c>
    </row>
    <row r="416" spans="1:3" x14ac:dyDescent="0.3">
      <c r="A416" s="59" t="s">
        <v>206</v>
      </c>
      <c r="B416" s="60" t="s">
        <v>3930</v>
      </c>
      <c r="C416" s="128">
        <f t="shared" si="6"/>
        <v>10</v>
      </c>
    </row>
    <row r="417" spans="1:3" x14ac:dyDescent="0.3">
      <c r="A417" s="59" t="s">
        <v>424</v>
      </c>
      <c r="B417" s="59" t="s">
        <v>3944</v>
      </c>
      <c r="C417" s="128">
        <f t="shared" si="6"/>
        <v>10</v>
      </c>
    </row>
    <row r="418" spans="1:3" x14ac:dyDescent="0.3">
      <c r="A418" s="59" t="s">
        <v>136</v>
      </c>
      <c r="B418" s="60" t="s">
        <v>3928</v>
      </c>
      <c r="C418" s="128">
        <f t="shared" si="6"/>
        <v>10</v>
      </c>
    </row>
    <row r="419" spans="1:3" x14ac:dyDescent="0.3">
      <c r="A419" s="59" t="s">
        <v>137</v>
      </c>
      <c r="B419" s="60" t="s">
        <v>3928</v>
      </c>
      <c r="C419" s="128">
        <f t="shared" si="6"/>
        <v>10</v>
      </c>
    </row>
    <row r="420" spans="1:3" x14ac:dyDescent="0.3">
      <c r="A420" s="59" t="s">
        <v>138</v>
      </c>
      <c r="B420" s="60" t="s">
        <v>3928</v>
      </c>
      <c r="C420" s="128">
        <f t="shared" si="6"/>
        <v>10</v>
      </c>
    </row>
    <row r="421" spans="1:3" x14ac:dyDescent="0.3">
      <c r="A421" s="59" t="s">
        <v>797</v>
      </c>
      <c r="B421" s="59" t="s">
        <v>3969</v>
      </c>
      <c r="C421" s="128">
        <f t="shared" si="6"/>
        <v>3</v>
      </c>
    </row>
    <row r="422" spans="1:3" x14ac:dyDescent="0.3">
      <c r="A422" s="59" t="s">
        <v>797</v>
      </c>
      <c r="B422" s="59" t="s">
        <v>3969</v>
      </c>
      <c r="C422" s="128">
        <f t="shared" si="6"/>
        <v>3</v>
      </c>
    </row>
    <row r="423" spans="1:3" x14ac:dyDescent="0.3">
      <c r="A423" s="59" t="s">
        <v>797</v>
      </c>
      <c r="B423" s="59" t="s">
        <v>3969</v>
      </c>
      <c r="C423" s="128">
        <f t="shared" si="6"/>
        <v>3</v>
      </c>
    </row>
    <row r="424" spans="1:3" x14ac:dyDescent="0.3">
      <c r="A424" s="59" t="s">
        <v>797</v>
      </c>
      <c r="B424" s="59" t="s">
        <v>3969</v>
      </c>
      <c r="C424" s="128">
        <f t="shared" si="6"/>
        <v>3</v>
      </c>
    </row>
    <row r="425" spans="1:3" x14ac:dyDescent="0.3">
      <c r="A425" s="59" t="s">
        <v>797</v>
      </c>
      <c r="B425" s="59" t="s">
        <v>3969</v>
      </c>
      <c r="C425" s="128">
        <f t="shared" si="6"/>
        <v>3</v>
      </c>
    </row>
    <row r="426" spans="1:3" x14ac:dyDescent="0.3">
      <c r="A426" s="59" t="s">
        <v>797</v>
      </c>
      <c r="B426" s="59" t="s">
        <v>3969</v>
      </c>
      <c r="C426" s="128">
        <f t="shared" si="6"/>
        <v>3</v>
      </c>
    </row>
    <row r="427" spans="1:3" x14ac:dyDescent="0.3">
      <c r="A427" s="59" t="s">
        <v>797</v>
      </c>
      <c r="B427" s="59" t="s">
        <v>3969</v>
      </c>
      <c r="C427" s="128">
        <f t="shared" si="6"/>
        <v>3</v>
      </c>
    </row>
    <row r="428" spans="1:3" x14ac:dyDescent="0.3">
      <c r="A428" s="59" t="s">
        <v>797</v>
      </c>
      <c r="B428" s="59" t="s">
        <v>3969</v>
      </c>
      <c r="C428" s="128">
        <f t="shared" si="6"/>
        <v>3</v>
      </c>
    </row>
    <row r="429" spans="1:3" x14ac:dyDescent="0.3">
      <c r="A429" s="59" t="s">
        <v>797</v>
      </c>
      <c r="B429" s="59" t="s">
        <v>3969</v>
      </c>
      <c r="C429" s="128">
        <f t="shared" si="6"/>
        <v>3</v>
      </c>
    </row>
    <row r="430" spans="1:3" x14ac:dyDescent="0.3">
      <c r="A430" s="59" t="s">
        <v>797</v>
      </c>
      <c r="B430" s="59" t="s">
        <v>3969</v>
      </c>
      <c r="C430" s="128">
        <f t="shared" si="6"/>
        <v>3</v>
      </c>
    </row>
    <row r="431" spans="1:3" x14ac:dyDescent="0.3">
      <c r="A431" s="59" t="s">
        <v>800</v>
      </c>
      <c r="B431" s="59" t="s">
        <v>3969</v>
      </c>
      <c r="C431" s="128">
        <f t="shared" si="6"/>
        <v>3</v>
      </c>
    </row>
    <row r="432" spans="1:3" x14ac:dyDescent="0.3">
      <c r="A432" s="59" t="s">
        <v>800</v>
      </c>
      <c r="B432" s="59" t="s">
        <v>3969</v>
      </c>
      <c r="C432" s="128">
        <f t="shared" si="6"/>
        <v>3</v>
      </c>
    </row>
    <row r="433" spans="1:3" x14ac:dyDescent="0.3">
      <c r="A433" s="59" t="s">
        <v>800</v>
      </c>
      <c r="B433" s="59" t="s">
        <v>3969</v>
      </c>
      <c r="C433" s="128">
        <f t="shared" si="6"/>
        <v>3</v>
      </c>
    </row>
    <row r="434" spans="1:3" x14ac:dyDescent="0.3">
      <c r="A434" s="59" t="s">
        <v>800</v>
      </c>
      <c r="B434" s="59" t="s">
        <v>3969</v>
      </c>
      <c r="C434" s="128">
        <f t="shared" si="6"/>
        <v>3</v>
      </c>
    </row>
    <row r="435" spans="1:3" x14ac:dyDescent="0.3">
      <c r="A435" s="59" t="s">
        <v>800</v>
      </c>
      <c r="B435" s="59" t="s">
        <v>3969</v>
      </c>
      <c r="C435" s="128">
        <f t="shared" si="6"/>
        <v>3</v>
      </c>
    </row>
    <row r="436" spans="1:3" x14ac:dyDescent="0.3">
      <c r="A436" s="59" t="s">
        <v>800</v>
      </c>
      <c r="B436" s="59" t="s">
        <v>3969</v>
      </c>
      <c r="C436" s="128">
        <f t="shared" si="6"/>
        <v>3</v>
      </c>
    </row>
    <row r="437" spans="1:3" x14ac:dyDescent="0.3">
      <c r="A437" s="59" t="s">
        <v>800</v>
      </c>
      <c r="B437" s="59" t="s">
        <v>3969</v>
      </c>
      <c r="C437" s="128">
        <f t="shared" si="6"/>
        <v>3</v>
      </c>
    </row>
    <row r="438" spans="1:3" x14ac:dyDescent="0.3">
      <c r="A438" s="59" t="s">
        <v>800</v>
      </c>
      <c r="B438" s="59" t="s">
        <v>3969</v>
      </c>
      <c r="C438" s="128">
        <f t="shared" si="6"/>
        <v>3</v>
      </c>
    </row>
    <row r="439" spans="1:3" x14ac:dyDescent="0.3">
      <c r="A439" s="59" t="s">
        <v>800</v>
      </c>
      <c r="B439" s="59" t="s">
        <v>3969</v>
      </c>
      <c r="C439" s="128">
        <f t="shared" si="6"/>
        <v>3</v>
      </c>
    </row>
    <row r="440" spans="1:3" x14ac:dyDescent="0.3">
      <c r="A440" s="59" t="s">
        <v>800</v>
      </c>
      <c r="B440" s="59" t="s">
        <v>3969</v>
      </c>
      <c r="C440" s="128">
        <f t="shared" si="6"/>
        <v>3</v>
      </c>
    </row>
    <row r="441" spans="1:3" x14ac:dyDescent="0.3">
      <c r="A441" s="59" t="s">
        <v>139</v>
      </c>
      <c r="B441" s="60" t="s">
        <v>3928</v>
      </c>
      <c r="C441" s="128">
        <f t="shared" si="6"/>
        <v>10</v>
      </c>
    </row>
    <row r="442" spans="1:3" x14ac:dyDescent="0.3">
      <c r="A442" s="59" t="s">
        <v>665</v>
      </c>
      <c r="B442" s="59" t="s">
        <v>3933</v>
      </c>
      <c r="C442" s="128">
        <f t="shared" si="6"/>
        <v>4</v>
      </c>
    </row>
    <row r="443" spans="1:3" x14ac:dyDescent="0.3">
      <c r="A443" s="59" t="s">
        <v>1380</v>
      </c>
      <c r="B443" s="60" t="s">
        <v>4024</v>
      </c>
      <c r="C443" s="128">
        <f t="shared" si="6"/>
        <v>10</v>
      </c>
    </row>
    <row r="444" spans="1:3" x14ac:dyDescent="0.3">
      <c r="A444" s="59" t="s">
        <v>273</v>
      </c>
      <c r="B444" s="60" t="s">
        <v>3925</v>
      </c>
      <c r="C444" s="128">
        <f t="shared" si="6"/>
        <v>8</v>
      </c>
    </row>
    <row r="445" spans="1:3" x14ac:dyDescent="0.3">
      <c r="A445" s="59" t="s">
        <v>269</v>
      </c>
      <c r="B445" s="60" t="s">
        <v>3925</v>
      </c>
      <c r="C445" s="128">
        <f t="shared" si="6"/>
        <v>8</v>
      </c>
    </row>
    <row r="446" spans="1:3" x14ac:dyDescent="0.3">
      <c r="A446" s="59" t="s">
        <v>272</v>
      </c>
      <c r="B446" s="60" t="s">
        <v>3925</v>
      </c>
      <c r="C446" s="128">
        <f t="shared" si="6"/>
        <v>8</v>
      </c>
    </row>
    <row r="447" spans="1:3" x14ac:dyDescent="0.3">
      <c r="A447" s="59" t="s">
        <v>271</v>
      </c>
      <c r="B447" s="60" t="s">
        <v>3925</v>
      </c>
      <c r="C447" s="128">
        <f t="shared" si="6"/>
        <v>8</v>
      </c>
    </row>
    <row r="448" spans="1:3" x14ac:dyDescent="0.3">
      <c r="A448" s="59" t="s">
        <v>90</v>
      </c>
      <c r="B448" s="60" t="s">
        <v>3927</v>
      </c>
      <c r="C448" s="128">
        <f t="shared" si="6"/>
        <v>8</v>
      </c>
    </row>
    <row r="449" spans="1:3" x14ac:dyDescent="0.3">
      <c r="A449" s="59" t="s">
        <v>1669</v>
      </c>
      <c r="B449" s="59" t="s">
        <v>4003</v>
      </c>
      <c r="C449" s="128">
        <f t="shared" si="6"/>
        <v>8</v>
      </c>
    </row>
    <row r="450" spans="1:3" x14ac:dyDescent="0.3">
      <c r="A450" s="59" t="s">
        <v>1672</v>
      </c>
      <c r="B450" s="59" t="s">
        <v>4003</v>
      </c>
      <c r="C450" s="128">
        <f t="shared" ref="C450:C513" si="7">LEN(B450)</f>
        <v>8</v>
      </c>
    </row>
    <row r="451" spans="1:3" x14ac:dyDescent="0.3">
      <c r="A451" s="59" t="s">
        <v>1398</v>
      </c>
      <c r="B451" s="59" t="s">
        <v>4025</v>
      </c>
      <c r="C451" s="128">
        <f t="shared" si="7"/>
        <v>10</v>
      </c>
    </row>
    <row r="452" spans="1:3" x14ac:dyDescent="0.3">
      <c r="A452" s="59" t="s">
        <v>1399</v>
      </c>
      <c r="B452" s="59" t="s">
        <v>4025</v>
      </c>
      <c r="C452" s="128">
        <f t="shared" si="7"/>
        <v>10</v>
      </c>
    </row>
    <row r="453" spans="1:3" x14ac:dyDescent="0.3">
      <c r="A453" s="59" t="s">
        <v>821</v>
      </c>
      <c r="B453" s="59" t="s">
        <v>3949</v>
      </c>
      <c r="C453" s="128">
        <f t="shared" si="7"/>
        <v>10</v>
      </c>
    </row>
    <row r="454" spans="1:3" x14ac:dyDescent="0.3">
      <c r="A454" s="59" t="s">
        <v>865</v>
      </c>
      <c r="B454" s="59" t="s">
        <v>3973</v>
      </c>
      <c r="C454" s="128">
        <f t="shared" si="7"/>
        <v>7</v>
      </c>
    </row>
    <row r="455" spans="1:3" x14ac:dyDescent="0.3">
      <c r="A455" s="59" t="s">
        <v>868</v>
      </c>
      <c r="B455" s="59" t="s">
        <v>3973</v>
      </c>
      <c r="C455" s="128">
        <f t="shared" si="7"/>
        <v>7</v>
      </c>
    </row>
    <row r="456" spans="1:3" x14ac:dyDescent="0.3">
      <c r="A456" s="59" t="s">
        <v>722</v>
      </c>
      <c r="B456" s="59" t="s">
        <v>3933</v>
      </c>
      <c r="C456" s="128">
        <f t="shared" si="7"/>
        <v>4</v>
      </c>
    </row>
    <row r="457" spans="1:3" x14ac:dyDescent="0.3">
      <c r="A457" s="59" t="s">
        <v>1424</v>
      </c>
      <c r="B457" s="61" t="s">
        <v>4027</v>
      </c>
      <c r="C457" s="128">
        <f t="shared" si="7"/>
        <v>8</v>
      </c>
    </row>
    <row r="458" spans="1:3" x14ac:dyDescent="0.3">
      <c r="A458" s="59" t="s">
        <v>769</v>
      </c>
      <c r="B458" s="62" t="s">
        <v>3961</v>
      </c>
      <c r="C458" s="128">
        <f t="shared" si="7"/>
        <v>9</v>
      </c>
    </row>
    <row r="459" spans="1:3" x14ac:dyDescent="0.3">
      <c r="A459" s="59" t="s">
        <v>140</v>
      </c>
      <c r="B459" s="60" t="s">
        <v>3928</v>
      </c>
      <c r="C459" s="128">
        <f t="shared" si="7"/>
        <v>10</v>
      </c>
    </row>
    <row r="460" spans="1:3" x14ac:dyDescent="0.3">
      <c r="A460" s="59" t="s">
        <v>777</v>
      </c>
      <c r="B460" s="59" t="s">
        <v>3924</v>
      </c>
      <c r="C460" s="128">
        <f t="shared" si="7"/>
        <v>7</v>
      </c>
    </row>
    <row r="461" spans="1:3" x14ac:dyDescent="0.3">
      <c r="A461" s="59" t="s">
        <v>983</v>
      </c>
      <c r="B461" s="59" t="s">
        <v>3973</v>
      </c>
      <c r="C461" s="128">
        <f t="shared" si="7"/>
        <v>7</v>
      </c>
    </row>
    <row r="462" spans="1:3" x14ac:dyDescent="0.3">
      <c r="A462" s="59" t="s">
        <v>1257</v>
      </c>
      <c r="B462" s="60" t="s">
        <v>4015</v>
      </c>
      <c r="C462" s="128">
        <f t="shared" si="7"/>
        <v>8</v>
      </c>
    </row>
    <row r="463" spans="1:3" x14ac:dyDescent="0.3">
      <c r="A463" s="59" t="s">
        <v>1310</v>
      </c>
      <c r="B463" s="60" t="s">
        <v>4015</v>
      </c>
      <c r="C463" s="128">
        <f t="shared" si="7"/>
        <v>8</v>
      </c>
    </row>
    <row r="464" spans="1:3" x14ac:dyDescent="0.3">
      <c r="A464" s="59" t="s">
        <v>1319</v>
      </c>
      <c r="B464" s="60" t="s">
        <v>3947</v>
      </c>
      <c r="C464" s="128">
        <f t="shared" si="7"/>
        <v>9</v>
      </c>
    </row>
    <row r="465" spans="1:3" x14ac:dyDescent="0.3">
      <c r="A465" s="59" t="s">
        <v>1322</v>
      </c>
      <c r="B465" s="60" t="s">
        <v>4017</v>
      </c>
      <c r="C465" s="128">
        <f t="shared" si="7"/>
        <v>9</v>
      </c>
    </row>
    <row r="466" spans="1:3" x14ac:dyDescent="0.3">
      <c r="A466" s="59" t="s">
        <v>196</v>
      </c>
      <c r="B466" s="60" t="s">
        <v>3928</v>
      </c>
      <c r="C466" s="128">
        <f t="shared" si="7"/>
        <v>10</v>
      </c>
    </row>
    <row r="467" spans="1:3" x14ac:dyDescent="0.3">
      <c r="A467" s="59" t="s">
        <v>197</v>
      </c>
      <c r="B467" s="60" t="s">
        <v>3928</v>
      </c>
      <c r="C467" s="128">
        <f t="shared" si="7"/>
        <v>10</v>
      </c>
    </row>
    <row r="468" spans="1:3" x14ac:dyDescent="0.3">
      <c r="A468" s="59" t="s">
        <v>198</v>
      </c>
      <c r="B468" s="60" t="s">
        <v>3928</v>
      </c>
      <c r="C468" s="128">
        <f t="shared" si="7"/>
        <v>10</v>
      </c>
    </row>
    <row r="469" spans="1:3" x14ac:dyDescent="0.3">
      <c r="A469" s="59" t="s">
        <v>141</v>
      </c>
      <c r="B469" s="60" t="s">
        <v>3928</v>
      </c>
      <c r="C469" s="128">
        <f t="shared" si="7"/>
        <v>10</v>
      </c>
    </row>
    <row r="470" spans="1:3" x14ac:dyDescent="0.3">
      <c r="A470" s="59" t="s">
        <v>142</v>
      </c>
      <c r="B470" s="60" t="s">
        <v>3928</v>
      </c>
      <c r="C470" s="128">
        <f t="shared" si="7"/>
        <v>10</v>
      </c>
    </row>
    <row r="471" spans="1:3" x14ac:dyDescent="0.3">
      <c r="A471" s="59" t="s">
        <v>485</v>
      </c>
      <c r="B471" s="62" t="s">
        <v>3950</v>
      </c>
      <c r="C471" s="128">
        <f t="shared" si="7"/>
        <v>9</v>
      </c>
    </row>
    <row r="472" spans="1:3" x14ac:dyDescent="0.3">
      <c r="A472" s="59" t="s">
        <v>488</v>
      </c>
      <c r="B472" s="62" t="s">
        <v>3951</v>
      </c>
      <c r="C472" s="128">
        <f t="shared" si="7"/>
        <v>10</v>
      </c>
    </row>
    <row r="473" spans="1:3" x14ac:dyDescent="0.3">
      <c r="A473" s="59" t="s">
        <v>489</v>
      </c>
      <c r="B473" s="62" t="s">
        <v>3951</v>
      </c>
      <c r="C473" s="128">
        <f t="shared" si="7"/>
        <v>10</v>
      </c>
    </row>
    <row r="474" spans="1:3" x14ac:dyDescent="0.3">
      <c r="A474" s="59" t="s">
        <v>1067</v>
      </c>
      <c r="B474" s="60" t="s">
        <v>3981</v>
      </c>
      <c r="C474" s="128">
        <f t="shared" si="7"/>
        <v>10</v>
      </c>
    </row>
    <row r="475" spans="1:3" x14ac:dyDescent="0.3">
      <c r="A475" s="59" t="s">
        <v>1070</v>
      </c>
      <c r="B475" s="59" t="s">
        <v>3982</v>
      </c>
      <c r="C475" s="128">
        <f t="shared" si="7"/>
        <v>10</v>
      </c>
    </row>
    <row r="476" spans="1:3" x14ac:dyDescent="0.3">
      <c r="A476" s="59" t="s">
        <v>1071</v>
      </c>
      <c r="B476" s="59" t="s">
        <v>3982</v>
      </c>
      <c r="C476" s="128">
        <f t="shared" si="7"/>
        <v>10</v>
      </c>
    </row>
    <row r="477" spans="1:3" x14ac:dyDescent="0.3">
      <c r="A477" s="59" t="s">
        <v>1072</v>
      </c>
      <c r="B477" s="59" t="s">
        <v>3982</v>
      </c>
      <c r="C477" s="128">
        <f t="shared" si="7"/>
        <v>10</v>
      </c>
    </row>
    <row r="478" spans="1:3" x14ac:dyDescent="0.3">
      <c r="A478" s="59" t="s">
        <v>1075</v>
      </c>
      <c r="B478" s="60" t="s">
        <v>3983</v>
      </c>
      <c r="C478" s="128">
        <f t="shared" si="7"/>
        <v>8</v>
      </c>
    </row>
    <row r="479" spans="1:3" x14ac:dyDescent="0.3">
      <c r="A479" s="59" t="s">
        <v>1078</v>
      </c>
      <c r="B479" s="60" t="s">
        <v>3983</v>
      </c>
      <c r="C479" s="128">
        <f t="shared" si="7"/>
        <v>8</v>
      </c>
    </row>
    <row r="480" spans="1:3" x14ac:dyDescent="0.3">
      <c r="A480" s="59" t="s">
        <v>1079</v>
      </c>
      <c r="B480" s="59" t="s">
        <v>3982</v>
      </c>
      <c r="C480" s="128">
        <f t="shared" si="7"/>
        <v>10</v>
      </c>
    </row>
    <row r="481" spans="1:3" x14ac:dyDescent="0.3">
      <c r="A481" s="59" t="s">
        <v>1634</v>
      </c>
      <c r="B481" s="61" t="s">
        <v>3994</v>
      </c>
      <c r="C481" s="128">
        <f t="shared" si="7"/>
        <v>7</v>
      </c>
    </row>
    <row r="482" spans="1:3" x14ac:dyDescent="0.3">
      <c r="A482" s="59" t="s">
        <v>437</v>
      </c>
      <c r="B482" s="62" t="s">
        <v>3951</v>
      </c>
      <c r="C482" s="128">
        <f t="shared" si="7"/>
        <v>10</v>
      </c>
    </row>
    <row r="483" spans="1:3" x14ac:dyDescent="0.3">
      <c r="A483" s="59" t="s">
        <v>1057</v>
      </c>
      <c r="B483" s="59" t="s">
        <v>3973</v>
      </c>
      <c r="C483" s="128">
        <f t="shared" si="7"/>
        <v>7</v>
      </c>
    </row>
    <row r="484" spans="1:3" x14ac:dyDescent="0.3">
      <c r="A484" s="59" t="s">
        <v>1559</v>
      </c>
      <c r="B484" s="59" t="s">
        <v>3938</v>
      </c>
      <c r="C484" s="128">
        <f t="shared" si="7"/>
        <v>9</v>
      </c>
    </row>
    <row r="485" spans="1:3" x14ac:dyDescent="0.3">
      <c r="A485" s="59" t="s">
        <v>143</v>
      </c>
      <c r="B485" s="60" t="s">
        <v>3928</v>
      </c>
      <c r="C485" s="128">
        <f t="shared" si="7"/>
        <v>10</v>
      </c>
    </row>
    <row r="486" spans="1:3" x14ac:dyDescent="0.3">
      <c r="A486" s="59" t="s">
        <v>1552</v>
      </c>
      <c r="B486" s="59" t="s">
        <v>3935</v>
      </c>
      <c r="C486" s="128">
        <f t="shared" si="7"/>
        <v>4</v>
      </c>
    </row>
    <row r="487" spans="1:3" x14ac:dyDescent="0.3">
      <c r="A487" s="59" t="s">
        <v>1793</v>
      </c>
      <c r="B487" s="59" t="s">
        <v>3891</v>
      </c>
      <c r="C487" s="128">
        <f t="shared" si="7"/>
        <v>10</v>
      </c>
    </row>
    <row r="488" spans="1:3" x14ac:dyDescent="0.3">
      <c r="A488" s="59" t="s">
        <v>305</v>
      </c>
      <c r="B488" s="60" t="s">
        <v>3870</v>
      </c>
      <c r="C488" s="128">
        <f t="shared" si="7"/>
        <v>6</v>
      </c>
    </row>
    <row r="489" spans="1:3" x14ac:dyDescent="0.3">
      <c r="A489" s="59" t="s">
        <v>99</v>
      </c>
      <c r="B489" s="60" t="s">
        <v>3924</v>
      </c>
      <c r="C489" s="128">
        <f t="shared" si="7"/>
        <v>7</v>
      </c>
    </row>
    <row r="490" spans="1:3" x14ac:dyDescent="0.3">
      <c r="A490" s="59" t="s">
        <v>1569</v>
      </c>
      <c r="B490" s="59" t="s">
        <v>3938</v>
      </c>
      <c r="C490" s="128">
        <f t="shared" si="7"/>
        <v>9</v>
      </c>
    </row>
    <row r="491" spans="1:3" x14ac:dyDescent="0.3">
      <c r="A491" s="59" t="s">
        <v>498</v>
      </c>
      <c r="B491" s="59" t="s">
        <v>3939</v>
      </c>
      <c r="C491" s="128">
        <f t="shared" si="7"/>
        <v>10</v>
      </c>
    </row>
    <row r="492" spans="1:3" x14ac:dyDescent="0.3">
      <c r="A492" s="59" t="s">
        <v>498</v>
      </c>
      <c r="B492" s="59" t="s">
        <v>3939</v>
      </c>
      <c r="C492" s="128">
        <f t="shared" si="7"/>
        <v>10</v>
      </c>
    </row>
    <row r="493" spans="1:3" x14ac:dyDescent="0.3">
      <c r="A493" s="59" t="s">
        <v>1405</v>
      </c>
      <c r="B493" s="59" t="s">
        <v>4025</v>
      </c>
      <c r="C493" s="128">
        <f t="shared" si="7"/>
        <v>10</v>
      </c>
    </row>
    <row r="494" spans="1:3" x14ac:dyDescent="0.3">
      <c r="A494" s="59" t="s">
        <v>1056</v>
      </c>
      <c r="B494" s="59" t="s">
        <v>3973</v>
      </c>
      <c r="C494" s="128">
        <f t="shared" si="7"/>
        <v>7</v>
      </c>
    </row>
    <row r="495" spans="1:3" x14ac:dyDescent="0.3">
      <c r="A495" s="59" t="s">
        <v>146</v>
      </c>
      <c r="B495" s="60" t="s">
        <v>3928</v>
      </c>
      <c r="C495" s="128">
        <f t="shared" si="7"/>
        <v>10</v>
      </c>
    </row>
    <row r="496" spans="1:3" x14ac:dyDescent="0.3">
      <c r="A496" s="59" t="s">
        <v>147</v>
      </c>
      <c r="B496" s="60" t="s">
        <v>3928</v>
      </c>
      <c r="C496" s="128">
        <f t="shared" si="7"/>
        <v>10</v>
      </c>
    </row>
    <row r="497" spans="1:3" x14ac:dyDescent="0.3">
      <c r="A497" s="59" t="s">
        <v>1086</v>
      </c>
      <c r="B497" s="59" t="s">
        <v>3973</v>
      </c>
      <c r="C497" s="128">
        <f t="shared" si="7"/>
        <v>7</v>
      </c>
    </row>
    <row r="498" spans="1:3" x14ac:dyDescent="0.3">
      <c r="A498" s="59" t="s">
        <v>458</v>
      </c>
      <c r="B498" s="60" t="s">
        <v>3952</v>
      </c>
      <c r="C498" s="128">
        <f t="shared" si="7"/>
        <v>9</v>
      </c>
    </row>
    <row r="499" spans="1:3" x14ac:dyDescent="0.3">
      <c r="A499" s="59" t="s">
        <v>148</v>
      </c>
      <c r="B499" s="60" t="s">
        <v>3928</v>
      </c>
      <c r="C499" s="128">
        <f t="shared" si="7"/>
        <v>10</v>
      </c>
    </row>
    <row r="500" spans="1:3" x14ac:dyDescent="0.3">
      <c r="A500" s="59" t="s">
        <v>828</v>
      </c>
      <c r="B500" s="59" t="s">
        <v>3939</v>
      </c>
      <c r="C500" s="128">
        <f t="shared" si="7"/>
        <v>10</v>
      </c>
    </row>
    <row r="501" spans="1:3" x14ac:dyDescent="0.3">
      <c r="A501" s="59" t="s">
        <v>828</v>
      </c>
      <c r="B501" s="59" t="s">
        <v>3939</v>
      </c>
      <c r="C501" s="128">
        <f t="shared" si="7"/>
        <v>10</v>
      </c>
    </row>
    <row r="502" spans="1:3" x14ac:dyDescent="0.3">
      <c r="A502" s="59" t="s">
        <v>442</v>
      </c>
      <c r="B502" s="62" t="s">
        <v>3951</v>
      </c>
      <c r="C502" s="128">
        <f t="shared" si="7"/>
        <v>10</v>
      </c>
    </row>
    <row r="503" spans="1:3" x14ac:dyDescent="0.3">
      <c r="A503" s="59" t="s">
        <v>1529</v>
      </c>
      <c r="B503" s="60" t="s">
        <v>4039</v>
      </c>
      <c r="C503" s="128">
        <f t="shared" si="7"/>
        <v>10</v>
      </c>
    </row>
    <row r="504" spans="1:3" x14ac:dyDescent="0.3">
      <c r="A504" s="59" t="s">
        <v>3766</v>
      </c>
      <c r="B504" s="59" t="s">
        <v>4046</v>
      </c>
      <c r="C504" s="128">
        <f t="shared" si="7"/>
        <v>10</v>
      </c>
    </row>
    <row r="505" spans="1:3" x14ac:dyDescent="0.3">
      <c r="A505" s="59" t="s">
        <v>1481</v>
      </c>
      <c r="B505" s="59" t="s">
        <v>4033</v>
      </c>
      <c r="C505" s="128">
        <f t="shared" si="7"/>
        <v>8</v>
      </c>
    </row>
    <row r="506" spans="1:3" x14ac:dyDescent="0.3">
      <c r="A506" s="59" t="s">
        <v>1467</v>
      </c>
      <c r="B506" s="59" t="s">
        <v>4029</v>
      </c>
      <c r="C506" s="128">
        <f t="shared" si="7"/>
        <v>8</v>
      </c>
    </row>
    <row r="507" spans="1:3" x14ac:dyDescent="0.3">
      <c r="A507" s="59" t="s">
        <v>1620</v>
      </c>
      <c r="B507" s="60" t="s">
        <v>3997</v>
      </c>
      <c r="C507" s="128">
        <f t="shared" si="7"/>
        <v>8</v>
      </c>
    </row>
    <row r="508" spans="1:3" x14ac:dyDescent="0.3">
      <c r="A508" s="59" t="s">
        <v>459</v>
      </c>
      <c r="B508" s="62" t="s">
        <v>3953</v>
      </c>
      <c r="C508" s="128">
        <f t="shared" si="7"/>
        <v>8</v>
      </c>
    </row>
    <row r="509" spans="1:3" x14ac:dyDescent="0.3">
      <c r="A509" s="59" t="s">
        <v>462</v>
      </c>
      <c r="B509" s="62" t="s">
        <v>3953</v>
      </c>
      <c r="C509" s="128">
        <f t="shared" si="7"/>
        <v>8</v>
      </c>
    </row>
    <row r="510" spans="1:3" x14ac:dyDescent="0.3">
      <c r="A510" s="59" t="s">
        <v>110</v>
      </c>
      <c r="B510" s="60" t="s">
        <v>3924</v>
      </c>
      <c r="C510" s="128">
        <f t="shared" si="7"/>
        <v>7</v>
      </c>
    </row>
    <row r="511" spans="1:3" x14ac:dyDescent="0.3">
      <c r="A511" s="59" t="s">
        <v>149</v>
      </c>
      <c r="B511" s="60" t="s">
        <v>3928</v>
      </c>
      <c r="C511" s="128">
        <f t="shared" si="7"/>
        <v>10</v>
      </c>
    </row>
    <row r="512" spans="1:3" x14ac:dyDescent="0.3">
      <c r="A512" s="59" t="s">
        <v>1195</v>
      </c>
      <c r="B512" s="59" t="s">
        <v>3987</v>
      </c>
      <c r="C512" s="128">
        <f t="shared" si="7"/>
        <v>9</v>
      </c>
    </row>
    <row r="513" spans="1:3" x14ac:dyDescent="0.3">
      <c r="A513" s="59" t="s">
        <v>1349</v>
      </c>
      <c r="B513" s="60" t="s">
        <v>4021</v>
      </c>
      <c r="C513" s="128">
        <f t="shared" si="7"/>
        <v>10</v>
      </c>
    </row>
    <row r="514" spans="1:3" x14ac:dyDescent="0.3">
      <c r="A514" s="59" t="s">
        <v>3752</v>
      </c>
      <c r="B514" s="60" t="s">
        <v>3918</v>
      </c>
      <c r="C514" s="128">
        <f t="shared" ref="C514:C577" si="8">LEN(B514)</f>
        <v>10</v>
      </c>
    </row>
    <row r="515" spans="1:3" x14ac:dyDescent="0.3">
      <c r="A515" s="59" t="s">
        <v>1432</v>
      </c>
      <c r="B515" s="65" t="s">
        <v>4032</v>
      </c>
      <c r="C515" s="128">
        <f t="shared" si="8"/>
        <v>9</v>
      </c>
    </row>
    <row r="516" spans="1:3" x14ac:dyDescent="0.3">
      <c r="A516" s="59" t="s">
        <v>1249</v>
      </c>
      <c r="B516" s="59" t="s">
        <v>3896</v>
      </c>
      <c r="C516" s="128">
        <f t="shared" si="8"/>
        <v>5</v>
      </c>
    </row>
    <row r="517" spans="1:3" x14ac:dyDescent="0.3">
      <c r="A517" s="59" t="s">
        <v>1311</v>
      </c>
      <c r="B517" s="60" t="s">
        <v>4015</v>
      </c>
      <c r="C517" s="128">
        <f t="shared" si="8"/>
        <v>8</v>
      </c>
    </row>
    <row r="518" spans="1:3" x14ac:dyDescent="0.3">
      <c r="A518" s="59" t="s">
        <v>1221</v>
      </c>
      <c r="B518" s="60" t="s">
        <v>3896</v>
      </c>
      <c r="C518" s="128">
        <f t="shared" si="8"/>
        <v>5</v>
      </c>
    </row>
    <row r="519" spans="1:3" x14ac:dyDescent="0.3">
      <c r="A519" s="59" t="s">
        <v>1226</v>
      </c>
      <c r="B519" s="59" t="s">
        <v>3896</v>
      </c>
      <c r="C519" s="128">
        <f t="shared" si="8"/>
        <v>5</v>
      </c>
    </row>
    <row r="520" spans="1:3" x14ac:dyDescent="0.3">
      <c r="A520" s="59" t="s">
        <v>1222</v>
      </c>
      <c r="B520" s="60" t="s">
        <v>3896</v>
      </c>
      <c r="C520" s="128">
        <f t="shared" si="8"/>
        <v>5</v>
      </c>
    </row>
    <row r="521" spans="1:3" x14ac:dyDescent="0.3">
      <c r="A521" s="59" t="s">
        <v>1223</v>
      </c>
      <c r="B521" s="60" t="s">
        <v>3896</v>
      </c>
      <c r="C521" s="128">
        <f t="shared" si="8"/>
        <v>5</v>
      </c>
    </row>
    <row r="522" spans="1:3" x14ac:dyDescent="0.3">
      <c r="A522" s="59" t="s">
        <v>1229</v>
      </c>
      <c r="B522" s="59" t="s">
        <v>3896</v>
      </c>
      <c r="C522" s="128">
        <f t="shared" si="8"/>
        <v>5</v>
      </c>
    </row>
    <row r="523" spans="1:3" x14ac:dyDescent="0.3">
      <c r="A523" s="59" t="s">
        <v>1282</v>
      </c>
      <c r="B523" s="61" t="s">
        <v>4014</v>
      </c>
      <c r="C523" s="128">
        <f t="shared" si="8"/>
        <v>8</v>
      </c>
    </row>
    <row r="524" spans="1:3" x14ac:dyDescent="0.3">
      <c r="A524" s="59" t="s">
        <v>1765</v>
      </c>
      <c r="B524" s="62" t="s">
        <v>4007</v>
      </c>
      <c r="C524" s="128">
        <f t="shared" si="8"/>
        <v>10</v>
      </c>
    </row>
    <row r="525" spans="1:3" x14ac:dyDescent="0.3">
      <c r="A525" s="59" t="s">
        <v>1736</v>
      </c>
      <c r="B525" s="59" t="s">
        <v>4003</v>
      </c>
      <c r="C525" s="128">
        <f t="shared" si="8"/>
        <v>8</v>
      </c>
    </row>
    <row r="526" spans="1:3" x14ac:dyDescent="0.3">
      <c r="A526" s="59" t="s">
        <v>1768</v>
      </c>
      <c r="B526" s="59" t="s">
        <v>4003</v>
      </c>
      <c r="C526" s="128">
        <f t="shared" si="8"/>
        <v>8</v>
      </c>
    </row>
    <row r="527" spans="1:3" x14ac:dyDescent="0.3">
      <c r="A527" s="59" t="s">
        <v>1739</v>
      </c>
      <c r="B527" s="62" t="s">
        <v>4003</v>
      </c>
      <c r="C527" s="128">
        <f t="shared" si="8"/>
        <v>8</v>
      </c>
    </row>
    <row r="528" spans="1:3" x14ac:dyDescent="0.3">
      <c r="A528" s="59" t="s">
        <v>1742</v>
      </c>
      <c r="B528" s="62" t="s">
        <v>4003</v>
      </c>
      <c r="C528" s="128">
        <f t="shared" si="8"/>
        <v>8</v>
      </c>
    </row>
    <row r="529" spans="1:3" x14ac:dyDescent="0.3">
      <c r="A529" s="59" t="s">
        <v>1743</v>
      </c>
      <c r="B529" s="62" t="s">
        <v>4003</v>
      </c>
      <c r="C529" s="128">
        <f t="shared" si="8"/>
        <v>8</v>
      </c>
    </row>
    <row r="530" spans="1:3" x14ac:dyDescent="0.3">
      <c r="A530" s="59" t="s">
        <v>1744</v>
      </c>
      <c r="B530" s="62" t="s">
        <v>4003</v>
      </c>
      <c r="C530" s="128">
        <f t="shared" si="8"/>
        <v>8</v>
      </c>
    </row>
    <row r="531" spans="1:3" x14ac:dyDescent="0.3">
      <c r="A531" s="59" t="s">
        <v>1745</v>
      </c>
      <c r="B531" s="62" t="s">
        <v>4003</v>
      </c>
      <c r="C531" s="128">
        <f t="shared" si="8"/>
        <v>8</v>
      </c>
    </row>
    <row r="532" spans="1:3" x14ac:dyDescent="0.3">
      <c r="A532" s="59" t="s">
        <v>1746</v>
      </c>
      <c r="B532" s="62" t="s">
        <v>4003</v>
      </c>
      <c r="C532" s="128">
        <f t="shared" si="8"/>
        <v>8</v>
      </c>
    </row>
    <row r="533" spans="1:3" x14ac:dyDescent="0.3">
      <c r="A533" s="59" t="s">
        <v>1747</v>
      </c>
      <c r="B533" s="62" t="s">
        <v>4003</v>
      </c>
      <c r="C533" s="128">
        <f t="shared" si="8"/>
        <v>8</v>
      </c>
    </row>
    <row r="534" spans="1:3" x14ac:dyDescent="0.3">
      <c r="A534" s="59" t="s">
        <v>1748</v>
      </c>
      <c r="B534" s="62" t="s">
        <v>4003</v>
      </c>
      <c r="C534" s="128">
        <f t="shared" si="8"/>
        <v>8</v>
      </c>
    </row>
    <row r="535" spans="1:3" x14ac:dyDescent="0.3">
      <c r="A535" s="59" t="s">
        <v>1749</v>
      </c>
      <c r="B535" s="62" t="s">
        <v>4003</v>
      </c>
      <c r="C535" s="128">
        <f t="shared" si="8"/>
        <v>8</v>
      </c>
    </row>
    <row r="536" spans="1:3" x14ac:dyDescent="0.3">
      <c r="A536" s="59" t="s">
        <v>1750</v>
      </c>
      <c r="B536" s="62" t="s">
        <v>4003</v>
      </c>
      <c r="C536" s="128">
        <f t="shared" si="8"/>
        <v>8</v>
      </c>
    </row>
    <row r="537" spans="1:3" x14ac:dyDescent="0.3">
      <c r="A537" s="59" t="s">
        <v>1752</v>
      </c>
      <c r="B537" s="59" t="s">
        <v>3891</v>
      </c>
      <c r="C537" s="128">
        <f t="shared" si="8"/>
        <v>10</v>
      </c>
    </row>
    <row r="538" spans="1:3" x14ac:dyDescent="0.3">
      <c r="A538" s="59" t="s">
        <v>1815</v>
      </c>
      <c r="B538" s="59" t="s">
        <v>3891</v>
      </c>
      <c r="C538" s="128">
        <f t="shared" si="8"/>
        <v>10</v>
      </c>
    </row>
    <row r="539" spans="1:3" x14ac:dyDescent="0.3">
      <c r="A539" s="59" t="s">
        <v>1782</v>
      </c>
      <c r="B539" s="59" t="s">
        <v>4003</v>
      </c>
      <c r="C539" s="128">
        <f t="shared" si="8"/>
        <v>8</v>
      </c>
    </row>
    <row r="540" spans="1:3" x14ac:dyDescent="0.3">
      <c r="A540" s="59" t="s">
        <v>1782</v>
      </c>
      <c r="B540" s="59" t="s">
        <v>4003</v>
      </c>
      <c r="C540" s="128">
        <f t="shared" si="8"/>
        <v>8</v>
      </c>
    </row>
    <row r="541" spans="1:3" x14ac:dyDescent="0.3">
      <c r="A541" s="59" t="s">
        <v>1770</v>
      </c>
      <c r="B541" s="59" t="s">
        <v>4003</v>
      </c>
      <c r="C541" s="128">
        <f t="shared" si="8"/>
        <v>8</v>
      </c>
    </row>
    <row r="542" spans="1:3" x14ac:dyDescent="0.3">
      <c r="A542" s="59" t="s">
        <v>1770</v>
      </c>
      <c r="B542" s="59" t="s">
        <v>4003</v>
      </c>
      <c r="C542" s="128">
        <f t="shared" si="8"/>
        <v>8</v>
      </c>
    </row>
    <row r="543" spans="1:3" x14ac:dyDescent="0.3">
      <c r="A543" s="59" t="s">
        <v>1377</v>
      </c>
      <c r="B543" s="60" t="s">
        <v>4024</v>
      </c>
      <c r="C543" s="128">
        <f t="shared" si="8"/>
        <v>10</v>
      </c>
    </row>
    <row r="544" spans="1:3" x14ac:dyDescent="0.3">
      <c r="A544" s="59" t="s">
        <v>1374</v>
      </c>
      <c r="B544" s="60" t="s">
        <v>4024</v>
      </c>
      <c r="C544" s="128">
        <f t="shared" si="8"/>
        <v>10</v>
      </c>
    </row>
    <row r="545" spans="1:3" x14ac:dyDescent="0.3">
      <c r="A545" s="59" t="s">
        <v>1299</v>
      </c>
      <c r="B545" s="60" t="s">
        <v>4015</v>
      </c>
      <c r="C545" s="128">
        <f t="shared" si="8"/>
        <v>8</v>
      </c>
    </row>
    <row r="546" spans="1:3" x14ac:dyDescent="0.3">
      <c r="A546" s="59" t="s">
        <v>1185</v>
      </c>
      <c r="B546" s="61" t="s">
        <v>3989</v>
      </c>
      <c r="C546" s="128">
        <f t="shared" si="8"/>
        <v>8</v>
      </c>
    </row>
    <row r="547" spans="1:3" x14ac:dyDescent="0.3">
      <c r="A547" s="59" t="s">
        <v>1446</v>
      </c>
      <c r="B547" s="59" t="s">
        <v>4029</v>
      </c>
      <c r="C547" s="128">
        <f t="shared" si="8"/>
        <v>8</v>
      </c>
    </row>
    <row r="548" spans="1:3" x14ac:dyDescent="0.3">
      <c r="A548" s="59" t="s">
        <v>1786</v>
      </c>
      <c r="B548" s="59" t="s">
        <v>4003</v>
      </c>
      <c r="C548" s="128">
        <f t="shared" si="8"/>
        <v>8</v>
      </c>
    </row>
    <row r="549" spans="1:3" x14ac:dyDescent="0.3">
      <c r="A549" s="59" t="s">
        <v>1786</v>
      </c>
      <c r="B549" s="59" t="s">
        <v>4003</v>
      </c>
      <c r="C549" s="128">
        <f t="shared" si="8"/>
        <v>8</v>
      </c>
    </row>
    <row r="550" spans="1:3" x14ac:dyDescent="0.3">
      <c r="A550" s="59" t="s">
        <v>1720</v>
      </c>
      <c r="B550" s="59" t="s">
        <v>3995</v>
      </c>
      <c r="C550" s="128">
        <f t="shared" si="8"/>
        <v>8</v>
      </c>
    </row>
    <row r="551" spans="1:3" x14ac:dyDescent="0.3">
      <c r="A551" s="59" t="s">
        <v>1774</v>
      </c>
      <c r="B551" s="62" t="s">
        <v>3995</v>
      </c>
      <c r="C551" s="128">
        <f t="shared" si="8"/>
        <v>8</v>
      </c>
    </row>
    <row r="552" spans="1:3" x14ac:dyDescent="0.3">
      <c r="A552" s="59" t="s">
        <v>1774</v>
      </c>
      <c r="B552" s="62" t="s">
        <v>3995</v>
      </c>
      <c r="C552" s="128">
        <f t="shared" si="8"/>
        <v>8</v>
      </c>
    </row>
    <row r="553" spans="1:3" x14ac:dyDescent="0.3">
      <c r="A553" s="59" t="s">
        <v>1621</v>
      </c>
      <c r="B553" s="61" t="s">
        <v>3993</v>
      </c>
      <c r="C553" s="128">
        <f t="shared" si="8"/>
        <v>9</v>
      </c>
    </row>
    <row r="554" spans="1:3" x14ac:dyDescent="0.3">
      <c r="A554" s="59" t="s">
        <v>1707</v>
      </c>
      <c r="B554" s="59" t="s">
        <v>3995</v>
      </c>
      <c r="C554" s="128">
        <f t="shared" si="8"/>
        <v>8</v>
      </c>
    </row>
    <row r="555" spans="1:3" x14ac:dyDescent="0.3">
      <c r="A555" s="59" t="s">
        <v>1708</v>
      </c>
      <c r="B555" s="59" t="s">
        <v>3995</v>
      </c>
      <c r="C555" s="128">
        <f t="shared" si="8"/>
        <v>8</v>
      </c>
    </row>
    <row r="556" spans="1:3" x14ac:dyDescent="0.3">
      <c r="A556" s="59" t="s">
        <v>1709</v>
      </c>
      <c r="B556" s="59" t="s">
        <v>3995</v>
      </c>
      <c r="C556" s="128">
        <f t="shared" si="8"/>
        <v>8</v>
      </c>
    </row>
    <row r="557" spans="1:3" x14ac:dyDescent="0.3">
      <c r="A557" s="59" t="s">
        <v>1710</v>
      </c>
      <c r="B557" s="59" t="s">
        <v>3995</v>
      </c>
      <c r="C557" s="128">
        <f t="shared" si="8"/>
        <v>8</v>
      </c>
    </row>
    <row r="558" spans="1:3" x14ac:dyDescent="0.3">
      <c r="A558" s="59" t="s">
        <v>1711</v>
      </c>
      <c r="B558" s="59" t="s">
        <v>3995</v>
      </c>
      <c r="C558" s="128">
        <f t="shared" si="8"/>
        <v>8</v>
      </c>
    </row>
    <row r="559" spans="1:3" x14ac:dyDescent="0.3">
      <c r="A559" s="59" t="s">
        <v>104</v>
      </c>
      <c r="B559" s="60" t="s">
        <v>3924</v>
      </c>
      <c r="C559" s="128">
        <f t="shared" si="8"/>
        <v>7</v>
      </c>
    </row>
    <row r="560" spans="1:3" x14ac:dyDescent="0.3">
      <c r="A560" s="59" t="s">
        <v>107</v>
      </c>
      <c r="B560" s="60" t="s">
        <v>3924</v>
      </c>
      <c r="C560" s="128">
        <f t="shared" si="8"/>
        <v>7</v>
      </c>
    </row>
    <row r="561" spans="1:3" x14ac:dyDescent="0.3">
      <c r="A561" s="59" t="s">
        <v>1651</v>
      </c>
      <c r="B561" s="59" t="s">
        <v>3995</v>
      </c>
      <c r="C561" s="128">
        <f t="shared" si="8"/>
        <v>8</v>
      </c>
    </row>
    <row r="562" spans="1:3" x14ac:dyDescent="0.3">
      <c r="A562" s="59" t="s">
        <v>1643</v>
      </c>
      <c r="B562" s="64" t="s">
        <v>4001</v>
      </c>
      <c r="C562" s="128">
        <f t="shared" si="8"/>
        <v>7</v>
      </c>
    </row>
    <row r="563" spans="1:3" x14ac:dyDescent="0.3">
      <c r="A563" s="59" t="s">
        <v>54</v>
      </c>
      <c r="B563" s="60" t="s">
        <v>3924</v>
      </c>
      <c r="C563" s="128">
        <f t="shared" si="8"/>
        <v>7</v>
      </c>
    </row>
    <row r="564" spans="1:3" x14ac:dyDescent="0.3">
      <c r="A564" s="59" t="s">
        <v>401</v>
      </c>
      <c r="B564" s="60" t="s">
        <v>3947</v>
      </c>
      <c r="C564" s="128">
        <f t="shared" si="8"/>
        <v>9</v>
      </c>
    </row>
    <row r="565" spans="1:3" x14ac:dyDescent="0.3">
      <c r="A565" s="59" t="s">
        <v>1468</v>
      </c>
      <c r="B565" s="59" t="s">
        <v>4029</v>
      </c>
      <c r="C565" s="128">
        <f t="shared" si="8"/>
        <v>8</v>
      </c>
    </row>
    <row r="566" spans="1:3" x14ac:dyDescent="0.3">
      <c r="A566" s="59" t="s">
        <v>1892</v>
      </c>
      <c r="B566" s="60" t="s">
        <v>3943</v>
      </c>
      <c r="C566" s="128">
        <f t="shared" si="8"/>
        <v>5</v>
      </c>
    </row>
    <row r="567" spans="1:3" x14ac:dyDescent="0.3">
      <c r="A567" s="59" t="s">
        <v>325</v>
      </c>
      <c r="B567" s="60" t="s">
        <v>3943</v>
      </c>
      <c r="C567" s="128">
        <f t="shared" si="8"/>
        <v>5</v>
      </c>
    </row>
    <row r="568" spans="1:3" x14ac:dyDescent="0.3">
      <c r="A568" s="59" t="s">
        <v>1404</v>
      </c>
      <c r="B568" s="59" t="s">
        <v>4025</v>
      </c>
      <c r="C568" s="128">
        <f t="shared" si="8"/>
        <v>10</v>
      </c>
    </row>
    <row r="569" spans="1:3" x14ac:dyDescent="0.3">
      <c r="A569" s="59" t="s">
        <v>150</v>
      </c>
      <c r="B569" s="60" t="s">
        <v>3928</v>
      </c>
      <c r="C569" s="128">
        <f t="shared" si="8"/>
        <v>10</v>
      </c>
    </row>
    <row r="570" spans="1:3" x14ac:dyDescent="0.3">
      <c r="A570" s="59" t="s">
        <v>151</v>
      </c>
      <c r="B570" s="60" t="s">
        <v>3928</v>
      </c>
      <c r="C570" s="128">
        <f t="shared" si="8"/>
        <v>10</v>
      </c>
    </row>
    <row r="571" spans="1:3" x14ac:dyDescent="0.3">
      <c r="A571" s="59" t="s">
        <v>152</v>
      </c>
      <c r="B571" s="60" t="s">
        <v>3928</v>
      </c>
      <c r="C571" s="128">
        <f t="shared" si="8"/>
        <v>10</v>
      </c>
    </row>
    <row r="572" spans="1:3" x14ac:dyDescent="0.3">
      <c r="A572" s="59" t="s">
        <v>293</v>
      </c>
      <c r="B572" s="60" t="s">
        <v>3940</v>
      </c>
      <c r="C572" s="128">
        <f t="shared" si="8"/>
        <v>9</v>
      </c>
    </row>
    <row r="573" spans="1:3" x14ac:dyDescent="0.3">
      <c r="A573" s="59" t="s">
        <v>1900</v>
      </c>
      <c r="B573" s="59" t="s">
        <v>4011</v>
      </c>
      <c r="C573" s="128">
        <f t="shared" si="8"/>
        <v>4</v>
      </c>
    </row>
    <row r="574" spans="1:3" x14ac:dyDescent="0.3">
      <c r="A574" s="59" t="s">
        <v>1564</v>
      </c>
      <c r="B574" s="59" t="s">
        <v>4030</v>
      </c>
      <c r="C574" s="128">
        <f t="shared" si="8"/>
        <v>9</v>
      </c>
    </row>
    <row r="575" spans="1:3" x14ac:dyDescent="0.3">
      <c r="A575" s="59" t="s">
        <v>1386</v>
      </c>
      <c r="B575" s="59" t="s">
        <v>4026</v>
      </c>
      <c r="C575" s="128">
        <f t="shared" si="8"/>
        <v>2</v>
      </c>
    </row>
    <row r="576" spans="1:3" x14ac:dyDescent="0.3">
      <c r="A576" s="59" t="s">
        <v>1055</v>
      </c>
      <c r="B576" s="59" t="s">
        <v>3973</v>
      </c>
      <c r="C576" s="128">
        <f t="shared" si="8"/>
        <v>7</v>
      </c>
    </row>
    <row r="577" spans="1:3" x14ac:dyDescent="0.3">
      <c r="A577" s="59" t="s">
        <v>750</v>
      </c>
      <c r="B577" s="62" t="s">
        <v>3961</v>
      </c>
      <c r="C577" s="128">
        <f t="shared" si="8"/>
        <v>9</v>
      </c>
    </row>
    <row r="578" spans="1:3" x14ac:dyDescent="0.3">
      <c r="A578" s="59" t="s">
        <v>751</v>
      </c>
      <c r="B578" s="62" t="s">
        <v>3961</v>
      </c>
      <c r="C578" s="128">
        <f t="shared" ref="C578:C641" si="9">LEN(B578)</f>
        <v>9</v>
      </c>
    </row>
    <row r="579" spans="1:3" x14ac:dyDescent="0.3">
      <c r="A579" s="59" t="s">
        <v>752</v>
      </c>
      <c r="B579" s="62" t="s">
        <v>3961</v>
      </c>
      <c r="C579" s="128">
        <f t="shared" si="9"/>
        <v>9</v>
      </c>
    </row>
    <row r="580" spans="1:3" x14ac:dyDescent="0.3">
      <c r="A580" s="59" t="s">
        <v>1524</v>
      </c>
      <c r="B580" s="61" t="s">
        <v>4037</v>
      </c>
      <c r="C580" s="128">
        <f t="shared" si="9"/>
        <v>7</v>
      </c>
    </row>
    <row r="581" spans="1:3" x14ac:dyDescent="0.3">
      <c r="A581" s="59" t="s">
        <v>490</v>
      </c>
      <c r="B581" s="62" t="s">
        <v>3951</v>
      </c>
      <c r="C581" s="128">
        <f t="shared" si="9"/>
        <v>10</v>
      </c>
    </row>
    <row r="582" spans="1:3" x14ac:dyDescent="0.3">
      <c r="A582" s="59" t="s">
        <v>1585</v>
      </c>
      <c r="B582" s="59" t="s">
        <v>4044</v>
      </c>
      <c r="C582" s="128">
        <f t="shared" si="9"/>
        <v>10</v>
      </c>
    </row>
    <row r="583" spans="1:3" x14ac:dyDescent="0.3">
      <c r="A583" s="59" t="s">
        <v>818</v>
      </c>
      <c r="B583" s="61" t="s">
        <v>3961</v>
      </c>
      <c r="C583" s="128">
        <f t="shared" si="9"/>
        <v>9</v>
      </c>
    </row>
    <row r="584" spans="1:3" x14ac:dyDescent="0.3">
      <c r="A584" s="59" t="s">
        <v>1863</v>
      </c>
      <c r="B584" s="59" t="s">
        <v>3935</v>
      </c>
      <c r="C584" s="128">
        <f t="shared" si="9"/>
        <v>4</v>
      </c>
    </row>
    <row r="585" spans="1:3" x14ac:dyDescent="0.3">
      <c r="A585" s="59" t="s">
        <v>1879</v>
      </c>
      <c r="B585" s="59" t="s">
        <v>3925</v>
      </c>
      <c r="C585" s="128">
        <f t="shared" si="9"/>
        <v>8</v>
      </c>
    </row>
    <row r="586" spans="1:3" x14ac:dyDescent="0.3">
      <c r="A586" s="59" t="s">
        <v>1881</v>
      </c>
      <c r="B586" s="61" t="s">
        <v>3933</v>
      </c>
      <c r="C586" s="128">
        <f t="shared" si="9"/>
        <v>4</v>
      </c>
    </row>
    <row r="587" spans="1:3" x14ac:dyDescent="0.3">
      <c r="A587" s="59" t="s">
        <v>1859</v>
      </c>
      <c r="B587" s="59" t="s">
        <v>3935</v>
      </c>
      <c r="C587" s="128">
        <f t="shared" si="9"/>
        <v>4</v>
      </c>
    </row>
    <row r="588" spans="1:3" x14ac:dyDescent="0.3">
      <c r="A588" s="59" t="s">
        <v>1862</v>
      </c>
      <c r="B588" s="59" t="s">
        <v>3935</v>
      </c>
      <c r="C588" s="128">
        <f t="shared" si="9"/>
        <v>4</v>
      </c>
    </row>
    <row r="589" spans="1:3" x14ac:dyDescent="0.3">
      <c r="A589" s="59" t="s">
        <v>1826</v>
      </c>
      <c r="B589" s="59" t="s">
        <v>4008</v>
      </c>
      <c r="C589" s="128">
        <f t="shared" si="9"/>
        <v>9</v>
      </c>
    </row>
    <row r="590" spans="1:3" x14ac:dyDescent="0.3">
      <c r="A590" s="59" t="s">
        <v>732</v>
      </c>
      <c r="B590" s="61" t="s">
        <v>3961</v>
      </c>
      <c r="C590" s="128">
        <f t="shared" si="9"/>
        <v>9</v>
      </c>
    </row>
    <row r="591" spans="1:3" x14ac:dyDescent="0.3">
      <c r="A591" s="59" t="s">
        <v>1540</v>
      </c>
      <c r="B591" s="59" t="s">
        <v>3925</v>
      </c>
      <c r="C591" s="128">
        <f t="shared" si="9"/>
        <v>8</v>
      </c>
    </row>
    <row r="592" spans="1:3" x14ac:dyDescent="0.3">
      <c r="A592" s="59" t="s">
        <v>1253</v>
      </c>
      <c r="B592" s="59" t="s">
        <v>4016</v>
      </c>
      <c r="C592" s="128">
        <f t="shared" si="9"/>
        <v>9</v>
      </c>
    </row>
    <row r="593" spans="1:3" x14ac:dyDescent="0.3">
      <c r="A593" s="59" t="s">
        <v>153</v>
      </c>
      <c r="B593" s="60" t="s">
        <v>3928</v>
      </c>
      <c r="C593" s="128">
        <f t="shared" si="9"/>
        <v>10</v>
      </c>
    </row>
    <row r="594" spans="1:3" x14ac:dyDescent="0.3">
      <c r="A594" s="59" t="s">
        <v>154</v>
      </c>
      <c r="B594" s="60" t="s">
        <v>3928</v>
      </c>
      <c r="C594" s="128">
        <f t="shared" si="9"/>
        <v>10</v>
      </c>
    </row>
    <row r="595" spans="1:3" x14ac:dyDescent="0.3">
      <c r="A595" s="59" t="s">
        <v>155</v>
      </c>
      <c r="B595" s="60" t="s">
        <v>3928</v>
      </c>
      <c r="C595" s="128">
        <f t="shared" si="9"/>
        <v>10</v>
      </c>
    </row>
    <row r="596" spans="1:3" x14ac:dyDescent="0.3">
      <c r="A596" s="59" t="s">
        <v>156</v>
      </c>
      <c r="B596" s="60" t="s">
        <v>3928</v>
      </c>
      <c r="C596" s="128">
        <f t="shared" si="9"/>
        <v>10</v>
      </c>
    </row>
    <row r="597" spans="1:3" x14ac:dyDescent="0.3">
      <c r="A597" s="59" t="s">
        <v>157</v>
      </c>
      <c r="B597" s="60" t="s">
        <v>3928</v>
      </c>
      <c r="C597" s="128">
        <f t="shared" si="9"/>
        <v>10</v>
      </c>
    </row>
    <row r="598" spans="1:3" x14ac:dyDescent="0.3">
      <c r="A598" s="59" t="s">
        <v>158</v>
      </c>
      <c r="B598" s="60" t="s">
        <v>3928</v>
      </c>
      <c r="C598" s="128">
        <f t="shared" si="9"/>
        <v>10</v>
      </c>
    </row>
    <row r="599" spans="1:3" x14ac:dyDescent="0.3">
      <c r="A599" s="59" t="s">
        <v>159</v>
      </c>
      <c r="B599" s="60" t="s">
        <v>3928</v>
      </c>
      <c r="C599" s="128">
        <f t="shared" si="9"/>
        <v>10</v>
      </c>
    </row>
    <row r="600" spans="1:3" x14ac:dyDescent="0.3">
      <c r="A600" s="59" t="s">
        <v>160</v>
      </c>
      <c r="B600" s="60" t="s">
        <v>3928</v>
      </c>
      <c r="C600" s="128">
        <f t="shared" si="9"/>
        <v>10</v>
      </c>
    </row>
    <row r="601" spans="1:3" x14ac:dyDescent="0.3">
      <c r="A601" s="59" t="s">
        <v>1570</v>
      </c>
      <c r="B601" s="59" t="s">
        <v>3938</v>
      </c>
      <c r="C601" s="128">
        <f t="shared" si="9"/>
        <v>9</v>
      </c>
    </row>
    <row r="602" spans="1:3" x14ac:dyDescent="0.3">
      <c r="A602" s="59" t="s">
        <v>649</v>
      </c>
      <c r="B602" s="59" t="s">
        <v>3956</v>
      </c>
      <c r="C602" s="128">
        <f t="shared" si="9"/>
        <v>9</v>
      </c>
    </row>
    <row r="603" spans="1:3" x14ac:dyDescent="0.3">
      <c r="A603" s="59" t="s">
        <v>931</v>
      </c>
      <c r="B603" s="60" t="s">
        <v>3976</v>
      </c>
      <c r="C603" s="128">
        <f t="shared" si="9"/>
        <v>8</v>
      </c>
    </row>
    <row r="604" spans="1:3" x14ac:dyDescent="0.3">
      <c r="A604" s="59" t="s">
        <v>927</v>
      </c>
      <c r="B604" s="60" t="s">
        <v>3976</v>
      </c>
      <c r="C604" s="128">
        <f t="shared" si="9"/>
        <v>8</v>
      </c>
    </row>
    <row r="605" spans="1:3" x14ac:dyDescent="0.3">
      <c r="A605" s="59" t="s">
        <v>930</v>
      </c>
      <c r="B605" s="60" t="s">
        <v>3976</v>
      </c>
      <c r="C605" s="128">
        <f t="shared" si="9"/>
        <v>8</v>
      </c>
    </row>
    <row r="606" spans="1:3" x14ac:dyDescent="0.3">
      <c r="A606" s="59" t="s">
        <v>646</v>
      </c>
      <c r="B606" s="59" t="s">
        <v>3956</v>
      </c>
      <c r="C606" s="128">
        <f t="shared" si="9"/>
        <v>9</v>
      </c>
    </row>
    <row r="607" spans="1:3" x14ac:dyDescent="0.3">
      <c r="A607" s="59" t="s">
        <v>1312</v>
      </c>
      <c r="B607" s="60" t="s">
        <v>4015</v>
      </c>
      <c r="C607" s="128">
        <f t="shared" si="9"/>
        <v>8</v>
      </c>
    </row>
    <row r="608" spans="1:3" x14ac:dyDescent="0.3">
      <c r="A608" s="59" t="s">
        <v>1469</v>
      </c>
      <c r="B608" s="59" t="s">
        <v>4029</v>
      </c>
      <c r="C608" s="128">
        <f t="shared" si="9"/>
        <v>8</v>
      </c>
    </row>
    <row r="609" spans="1:3" x14ac:dyDescent="0.3">
      <c r="A609" s="59" t="s">
        <v>301</v>
      </c>
      <c r="B609" s="60" t="s">
        <v>3870</v>
      </c>
      <c r="C609" s="128">
        <f t="shared" si="9"/>
        <v>6</v>
      </c>
    </row>
    <row r="610" spans="1:3" x14ac:dyDescent="0.3">
      <c r="A610" s="59" t="s">
        <v>302</v>
      </c>
      <c r="B610" s="60" t="s">
        <v>3870</v>
      </c>
      <c r="C610" s="128">
        <f t="shared" si="9"/>
        <v>6</v>
      </c>
    </row>
    <row r="611" spans="1:3" x14ac:dyDescent="0.3">
      <c r="A611" s="59" t="s">
        <v>94</v>
      </c>
      <c r="B611" s="60" t="s">
        <v>3924</v>
      </c>
      <c r="C611" s="128">
        <f t="shared" si="9"/>
        <v>7</v>
      </c>
    </row>
    <row r="612" spans="1:3" x14ac:dyDescent="0.3">
      <c r="A612" s="59" t="s">
        <v>161</v>
      </c>
      <c r="B612" s="60" t="s">
        <v>3928</v>
      </c>
      <c r="C612" s="128">
        <f t="shared" si="9"/>
        <v>10</v>
      </c>
    </row>
    <row r="613" spans="1:3" x14ac:dyDescent="0.3">
      <c r="A613" s="59" t="s">
        <v>1684</v>
      </c>
      <c r="B613" s="59" t="s">
        <v>4006</v>
      </c>
      <c r="C613" s="128">
        <f t="shared" si="9"/>
        <v>9</v>
      </c>
    </row>
    <row r="614" spans="1:3" x14ac:dyDescent="0.3">
      <c r="A614" s="59" t="s">
        <v>1255</v>
      </c>
      <c r="B614" s="59" t="s">
        <v>3896</v>
      </c>
      <c r="C614" s="128">
        <f t="shared" si="9"/>
        <v>5</v>
      </c>
    </row>
    <row r="615" spans="1:3" x14ac:dyDescent="0.3">
      <c r="A615" s="59" t="s">
        <v>3734</v>
      </c>
      <c r="B615" s="60" t="s">
        <v>4301</v>
      </c>
      <c r="C615" s="128">
        <f t="shared" si="9"/>
        <v>10</v>
      </c>
    </row>
    <row r="616" spans="1:3" x14ac:dyDescent="0.3">
      <c r="A616" s="59" t="s">
        <v>3735</v>
      </c>
      <c r="B616" s="60" t="s">
        <v>4301</v>
      </c>
      <c r="C616" s="128">
        <f t="shared" si="9"/>
        <v>10</v>
      </c>
    </row>
    <row r="617" spans="1:3" x14ac:dyDescent="0.3">
      <c r="A617" s="59" t="s">
        <v>3736</v>
      </c>
      <c r="B617" s="60" t="s">
        <v>4301</v>
      </c>
      <c r="C617" s="128">
        <f t="shared" si="9"/>
        <v>10</v>
      </c>
    </row>
    <row r="618" spans="1:3" x14ac:dyDescent="0.3">
      <c r="A618" s="59" t="s">
        <v>3739</v>
      </c>
      <c r="B618" s="60" t="s">
        <v>4301</v>
      </c>
      <c r="C618" s="128">
        <f t="shared" si="9"/>
        <v>10</v>
      </c>
    </row>
    <row r="619" spans="1:3" x14ac:dyDescent="0.3">
      <c r="A619" s="59" t="s">
        <v>162</v>
      </c>
      <c r="B619" s="60" t="s">
        <v>3928</v>
      </c>
      <c r="C619" s="128">
        <f t="shared" si="9"/>
        <v>10</v>
      </c>
    </row>
    <row r="620" spans="1:3" x14ac:dyDescent="0.3">
      <c r="A620" s="59" t="s">
        <v>1395</v>
      </c>
      <c r="B620" s="59" t="s">
        <v>4025</v>
      </c>
      <c r="C620" s="128">
        <f t="shared" si="9"/>
        <v>10</v>
      </c>
    </row>
    <row r="621" spans="1:3" x14ac:dyDescent="0.3">
      <c r="A621" s="59" t="s">
        <v>1624</v>
      </c>
      <c r="B621" s="60" t="s">
        <v>3998</v>
      </c>
      <c r="C621" s="128">
        <f t="shared" si="9"/>
        <v>10</v>
      </c>
    </row>
    <row r="622" spans="1:3" x14ac:dyDescent="0.3">
      <c r="A622" s="59" t="s">
        <v>224</v>
      </c>
      <c r="B622" s="60" t="s">
        <v>3925</v>
      </c>
      <c r="C622" s="128">
        <f t="shared" si="9"/>
        <v>8</v>
      </c>
    </row>
    <row r="623" spans="1:3" x14ac:dyDescent="0.3">
      <c r="A623" s="59" t="s">
        <v>223</v>
      </c>
      <c r="B623" s="60" t="s">
        <v>3925</v>
      </c>
      <c r="C623" s="128">
        <f t="shared" si="9"/>
        <v>8</v>
      </c>
    </row>
    <row r="624" spans="1:3" x14ac:dyDescent="0.3">
      <c r="A624" s="59" t="s">
        <v>220</v>
      </c>
      <c r="B624" s="60" t="s">
        <v>3925</v>
      </c>
      <c r="C624" s="128">
        <f t="shared" si="9"/>
        <v>8</v>
      </c>
    </row>
    <row r="625" spans="1:3" x14ac:dyDescent="0.3">
      <c r="A625" s="59" t="s">
        <v>254</v>
      </c>
      <c r="B625" s="59" t="s">
        <v>3925</v>
      </c>
      <c r="C625" s="128">
        <f t="shared" si="9"/>
        <v>8</v>
      </c>
    </row>
    <row r="626" spans="1:3" x14ac:dyDescent="0.3">
      <c r="A626" s="59" t="s">
        <v>254</v>
      </c>
      <c r="B626" s="59" t="s">
        <v>3925</v>
      </c>
      <c r="C626" s="128">
        <f t="shared" si="9"/>
        <v>8</v>
      </c>
    </row>
    <row r="627" spans="1:3" x14ac:dyDescent="0.3">
      <c r="A627" s="59" t="s">
        <v>1334</v>
      </c>
      <c r="B627" s="59" t="s">
        <v>3925</v>
      </c>
      <c r="C627" s="128">
        <f t="shared" si="9"/>
        <v>8</v>
      </c>
    </row>
    <row r="628" spans="1:3" x14ac:dyDescent="0.3">
      <c r="A628" s="59" t="s">
        <v>955</v>
      </c>
      <c r="B628" s="59" t="s">
        <v>3925</v>
      </c>
      <c r="C628" s="128">
        <f t="shared" si="9"/>
        <v>8</v>
      </c>
    </row>
    <row r="629" spans="1:3" x14ac:dyDescent="0.3">
      <c r="A629" s="59" t="s">
        <v>957</v>
      </c>
      <c r="B629" s="59" t="s">
        <v>3925</v>
      </c>
      <c r="C629" s="128">
        <f t="shared" si="9"/>
        <v>8</v>
      </c>
    </row>
    <row r="630" spans="1:3" x14ac:dyDescent="0.3">
      <c r="A630" s="59" t="s">
        <v>958</v>
      </c>
      <c r="B630" s="59" t="s">
        <v>3925</v>
      </c>
      <c r="C630" s="128">
        <f t="shared" si="9"/>
        <v>8</v>
      </c>
    </row>
    <row r="631" spans="1:3" x14ac:dyDescent="0.3">
      <c r="A631" s="59" t="s">
        <v>959</v>
      </c>
      <c r="B631" s="59" t="s">
        <v>3925</v>
      </c>
      <c r="C631" s="128">
        <f t="shared" si="9"/>
        <v>8</v>
      </c>
    </row>
    <row r="632" spans="1:3" x14ac:dyDescent="0.3">
      <c r="A632" s="59" t="s">
        <v>960</v>
      </c>
      <c r="B632" s="59" t="s">
        <v>3925</v>
      </c>
      <c r="C632" s="128">
        <f t="shared" si="9"/>
        <v>8</v>
      </c>
    </row>
    <row r="633" spans="1:3" x14ac:dyDescent="0.3">
      <c r="A633" s="59" t="s">
        <v>961</v>
      </c>
      <c r="B633" s="59" t="s">
        <v>3925</v>
      </c>
      <c r="C633" s="128">
        <f t="shared" si="9"/>
        <v>8</v>
      </c>
    </row>
    <row r="634" spans="1:3" x14ac:dyDescent="0.3">
      <c r="A634" s="59" t="s">
        <v>962</v>
      </c>
      <c r="B634" s="59" t="s">
        <v>3925</v>
      </c>
      <c r="C634" s="128">
        <f t="shared" si="9"/>
        <v>8</v>
      </c>
    </row>
    <row r="635" spans="1:3" x14ac:dyDescent="0.3">
      <c r="A635" s="59" t="s">
        <v>963</v>
      </c>
      <c r="B635" s="59" t="s">
        <v>3925</v>
      </c>
      <c r="C635" s="128">
        <f t="shared" si="9"/>
        <v>8</v>
      </c>
    </row>
    <row r="636" spans="1:3" x14ac:dyDescent="0.3">
      <c r="A636" s="59" t="s">
        <v>259</v>
      </c>
      <c r="B636" s="60" t="s">
        <v>3925</v>
      </c>
      <c r="C636" s="128">
        <f t="shared" si="9"/>
        <v>8</v>
      </c>
    </row>
    <row r="637" spans="1:3" x14ac:dyDescent="0.3">
      <c r="A637" s="59" t="s">
        <v>1017</v>
      </c>
      <c r="B637" s="59" t="s">
        <v>3925</v>
      </c>
      <c r="C637" s="128">
        <f t="shared" si="9"/>
        <v>8</v>
      </c>
    </row>
    <row r="638" spans="1:3" x14ac:dyDescent="0.3">
      <c r="A638" s="59" t="s">
        <v>1020</v>
      </c>
      <c r="B638" s="59" t="s">
        <v>3925</v>
      </c>
      <c r="C638" s="128">
        <f t="shared" si="9"/>
        <v>8</v>
      </c>
    </row>
    <row r="639" spans="1:3" x14ac:dyDescent="0.3">
      <c r="A639" s="59" t="s">
        <v>1018</v>
      </c>
      <c r="B639" s="59" t="s">
        <v>3925</v>
      </c>
      <c r="C639" s="128">
        <f t="shared" si="9"/>
        <v>8</v>
      </c>
    </row>
    <row r="640" spans="1:3" x14ac:dyDescent="0.3">
      <c r="A640" s="59" t="s">
        <v>1019</v>
      </c>
      <c r="B640" s="59" t="s">
        <v>3925</v>
      </c>
      <c r="C640" s="128">
        <f t="shared" si="9"/>
        <v>8</v>
      </c>
    </row>
    <row r="641" spans="1:3" x14ac:dyDescent="0.3">
      <c r="A641" s="59" t="s">
        <v>1163</v>
      </c>
      <c r="B641" s="59" t="s">
        <v>3925</v>
      </c>
      <c r="C641" s="128">
        <f t="shared" si="9"/>
        <v>8</v>
      </c>
    </row>
    <row r="642" spans="1:3" x14ac:dyDescent="0.3">
      <c r="A642" s="59" t="s">
        <v>1165</v>
      </c>
      <c r="B642" s="59" t="s">
        <v>3925</v>
      </c>
      <c r="C642" s="128">
        <f t="shared" ref="C642:C705" si="10">LEN(B642)</f>
        <v>8</v>
      </c>
    </row>
    <row r="643" spans="1:3" x14ac:dyDescent="0.3">
      <c r="A643" s="59" t="s">
        <v>1164</v>
      </c>
      <c r="B643" s="59" t="s">
        <v>3925</v>
      </c>
      <c r="C643" s="128">
        <f t="shared" si="10"/>
        <v>8</v>
      </c>
    </row>
    <row r="644" spans="1:3" x14ac:dyDescent="0.3">
      <c r="A644" s="59" t="s">
        <v>1164</v>
      </c>
      <c r="B644" s="59" t="s">
        <v>3925</v>
      </c>
      <c r="C644" s="128">
        <f t="shared" si="10"/>
        <v>8</v>
      </c>
    </row>
    <row r="645" spans="1:3" x14ac:dyDescent="0.3">
      <c r="A645" s="59" t="s">
        <v>360</v>
      </c>
      <c r="B645" s="59" t="s">
        <v>3925</v>
      </c>
      <c r="C645" s="128">
        <f t="shared" si="10"/>
        <v>8</v>
      </c>
    </row>
    <row r="646" spans="1:3" x14ac:dyDescent="0.3">
      <c r="A646" s="59" t="s">
        <v>361</v>
      </c>
      <c r="B646" s="59" t="s">
        <v>3925</v>
      </c>
      <c r="C646" s="128">
        <f t="shared" si="10"/>
        <v>8</v>
      </c>
    </row>
    <row r="647" spans="1:3" x14ac:dyDescent="0.3">
      <c r="A647" s="59" t="s">
        <v>362</v>
      </c>
      <c r="B647" s="59" t="s">
        <v>3925</v>
      </c>
      <c r="C647" s="128">
        <f t="shared" si="10"/>
        <v>8</v>
      </c>
    </row>
    <row r="648" spans="1:3" x14ac:dyDescent="0.3">
      <c r="A648" s="59" t="s">
        <v>363</v>
      </c>
      <c r="B648" s="59" t="s">
        <v>3925</v>
      </c>
      <c r="C648" s="128">
        <f t="shared" si="10"/>
        <v>8</v>
      </c>
    </row>
    <row r="649" spans="1:3" x14ac:dyDescent="0.3">
      <c r="A649" s="59" t="s">
        <v>991</v>
      </c>
      <c r="B649" s="59" t="s">
        <v>3925</v>
      </c>
      <c r="C649" s="128">
        <f t="shared" si="10"/>
        <v>8</v>
      </c>
    </row>
    <row r="650" spans="1:3" x14ac:dyDescent="0.3">
      <c r="A650" s="59" t="s">
        <v>994</v>
      </c>
      <c r="B650" s="59" t="s">
        <v>3925</v>
      </c>
      <c r="C650" s="128">
        <f t="shared" si="10"/>
        <v>8</v>
      </c>
    </row>
    <row r="651" spans="1:3" x14ac:dyDescent="0.3">
      <c r="A651" s="59" t="s">
        <v>992</v>
      </c>
      <c r="B651" s="59" t="s">
        <v>3925</v>
      </c>
      <c r="C651" s="128">
        <f t="shared" si="10"/>
        <v>8</v>
      </c>
    </row>
    <row r="652" spans="1:3" x14ac:dyDescent="0.3">
      <c r="A652" s="59" t="s">
        <v>993</v>
      </c>
      <c r="B652" s="59" t="s">
        <v>3925</v>
      </c>
      <c r="C652" s="128">
        <f t="shared" si="10"/>
        <v>8</v>
      </c>
    </row>
    <row r="653" spans="1:3" x14ac:dyDescent="0.3">
      <c r="A653" s="59" t="s">
        <v>428</v>
      </c>
      <c r="B653" s="59" t="s">
        <v>3925</v>
      </c>
      <c r="C653" s="128">
        <f t="shared" si="10"/>
        <v>8</v>
      </c>
    </row>
    <row r="654" spans="1:3" x14ac:dyDescent="0.3">
      <c r="A654" s="59" t="s">
        <v>431</v>
      </c>
      <c r="B654" s="59" t="s">
        <v>3925</v>
      </c>
      <c r="C654" s="128">
        <f t="shared" si="10"/>
        <v>8</v>
      </c>
    </row>
    <row r="655" spans="1:3" x14ac:dyDescent="0.3">
      <c r="A655" s="59" t="s">
        <v>432</v>
      </c>
      <c r="B655" s="59" t="s">
        <v>3925</v>
      </c>
      <c r="C655" s="128">
        <f t="shared" si="10"/>
        <v>8</v>
      </c>
    </row>
    <row r="656" spans="1:3" x14ac:dyDescent="0.3">
      <c r="A656" s="59" t="s">
        <v>433</v>
      </c>
      <c r="B656" s="59" t="s">
        <v>3925</v>
      </c>
      <c r="C656" s="128">
        <f t="shared" si="10"/>
        <v>8</v>
      </c>
    </row>
    <row r="657" spans="1:3" x14ac:dyDescent="0.3">
      <c r="A657" s="59" t="s">
        <v>255</v>
      </c>
      <c r="B657" s="60" t="s">
        <v>3925</v>
      </c>
      <c r="C657" s="128">
        <f t="shared" si="10"/>
        <v>8</v>
      </c>
    </row>
    <row r="658" spans="1:3" x14ac:dyDescent="0.3">
      <c r="A658" s="59" t="s">
        <v>808</v>
      </c>
      <c r="B658" s="59" t="s">
        <v>3925</v>
      </c>
      <c r="C658" s="128">
        <f t="shared" si="10"/>
        <v>8</v>
      </c>
    </row>
    <row r="659" spans="1:3" x14ac:dyDescent="0.3">
      <c r="A659" s="59" t="s">
        <v>741</v>
      </c>
      <c r="B659" s="59" t="s">
        <v>3925</v>
      </c>
      <c r="C659" s="128">
        <f t="shared" si="10"/>
        <v>8</v>
      </c>
    </row>
    <row r="660" spans="1:3" x14ac:dyDescent="0.3">
      <c r="A660" s="59" t="s">
        <v>742</v>
      </c>
      <c r="B660" s="59" t="s">
        <v>3925</v>
      </c>
      <c r="C660" s="128">
        <f t="shared" si="10"/>
        <v>8</v>
      </c>
    </row>
    <row r="661" spans="1:3" x14ac:dyDescent="0.3">
      <c r="A661" s="59" t="s">
        <v>743</v>
      </c>
      <c r="B661" s="59" t="s">
        <v>3925</v>
      </c>
      <c r="C661" s="128">
        <f t="shared" si="10"/>
        <v>8</v>
      </c>
    </row>
    <row r="662" spans="1:3" x14ac:dyDescent="0.3">
      <c r="A662" s="59" t="s">
        <v>1128</v>
      </c>
      <c r="B662" s="59" t="s">
        <v>3925</v>
      </c>
      <c r="C662" s="128">
        <f t="shared" si="10"/>
        <v>8</v>
      </c>
    </row>
    <row r="663" spans="1:3" x14ac:dyDescent="0.3">
      <c r="A663" s="59" t="s">
        <v>1131</v>
      </c>
      <c r="B663" s="59" t="s">
        <v>3925</v>
      </c>
      <c r="C663" s="128">
        <f t="shared" si="10"/>
        <v>8</v>
      </c>
    </row>
    <row r="664" spans="1:3" x14ac:dyDescent="0.3">
      <c r="A664" s="59" t="s">
        <v>1129</v>
      </c>
      <c r="B664" s="59" t="s">
        <v>3925</v>
      </c>
      <c r="C664" s="128">
        <f t="shared" si="10"/>
        <v>8</v>
      </c>
    </row>
    <row r="665" spans="1:3" x14ac:dyDescent="0.3">
      <c r="A665" s="59" t="s">
        <v>1130</v>
      </c>
      <c r="B665" s="59" t="s">
        <v>3925</v>
      </c>
      <c r="C665" s="128">
        <f t="shared" si="10"/>
        <v>8</v>
      </c>
    </row>
    <row r="666" spans="1:3" x14ac:dyDescent="0.3">
      <c r="A666" s="59" t="s">
        <v>1042</v>
      </c>
      <c r="B666" s="59" t="s">
        <v>3925</v>
      </c>
      <c r="C666" s="128">
        <f t="shared" si="10"/>
        <v>8</v>
      </c>
    </row>
    <row r="667" spans="1:3" x14ac:dyDescent="0.3">
      <c r="A667" s="59" t="s">
        <v>1045</v>
      </c>
      <c r="B667" s="59" t="s">
        <v>3925</v>
      </c>
      <c r="C667" s="128">
        <f t="shared" si="10"/>
        <v>8</v>
      </c>
    </row>
    <row r="668" spans="1:3" x14ac:dyDescent="0.3">
      <c r="A668" s="59" t="s">
        <v>1043</v>
      </c>
      <c r="B668" s="59" t="s">
        <v>3925</v>
      </c>
      <c r="C668" s="128">
        <f t="shared" si="10"/>
        <v>8</v>
      </c>
    </row>
    <row r="669" spans="1:3" x14ac:dyDescent="0.3">
      <c r="A669" s="59" t="s">
        <v>1044</v>
      </c>
      <c r="B669" s="59" t="s">
        <v>3925</v>
      </c>
      <c r="C669" s="128">
        <f t="shared" si="10"/>
        <v>8</v>
      </c>
    </row>
    <row r="670" spans="1:3" x14ac:dyDescent="0.3">
      <c r="A670" s="59" t="s">
        <v>317</v>
      </c>
      <c r="B670" s="60" t="s">
        <v>3925</v>
      </c>
      <c r="C670" s="128">
        <f t="shared" si="10"/>
        <v>8</v>
      </c>
    </row>
    <row r="671" spans="1:3" x14ac:dyDescent="0.3">
      <c r="A671" s="59" t="s">
        <v>320</v>
      </c>
      <c r="B671" s="60" t="s">
        <v>3925</v>
      </c>
      <c r="C671" s="128">
        <f t="shared" si="10"/>
        <v>8</v>
      </c>
    </row>
    <row r="672" spans="1:3" x14ac:dyDescent="0.3">
      <c r="A672" s="59" t="s">
        <v>321</v>
      </c>
      <c r="B672" s="59" t="s">
        <v>3925</v>
      </c>
      <c r="C672" s="128">
        <f t="shared" si="10"/>
        <v>8</v>
      </c>
    </row>
    <row r="673" spans="1:3" x14ac:dyDescent="0.3">
      <c r="A673" s="59" t="s">
        <v>322</v>
      </c>
      <c r="B673" s="59" t="s">
        <v>3925</v>
      </c>
      <c r="C673" s="128">
        <f t="shared" si="10"/>
        <v>8</v>
      </c>
    </row>
    <row r="674" spans="1:3" x14ac:dyDescent="0.3">
      <c r="A674" s="59" t="s">
        <v>258</v>
      </c>
      <c r="B674" s="60" t="s">
        <v>3925</v>
      </c>
      <c r="C674" s="128">
        <f t="shared" si="10"/>
        <v>8</v>
      </c>
    </row>
    <row r="675" spans="1:3" x14ac:dyDescent="0.3">
      <c r="A675" s="59" t="s">
        <v>964</v>
      </c>
      <c r="B675" s="59" t="s">
        <v>3925</v>
      </c>
      <c r="C675" s="128">
        <f t="shared" si="10"/>
        <v>8</v>
      </c>
    </row>
    <row r="676" spans="1:3" x14ac:dyDescent="0.3">
      <c r="A676" s="59" t="s">
        <v>965</v>
      </c>
      <c r="B676" s="59" t="s">
        <v>3925</v>
      </c>
      <c r="C676" s="128">
        <f t="shared" si="10"/>
        <v>8</v>
      </c>
    </row>
    <row r="677" spans="1:3" x14ac:dyDescent="0.3">
      <c r="A677" s="59" t="s">
        <v>966</v>
      </c>
      <c r="B677" s="59" t="s">
        <v>3925</v>
      </c>
      <c r="C677" s="128">
        <f t="shared" si="10"/>
        <v>8</v>
      </c>
    </row>
    <row r="678" spans="1:3" x14ac:dyDescent="0.3">
      <c r="A678" s="59" t="s">
        <v>967</v>
      </c>
      <c r="B678" s="59" t="s">
        <v>3925</v>
      </c>
      <c r="C678" s="128">
        <f t="shared" si="10"/>
        <v>8</v>
      </c>
    </row>
    <row r="679" spans="1:3" x14ac:dyDescent="0.3">
      <c r="A679" s="59" t="s">
        <v>257</v>
      </c>
      <c r="B679" s="60" t="s">
        <v>3925</v>
      </c>
      <c r="C679" s="128">
        <f t="shared" si="10"/>
        <v>8</v>
      </c>
    </row>
    <row r="680" spans="1:3" x14ac:dyDescent="0.3">
      <c r="A680" s="59" t="s">
        <v>67</v>
      </c>
      <c r="B680" s="60" t="s">
        <v>3926</v>
      </c>
      <c r="C680" s="128">
        <f t="shared" si="10"/>
        <v>10</v>
      </c>
    </row>
    <row r="681" spans="1:3" x14ac:dyDescent="0.3">
      <c r="A681" s="59" t="s">
        <v>70</v>
      </c>
      <c r="B681" s="60" t="s">
        <v>3926</v>
      </c>
      <c r="C681" s="128">
        <f t="shared" si="10"/>
        <v>10</v>
      </c>
    </row>
    <row r="682" spans="1:3" x14ac:dyDescent="0.3">
      <c r="A682" s="59" t="s">
        <v>1192</v>
      </c>
      <c r="B682" s="59" t="s">
        <v>3969</v>
      </c>
      <c r="C682" s="128">
        <f t="shared" si="10"/>
        <v>3</v>
      </c>
    </row>
    <row r="683" spans="1:3" x14ac:dyDescent="0.3">
      <c r="A683" s="59" t="s">
        <v>1427</v>
      </c>
      <c r="B683" s="59" t="s">
        <v>4029</v>
      </c>
      <c r="C683" s="128">
        <f t="shared" si="10"/>
        <v>8</v>
      </c>
    </row>
    <row r="684" spans="1:3" x14ac:dyDescent="0.3">
      <c r="A684" s="59" t="s">
        <v>1753</v>
      </c>
      <c r="B684" s="59" t="s">
        <v>4003</v>
      </c>
      <c r="C684" s="128">
        <f t="shared" si="10"/>
        <v>8</v>
      </c>
    </row>
    <row r="685" spans="1:3" x14ac:dyDescent="0.3">
      <c r="A685" s="59" t="s">
        <v>111</v>
      </c>
      <c r="B685" s="60" t="s">
        <v>3924</v>
      </c>
      <c r="C685" s="128">
        <f t="shared" si="10"/>
        <v>7</v>
      </c>
    </row>
    <row r="686" spans="1:3" x14ac:dyDescent="0.3">
      <c r="A686" s="59" t="s">
        <v>1509</v>
      </c>
      <c r="B686" s="61" t="s">
        <v>3939</v>
      </c>
      <c r="C686" s="128">
        <f t="shared" si="10"/>
        <v>10</v>
      </c>
    </row>
    <row r="687" spans="1:3" x14ac:dyDescent="0.3">
      <c r="A687" s="59" t="s">
        <v>434</v>
      </c>
      <c r="B687" s="59" t="s">
        <v>3925</v>
      </c>
      <c r="C687" s="128">
        <f t="shared" si="10"/>
        <v>8</v>
      </c>
    </row>
    <row r="688" spans="1:3" x14ac:dyDescent="0.3">
      <c r="A688" s="59" t="s">
        <v>434</v>
      </c>
      <c r="B688" s="59" t="s">
        <v>3925</v>
      </c>
      <c r="C688" s="128">
        <f t="shared" si="10"/>
        <v>8</v>
      </c>
    </row>
    <row r="689" spans="1:3" x14ac:dyDescent="0.3">
      <c r="A689" s="59" t="s">
        <v>434</v>
      </c>
      <c r="B689" s="59" t="s">
        <v>3925</v>
      </c>
      <c r="C689" s="128">
        <f t="shared" si="10"/>
        <v>8</v>
      </c>
    </row>
    <row r="690" spans="1:3" x14ac:dyDescent="0.3">
      <c r="A690" s="59" t="s">
        <v>820</v>
      </c>
      <c r="B690" s="59" t="s">
        <v>3949</v>
      </c>
      <c r="C690" s="128">
        <f t="shared" si="10"/>
        <v>10</v>
      </c>
    </row>
    <row r="691" spans="1:3" x14ac:dyDescent="0.3">
      <c r="A691" s="59" t="s">
        <v>477</v>
      </c>
      <c r="B691" s="60" t="s">
        <v>3948</v>
      </c>
      <c r="C691" s="128">
        <f t="shared" si="10"/>
        <v>10</v>
      </c>
    </row>
    <row r="692" spans="1:3" x14ac:dyDescent="0.3">
      <c r="A692" s="59" t="s">
        <v>477</v>
      </c>
      <c r="B692" s="59" t="s">
        <v>3948</v>
      </c>
      <c r="C692" s="128">
        <f t="shared" si="10"/>
        <v>10</v>
      </c>
    </row>
    <row r="693" spans="1:3" x14ac:dyDescent="0.3">
      <c r="A693" s="59" t="s">
        <v>163</v>
      </c>
      <c r="B693" s="60" t="s">
        <v>3928</v>
      </c>
      <c r="C693" s="128">
        <f t="shared" si="10"/>
        <v>10</v>
      </c>
    </row>
    <row r="694" spans="1:3" x14ac:dyDescent="0.3">
      <c r="A694" s="59" t="s">
        <v>816</v>
      </c>
      <c r="B694" s="60" t="s">
        <v>3967</v>
      </c>
      <c r="C694" s="128">
        <f t="shared" si="10"/>
        <v>10</v>
      </c>
    </row>
    <row r="695" spans="1:3" x14ac:dyDescent="0.3">
      <c r="A695" s="59" t="s">
        <v>1094</v>
      </c>
      <c r="B695" s="60" t="s">
        <v>3967</v>
      </c>
      <c r="C695" s="128">
        <f t="shared" si="10"/>
        <v>10</v>
      </c>
    </row>
    <row r="696" spans="1:3" x14ac:dyDescent="0.3">
      <c r="A696" s="59" t="s">
        <v>1532</v>
      </c>
      <c r="B696" s="59" t="s">
        <v>3925</v>
      </c>
      <c r="C696" s="128">
        <f t="shared" si="10"/>
        <v>8</v>
      </c>
    </row>
    <row r="697" spans="1:3" x14ac:dyDescent="0.3">
      <c r="A697" s="59" t="s">
        <v>1583</v>
      </c>
      <c r="B697" s="59" t="s">
        <v>4044</v>
      </c>
      <c r="C697" s="128">
        <f t="shared" si="10"/>
        <v>10</v>
      </c>
    </row>
    <row r="698" spans="1:3" x14ac:dyDescent="0.3">
      <c r="A698" s="59" t="s">
        <v>164</v>
      </c>
      <c r="B698" s="60" t="s">
        <v>3928</v>
      </c>
      <c r="C698" s="128">
        <f t="shared" si="10"/>
        <v>10</v>
      </c>
    </row>
    <row r="699" spans="1:3" x14ac:dyDescent="0.3">
      <c r="A699" s="59" t="s">
        <v>1627</v>
      </c>
      <c r="B699" s="59" t="s">
        <v>3999</v>
      </c>
      <c r="C699" s="128">
        <f t="shared" si="10"/>
        <v>3</v>
      </c>
    </row>
    <row r="700" spans="1:3" x14ac:dyDescent="0.3">
      <c r="A700" s="59" t="s">
        <v>1680</v>
      </c>
      <c r="B700" s="59" t="s">
        <v>3996</v>
      </c>
      <c r="C700" s="128">
        <f t="shared" si="10"/>
        <v>3</v>
      </c>
    </row>
    <row r="701" spans="1:3" x14ac:dyDescent="0.3">
      <c r="A701" s="59" t="s">
        <v>668</v>
      </c>
      <c r="B701" s="60" t="s">
        <v>3960</v>
      </c>
      <c r="C701" s="128">
        <f t="shared" si="10"/>
        <v>3</v>
      </c>
    </row>
    <row r="702" spans="1:3" x14ac:dyDescent="0.3">
      <c r="A702" s="59" t="s">
        <v>523</v>
      </c>
      <c r="B702" s="61" t="s">
        <v>3942</v>
      </c>
      <c r="C702" s="128">
        <f t="shared" si="10"/>
        <v>5</v>
      </c>
    </row>
    <row r="703" spans="1:3" x14ac:dyDescent="0.3">
      <c r="A703" s="59" t="s">
        <v>523</v>
      </c>
      <c r="B703" s="60" t="s">
        <v>3960</v>
      </c>
      <c r="C703" s="128">
        <f t="shared" si="10"/>
        <v>3</v>
      </c>
    </row>
    <row r="704" spans="1:3" x14ac:dyDescent="0.3">
      <c r="A704" s="59" t="s">
        <v>165</v>
      </c>
      <c r="B704" s="60" t="s">
        <v>3928</v>
      </c>
      <c r="C704" s="128">
        <f t="shared" si="10"/>
        <v>10</v>
      </c>
    </row>
    <row r="705" spans="1:3" x14ac:dyDescent="0.3">
      <c r="A705" s="59" t="s">
        <v>392</v>
      </c>
      <c r="B705" s="60" t="s">
        <v>3946</v>
      </c>
      <c r="C705" s="128">
        <f t="shared" si="10"/>
        <v>10</v>
      </c>
    </row>
    <row r="706" spans="1:3" x14ac:dyDescent="0.3">
      <c r="A706" s="59" t="s">
        <v>393</v>
      </c>
      <c r="B706" s="60" t="s">
        <v>3946</v>
      </c>
      <c r="C706" s="128">
        <f t="shared" ref="C706:C769" si="11">LEN(B706)</f>
        <v>10</v>
      </c>
    </row>
    <row r="707" spans="1:3" x14ac:dyDescent="0.3">
      <c r="A707" s="59" t="s">
        <v>166</v>
      </c>
      <c r="B707" s="60" t="s">
        <v>3928</v>
      </c>
      <c r="C707" s="128">
        <f t="shared" si="11"/>
        <v>10</v>
      </c>
    </row>
    <row r="708" spans="1:3" x14ac:dyDescent="0.3">
      <c r="A708" s="59" t="s">
        <v>1400</v>
      </c>
      <c r="B708" s="59" t="s">
        <v>4025</v>
      </c>
      <c r="C708" s="128">
        <f t="shared" si="11"/>
        <v>10</v>
      </c>
    </row>
    <row r="709" spans="1:3" x14ac:dyDescent="0.3">
      <c r="A709" s="59" t="s">
        <v>871</v>
      </c>
      <c r="B709" s="59" t="s">
        <v>3933</v>
      </c>
      <c r="C709" s="128">
        <f t="shared" si="11"/>
        <v>4</v>
      </c>
    </row>
    <row r="710" spans="1:3" x14ac:dyDescent="0.3">
      <c r="A710" s="59" t="s">
        <v>382</v>
      </c>
      <c r="B710" s="61" t="s">
        <v>3933</v>
      </c>
      <c r="C710" s="128">
        <f t="shared" si="11"/>
        <v>4</v>
      </c>
    </row>
    <row r="711" spans="1:3" x14ac:dyDescent="0.3">
      <c r="A711" s="59" t="s">
        <v>382</v>
      </c>
      <c r="B711" s="61" t="s">
        <v>3933</v>
      </c>
      <c r="C711" s="128">
        <f t="shared" si="11"/>
        <v>4</v>
      </c>
    </row>
    <row r="712" spans="1:3" x14ac:dyDescent="0.3">
      <c r="A712" s="59" t="s">
        <v>382</v>
      </c>
      <c r="B712" s="61" t="s">
        <v>3933</v>
      </c>
      <c r="C712" s="128">
        <f t="shared" si="11"/>
        <v>4</v>
      </c>
    </row>
    <row r="713" spans="1:3" x14ac:dyDescent="0.3">
      <c r="A713" s="59" t="s">
        <v>382</v>
      </c>
      <c r="B713" s="59" t="s">
        <v>3933</v>
      </c>
      <c r="C713" s="128">
        <f t="shared" si="11"/>
        <v>4</v>
      </c>
    </row>
    <row r="714" spans="1:3" x14ac:dyDescent="0.3">
      <c r="A714" s="59" t="s">
        <v>382</v>
      </c>
      <c r="B714" s="61" t="s">
        <v>3933</v>
      </c>
      <c r="C714" s="128">
        <f t="shared" si="11"/>
        <v>4</v>
      </c>
    </row>
    <row r="715" spans="1:3" x14ac:dyDescent="0.3">
      <c r="A715" s="59" t="s">
        <v>382</v>
      </c>
      <c r="B715" s="61" t="s">
        <v>3933</v>
      </c>
      <c r="C715" s="128">
        <f t="shared" si="11"/>
        <v>4</v>
      </c>
    </row>
    <row r="716" spans="1:3" x14ac:dyDescent="0.3">
      <c r="A716" s="59" t="s">
        <v>382</v>
      </c>
      <c r="B716" s="61" t="s">
        <v>3933</v>
      </c>
      <c r="C716" s="128">
        <f t="shared" si="11"/>
        <v>4</v>
      </c>
    </row>
    <row r="717" spans="1:3" x14ac:dyDescent="0.3">
      <c r="A717" s="59" t="s">
        <v>385</v>
      </c>
      <c r="B717" s="61" t="s">
        <v>3933</v>
      </c>
      <c r="C717" s="128">
        <f t="shared" si="11"/>
        <v>4</v>
      </c>
    </row>
    <row r="718" spans="1:3" x14ac:dyDescent="0.3">
      <c r="A718" s="59" t="s">
        <v>385</v>
      </c>
      <c r="B718" s="61" t="s">
        <v>3933</v>
      </c>
      <c r="C718" s="128">
        <f t="shared" si="11"/>
        <v>4</v>
      </c>
    </row>
    <row r="719" spans="1:3" x14ac:dyDescent="0.3">
      <c r="A719" s="59" t="s">
        <v>385</v>
      </c>
      <c r="B719" s="61" t="s">
        <v>3933</v>
      </c>
      <c r="C719" s="128">
        <f t="shared" si="11"/>
        <v>4</v>
      </c>
    </row>
    <row r="720" spans="1:3" x14ac:dyDescent="0.3">
      <c r="A720" s="59" t="s">
        <v>385</v>
      </c>
      <c r="B720" s="59" t="s">
        <v>3933</v>
      </c>
      <c r="C720" s="128">
        <f t="shared" si="11"/>
        <v>4</v>
      </c>
    </row>
    <row r="721" spans="1:3" x14ac:dyDescent="0.3">
      <c r="A721" s="59" t="s">
        <v>385</v>
      </c>
      <c r="B721" s="61" t="s">
        <v>3933</v>
      </c>
      <c r="C721" s="128">
        <f t="shared" si="11"/>
        <v>4</v>
      </c>
    </row>
    <row r="722" spans="1:3" x14ac:dyDescent="0.3">
      <c r="A722" s="59" t="s">
        <v>385</v>
      </c>
      <c r="B722" s="61" t="s">
        <v>3933</v>
      </c>
      <c r="C722" s="128">
        <f t="shared" si="11"/>
        <v>4</v>
      </c>
    </row>
    <row r="723" spans="1:3" x14ac:dyDescent="0.3">
      <c r="A723" s="59" t="s">
        <v>385</v>
      </c>
      <c r="B723" s="61" t="s">
        <v>3933</v>
      </c>
      <c r="C723" s="128">
        <f t="shared" si="11"/>
        <v>4</v>
      </c>
    </row>
    <row r="724" spans="1:3" x14ac:dyDescent="0.3">
      <c r="A724" s="59" t="s">
        <v>385</v>
      </c>
      <c r="B724" s="61" t="s">
        <v>3933</v>
      </c>
      <c r="C724" s="128">
        <f t="shared" si="11"/>
        <v>4</v>
      </c>
    </row>
    <row r="725" spans="1:3" x14ac:dyDescent="0.3">
      <c r="A725" s="59" t="s">
        <v>386</v>
      </c>
      <c r="B725" s="61" t="s">
        <v>3933</v>
      </c>
      <c r="C725" s="128">
        <f t="shared" si="11"/>
        <v>4</v>
      </c>
    </row>
    <row r="726" spans="1:3" x14ac:dyDescent="0.3">
      <c r="A726" s="59" t="s">
        <v>386</v>
      </c>
      <c r="B726" s="61" t="s">
        <v>3933</v>
      </c>
      <c r="C726" s="128">
        <f t="shared" si="11"/>
        <v>4</v>
      </c>
    </row>
    <row r="727" spans="1:3" x14ac:dyDescent="0.3">
      <c r="A727" s="59" t="s">
        <v>386</v>
      </c>
      <c r="B727" s="61" t="s">
        <v>3933</v>
      </c>
      <c r="C727" s="128">
        <f t="shared" si="11"/>
        <v>4</v>
      </c>
    </row>
    <row r="728" spans="1:3" x14ac:dyDescent="0.3">
      <c r="A728" s="59" t="s">
        <v>386</v>
      </c>
      <c r="B728" s="59" t="s">
        <v>3933</v>
      </c>
      <c r="C728" s="128">
        <f t="shared" si="11"/>
        <v>4</v>
      </c>
    </row>
    <row r="729" spans="1:3" x14ac:dyDescent="0.3">
      <c r="A729" s="59" t="s">
        <v>386</v>
      </c>
      <c r="B729" s="61" t="s">
        <v>3933</v>
      </c>
      <c r="C729" s="128">
        <f t="shared" si="11"/>
        <v>4</v>
      </c>
    </row>
    <row r="730" spans="1:3" x14ac:dyDescent="0.3">
      <c r="A730" s="59" t="s">
        <v>386</v>
      </c>
      <c r="B730" s="61" t="s">
        <v>3933</v>
      </c>
      <c r="C730" s="128">
        <f t="shared" si="11"/>
        <v>4</v>
      </c>
    </row>
    <row r="731" spans="1:3" x14ac:dyDescent="0.3">
      <c r="A731" s="59" t="s">
        <v>386</v>
      </c>
      <c r="B731" s="61" t="s">
        <v>3933</v>
      </c>
      <c r="C731" s="128">
        <f t="shared" si="11"/>
        <v>4</v>
      </c>
    </row>
    <row r="732" spans="1:3" x14ac:dyDescent="0.3">
      <c r="A732" s="59" t="s">
        <v>386</v>
      </c>
      <c r="B732" s="61" t="s">
        <v>3933</v>
      </c>
      <c r="C732" s="128">
        <f t="shared" si="11"/>
        <v>4</v>
      </c>
    </row>
    <row r="733" spans="1:3" x14ac:dyDescent="0.3">
      <c r="A733" s="59" t="s">
        <v>387</v>
      </c>
      <c r="B733" s="61" t="s">
        <v>3933</v>
      </c>
      <c r="C733" s="128">
        <f t="shared" si="11"/>
        <v>4</v>
      </c>
    </row>
    <row r="734" spans="1:3" x14ac:dyDescent="0.3">
      <c r="A734" s="59" t="s">
        <v>387</v>
      </c>
      <c r="B734" s="61" t="s">
        <v>3933</v>
      </c>
      <c r="C734" s="128">
        <f t="shared" si="11"/>
        <v>4</v>
      </c>
    </row>
    <row r="735" spans="1:3" x14ac:dyDescent="0.3">
      <c r="A735" s="59" t="s">
        <v>387</v>
      </c>
      <c r="B735" s="61" t="s">
        <v>3933</v>
      </c>
      <c r="C735" s="128">
        <f t="shared" si="11"/>
        <v>4</v>
      </c>
    </row>
    <row r="736" spans="1:3" x14ac:dyDescent="0.3">
      <c r="A736" s="59" t="s">
        <v>387</v>
      </c>
      <c r="B736" s="59" t="s">
        <v>3933</v>
      </c>
      <c r="C736" s="128">
        <f t="shared" si="11"/>
        <v>4</v>
      </c>
    </row>
    <row r="737" spans="1:3" x14ac:dyDescent="0.3">
      <c r="A737" s="59" t="s">
        <v>387</v>
      </c>
      <c r="B737" s="61" t="s">
        <v>3933</v>
      </c>
      <c r="C737" s="128">
        <f t="shared" si="11"/>
        <v>4</v>
      </c>
    </row>
    <row r="738" spans="1:3" x14ac:dyDescent="0.3">
      <c r="A738" s="59" t="s">
        <v>387</v>
      </c>
      <c r="B738" s="61" t="s">
        <v>3933</v>
      </c>
      <c r="C738" s="128">
        <f t="shared" si="11"/>
        <v>4</v>
      </c>
    </row>
    <row r="739" spans="1:3" x14ac:dyDescent="0.3">
      <c r="A739" s="59" t="s">
        <v>387</v>
      </c>
      <c r="B739" s="61" t="s">
        <v>3933</v>
      </c>
      <c r="C739" s="128">
        <f t="shared" si="11"/>
        <v>4</v>
      </c>
    </row>
    <row r="740" spans="1:3" x14ac:dyDescent="0.3">
      <c r="A740" s="59" t="s">
        <v>390</v>
      </c>
      <c r="B740" s="61" t="s">
        <v>3933</v>
      </c>
      <c r="C740" s="128">
        <f t="shared" si="11"/>
        <v>4</v>
      </c>
    </row>
    <row r="741" spans="1:3" x14ac:dyDescent="0.3">
      <c r="A741" s="59" t="s">
        <v>390</v>
      </c>
      <c r="B741" s="61" t="s">
        <v>3933</v>
      </c>
      <c r="C741" s="128">
        <f t="shared" si="11"/>
        <v>4</v>
      </c>
    </row>
    <row r="742" spans="1:3" x14ac:dyDescent="0.3">
      <c r="A742" s="59" t="s">
        <v>390</v>
      </c>
      <c r="B742" s="61" t="s">
        <v>3933</v>
      </c>
      <c r="C742" s="128">
        <f t="shared" si="11"/>
        <v>4</v>
      </c>
    </row>
    <row r="743" spans="1:3" x14ac:dyDescent="0.3">
      <c r="A743" s="59" t="s">
        <v>390</v>
      </c>
      <c r="B743" s="59" t="s">
        <v>3933</v>
      </c>
      <c r="C743" s="128">
        <f t="shared" si="11"/>
        <v>4</v>
      </c>
    </row>
    <row r="744" spans="1:3" x14ac:dyDescent="0.3">
      <c r="A744" s="59" t="s">
        <v>390</v>
      </c>
      <c r="B744" s="61" t="s">
        <v>3933</v>
      </c>
      <c r="C744" s="128">
        <f t="shared" si="11"/>
        <v>4</v>
      </c>
    </row>
    <row r="745" spans="1:3" x14ac:dyDescent="0.3">
      <c r="A745" s="59" t="s">
        <v>390</v>
      </c>
      <c r="B745" s="61" t="s">
        <v>3933</v>
      </c>
      <c r="C745" s="128">
        <f t="shared" si="11"/>
        <v>4</v>
      </c>
    </row>
    <row r="746" spans="1:3" x14ac:dyDescent="0.3">
      <c r="A746" s="59" t="s">
        <v>390</v>
      </c>
      <c r="B746" s="61" t="s">
        <v>3933</v>
      </c>
      <c r="C746" s="128">
        <f t="shared" si="11"/>
        <v>4</v>
      </c>
    </row>
    <row r="747" spans="1:3" x14ac:dyDescent="0.3">
      <c r="A747" s="59" t="s">
        <v>390</v>
      </c>
      <c r="B747" s="61" t="s">
        <v>3933</v>
      </c>
      <c r="C747" s="128">
        <f t="shared" si="11"/>
        <v>4</v>
      </c>
    </row>
    <row r="748" spans="1:3" x14ac:dyDescent="0.3">
      <c r="A748" s="59" t="s">
        <v>403</v>
      </c>
      <c r="B748" s="60" t="s">
        <v>3944</v>
      </c>
      <c r="C748" s="128">
        <f t="shared" si="11"/>
        <v>10</v>
      </c>
    </row>
    <row r="749" spans="1:3" x14ac:dyDescent="0.3">
      <c r="A749" s="59" t="s">
        <v>759</v>
      </c>
      <c r="B749" s="62" t="s">
        <v>3961</v>
      </c>
      <c r="C749" s="128">
        <f t="shared" si="11"/>
        <v>9</v>
      </c>
    </row>
    <row r="750" spans="1:3" x14ac:dyDescent="0.3">
      <c r="A750" s="59" t="s">
        <v>757</v>
      </c>
      <c r="B750" s="62" t="s">
        <v>3961</v>
      </c>
      <c r="C750" s="128">
        <f t="shared" si="11"/>
        <v>9</v>
      </c>
    </row>
    <row r="751" spans="1:3" x14ac:dyDescent="0.3">
      <c r="A751" s="59" t="s">
        <v>753</v>
      </c>
      <c r="B751" s="62" t="s">
        <v>3965</v>
      </c>
      <c r="C751" s="128">
        <f t="shared" si="11"/>
        <v>8</v>
      </c>
    </row>
    <row r="752" spans="1:3" x14ac:dyDescent="0.3">
      <c r="A752" s="59" t="s">
        <v>754</v>
      </c>
      <c r="B752" s="62" t="s">
        <v>3965</v>
      </c>
      <c r="C752" s="128">
        <f t="shared" si="11"/>
        <v>8</v>
      </c>
    </row>
    <row r="753" spans="1:3" x14ac:dyDescent="0.3">
      <c r="A753" s="59" t="s">
        <v>755</v>
      </c>
      <c r="B753" s="62" t="s">
        <v>3965</v>
      </c>
      <c r="C753" s="128">
        <f t="shared" si="11"/>
        <v>8</v>
      </c>
    </row>
    <row r="754" spans="1:3" x14ac:dyDescent="0.3">
      <c r="A754" s="59" t="s">
        <v>1453</v>
      </c>
      <c r="B754" s="59" t="s">
        <v>4029</v>
      </c>
      <c r="C754" s="128">
        <f t="shared" si="11"/>
        <v>8</v>
      </c>
    </row>
    <row r="755" spans="1:3" x14ac:dyDescent="0.3">
      <c r="A755" s="59" t="s">
        <v>1447</v>
      </c>
      <c r="B755" s="59" t="s">
        <v>4029</v>
      </c>
      <c r="C755" s="128">
        <f t="shared" si="11"/>
        <v>8</v>
      </c>
    </row>
    <row r="756" spans="1:3" x14ac:dyDescent="0.3">
      <c r="A756" s="59" t="s">
        <v>1447</v>
      </c>
      <c r="B756" s="59" t="s">
        <v>4029</v>
      </c>
      <c r="C756" s="128">
        <f t="shared" si="11"/>
        <v>8</v>
      </c>
    </row>
    <row r="757" spans="1:3" x14ac:dyDescent="0.3">
      <c r="A757" s="59" t="s">
        <v>372</v>
      </c>
      <c r="B757" s="59" t="s">
        <v>3944</v>
      </c>
      <c r="C757" s="128">
        <f t="shared" si="11"/>
        <v>10</v>
      </c>
    </row>
    <row r="758" spans="1:3" x14ac:dyDescent="0.3">
      <c r="A758" s="59" t="s">
        <v>1692</v>
      </c>
      <c r="B758" s="61" t="s">
        <v>4005</v>
      </c>
      <c r="C758" s="128">
        <f t="shared" si="11"/>
        <v>8</v>
      </c>
    </row>
    <row r="759" spans="1:3" x14ac:dyDescent="0.3">
      <c r="A759" s="59" t="s">
        <v>1470</v>
      </c>
      <c r="B759" s="59" t="s">
        <v>4029</v>
      </c>
      <c r="C759" s="128">
        <f t="shared" si="11"/>
        <v>8</v>
      </c>
    </row>
    <row r="760" spans="1:3" x14ac:dyDescent="0.3">
      <c r="A760" s="59" t="s">
        <v>506</v>
      </c>
      <c r="B760" s="59" t="s">
        <v>3955</v>
      </c>
      <c r="C760" s="128">
        <f t="shared" si="11"/>
        <v>8</v>
      </c>
    </row>
    <row r="761" spans="1:3" x14ac:dyDescent="0.3">
      <c r="A761" s="59" t="s">
        <v>903</v>
      </c>
      <c r="B761" s="59" t="s">
        <v>3974</v>
      </c>
      <c r="C761" s="128">
        <f t="shared" si="11"/>
        <v>9</v>
      </c>
    </row>
    <row r="762" spans="1:3" x14ac:dyDescent="0.3">
      <c r="A762" s="59" t="s">
        <v>199</v>
      </c>
      <c r="B762" s="60" t="s">
        <v>3928</v>
      </c>
      <c r="C762" s="128">
        <f t="shared" si="11"/>
        <v>10</v>
      </c>
    </row>
    <row r="763" spans="1:3" x14ac:dyDescent="0.3">
      <c r="A763" s="59" t="s">
        <v>300</v>
      </c>
      <c r="B763" s="60" t="s">
        <v>3870</v>
      </c>
      <c r="C763" s="128">
        <f t="shared" si="11"/>
        <v>6</v>
      </c>
    </row>
    <row r="764" spans="1:3" x14ac:dyDescent="0.3">
      <c r="A764" s="59" t="s">
        <v>1893</v>
      </c>
      <c r="B764" s="60" t="s">
        <v>4012</v>
      </c>
      <c r="C764" s="128">
        <f t="shared" si="11"/>
        <v>9</v>
      </c>
    </row>
    <row r="765" spans="1:3" x14ac:dyDescent="0.3">
      <c r="A765" s="59" t="s">
        <v>1028</v>
      </c>
      <c r="B765" s="59" t="s">
        <v>3973</v>
      </c>
      <c r="C765" s="128">
        <f t="shared" si="11"/>
        <v>7</v>
      </c>
    </row>
    <row r="766" spans="1:3" x14ac:dyDescent="0.3">
      <c r="A766" s="59" t="s">
        <v>465</v>
      </c>
      <c r="B766" s="61" t="s">
        <v>3954</v>
      </c>
      <c r="C766" s="128">
        <f t="shared" si="11"/>
        <v>8</v>
      </c>
    </row>
    <row r="767" spans="1:3" x14ac:dyDescent="0.3">
      <c r="A767" s="59" t="s">
        <v>348</v>
      </c>
      <c r="B767" s="59" t="s">
        <v>3944</v>
      </c>
      <c r="C767" s="128">
        <f t="shared" si="11"/>
        <v>10</v>
      </c>
    </row>
    <row r="768" spans="1:3" x14ac:dyDescent="0.3">
      <c r="A768" s="59" t="s">
        <v>3744</v>
      </c>
      <c r="B768" s="60" t="s">
        <v>4301</v>
      </c>
      <c r="C768" s="128">
        <f t="shared" si="11"/>
        <v>10</v>
      </c>
    </row>
    <row r="769" spans="1:3" x14ac:dyDescent="0.3">
      <c r="A769" s="59" t="s">
        <v>3745</v>
      </c>
      <c r="B769" s="59" t="s">
        <v>3917</v>
      </c>
      <c r="C769" s="128">
        <f t="shared" si="11"/>
        <v>8</v>
      </c>
    </row>
    <row r="770" spans="1:3" x14ac:dyDescent="0.3">
      <c r="A770" s="59" t="s">
        <v>1409</v>
      </c>
      <c r="B770" s="59" t="s">
        <v>4030</v>
      </c>
      <c r="C770" s="128">
        <f t="shared" ref="C770:C833" si="12">LEN(B770)</f>
        <v>9</v>
      </c>
    </row>
    <row r="771" spans="1:3" x14ac:dyDescent="0.3">
      <c r="A771" s="59" t="s">
        <v>1882</v>
      </c>
      <c r="B771" s="61" t="s">
        <v>3933</v>
      </c>
      <c r="C771" s="128">
        <f t="shared" si="12"/>
        <v>4</v>
      </c>
    </row>
    <row r="772" spans="1:3" x14ac:dyDescent="0.3">
      <c r="A772" s="59" t="s">
        <v>341</v>
      </c>
      <c r="B772" s="61" t="s">
        <v>3942</v>
      </c>
      <c r="C772" s="128">
        <f t="shared" si="12"/>
        <v>5</v>
      </c>
    </row>
    <row r="773" spans="1:3" x14ac:dyDescent="0.3">
      <c r="A773" s="59" t="s">
        <v>1210</v>
      </c>
      <c r="B773" s="59" t="s">
        <v>3969</v>
      </c>
      <c r="C773" s="128">
        <f t="shared" si="12"/>
        <v>3</v>
      </c>
    </row>
    <row r="774" spans="1:3" x14ac:dyDescent="0.3">
      <c r="A774" s="59" t="s">
        <v>167</v>
      </c>
      <c r="B774" s="60" t="s">
        <v>3928</v>
      </c>
      <c r="C774" s="128">
        <f t="shared" si="12"/>
        <v>10</v>
      </c>
    </row>
    <row r="775" spans="1:3" x14ac:dyDescent="0.3">
      <c r="A775" s="59" t="s">
        <v>168</v>
      </c>
      <c r="B775" s="60" t="s">
        <v>3928</v>
      </c>
      <c r="C775" s="128">
        <f t="shared" si="12"/>
        <v>10</v>
      </c>
    </row>
    <row r="776" spans="1:3" x14ac:dyDescent="0.3">
      <c r="A776" s="59" t="s">
        <v>112</v>
      </c>
      <c r="B776" s="60" t="s">
        <v>3924</v>
      </c>
      <c r="C776" s="128">
        <f t="shared" si="12"/>
        <v>7</v>
      </c>
    </row>
    <row r="777" spans="1:3" x14ac:dyDescent="0.3">
      <c r="A777" s="59" t="s">
        <v>1302</v>
      </c>
      <c r="B777" s="60" t="s">
        <v>4015</v>
      </c>
      <c r="C777" s="128">
        <f t="shared" si="12"/>
        <v>8</v>
      </c>
    </row>
    <row r="778" spans="1:3" x14ac:dyDescent="0.3">
      <c r="A778" s="59" t="s">
        <v>1411</v>
      </c>
      <c r="B778" s="59" t="s">
        <v>4030</v>
      </c>
      <c r="C778" s="128">
        <f t="shared" si="12"/>
        <v>9</v>
      </c>
    </row>
    <row r="779" spans="1:3" x14ac:dyDescent="0.3">
      <c r="A779" s="59" t="s">
        <v>3716</v>
      </c>
      <c r="B779" s="59" t="s">
        <v>4045</v>
      </c>
      <c r="C779" s="128">
        <f t="shared" si="12"/>
        <v>9</v>
      </c>
    </row>
    <row r="780" spans="1:3" x14ac:dyDescent="0.3">
      <c r="A780" s="59" t="s">
        <v>1459</v>
      </c>
      <c r="B780" s="59" t="s">
        <v>4029</v>
      </c>
      <c r="C780" s="128">
        <f t="shared" si="12"/>
        <v>8</v>
      </c>
    </row>
    <row r="781" spans="1:3" x14ac:dyDescent="0.3">
      <c r="A781" s="59" t="s">
        <v>1460</v>
      </c>
      <c r="B781" s="59" t="s">
        <v>4029</v>
      </c>
      <c r="C781" s="128">
        <f t="shared" si="12"/>
        <v>8</v>
      </c>
    </row>
    <row r="782" spans="1:3" x14ac:dyDescent="0.3">
      <c r="A782" s="59" t="s">
        <v>1461</v>
      </c>
      <c r="B782" s="59" t="s">
        <v>4029</v>
      </c>
      <c r="C782" s="128">
        <f t="shared" si="12"/>
        <v>8</v>
      </c>
    </row>
    <row r="783" spans="1:3" x14ac:dyDescent="0.3">
      <c r="A783" s="59" t="s">
        <v>1462</v>
      </c>
      <c r="B783" s="59" t="s">
        <v>4029</v>
      </c>
      <c r="C783" s="128">
        <f t="shared" si="12"/>
        <v>8</v>
      </c>
    </row>
    <row r="784" spans="1:3" x14ac:dyDescent="0.3">
      <c r="A784" s="59" t="s">
        <v>1471</v>
      </c>
      <c r="B784" s="59" t="s">
        <v>4029</v>
      </c>
      <c r="C784" s="128">
        <f t="shared" si="12"/>
        <v>8</v>
      </c>
    </row>
    <row r="785" spans="1:3" x14ac:dyDescent="0.3">
      <c r="A785" s="59" t="s">
        <v>1484</v>
      </c>
      <c r="B785" s="59" t="s">
        <v>4029</v>
      </c>
      <c r="C785" s="128">
        <f t="shared" si="12"/>
        <v>8</v>
      </c>
    </row>
    <row r="786" spans="1:3" x14ac:dyDescent="0.3">
      <c r="A786" s="59" t="s">
        <v>1122</v>
      </c>
      <c r="B786" s="61" t="s">
        <v>3975</v>
      </c>
      <c r="C786" s="128">
        <f t="shared" si="12"/>
        <v>8</v>
      </c>
    </row>
    <row r="787" spans="1:3" x14ac:dyDescent="0.3">
      <c r="A787" s="59" t="s">
        <v>247</v>
      </c>
      <c r="B787" s="60" t="s">
        <v>3935</v>
      </c>
      <c r="C787" s="128">
        <f t="shared" si="12"/>
        <v>4</v>
      </c>
    </row>
    <row r="788" spans="1:3" x14ac:dyDescent="0.3">
      <c r="A788" s="59" t="s">
        <v>200</v>
      </c>
      <c r="B788" s="60" t="s">
        <v>3928</v>
      </c>
      <c r="C788" s="128">
        <f t="shared" si="12"/>
        <v>10</v>
      </c>
    </row>
    <row r="789" spans="1:3" x14ac:dyDescent="0.3">
      <c r="A789" s="59" t="s">
        <v>237</v>
      </c>
      <c r="B789" s="60" t="s">
        <v>3933</v>
      </c>
      <c r="C789" s="128">
        <f t="shared" si="12"/>
        <v>4</v>
      </c>
    </row>
    <row r="790" spans="1:3" x14ac:dyDescent="0.3">
      <c r="A790" s="59" t="s">
        <v>250</v>
      </c>
      <c r="B790" s="60" t="s">
        <v>3936</v>
      </c>
      <c r="C790" s="128">
        <f t="shared" si="12"/>
        <v>6</v>
      </c>
    </row>
    <row r="791" spans="1:3" x14ac:dyDescent="0.3">
      <c r="A791" s="59" t="s">
        <v>480</v>
      </c>
      <c r="B791" s="60" t="s">
        <v>3949</v>
      </c>
      <c r="C791" s="128">
        <f t="shared" si="12"/>
        <v>10</v>
      </c>
    </row>
    <row r="792" spans="1:3" x14ac:dyDescent="0.3">
      <c r="A792" s="59" t="s">
        <v>75</v>
      </c>
      <c r="B792" s="60" t="s">
        <v>3922</v>
      </c>
      <c r="C792" s="128">
        <f t="shared" si="12"/>
        <v>6</v>
      </c>
    </row>
    <row r="793" spans="1:3" x14ac:dyDescent="0.3">
      <c r="A793" s="59" t="s">
        <v>31</v>
      </c>
      <c r="B793" s="60" t="s">
        <v>3922</v>
      </c>
      <c r="C793" s="128">
        <f t="shared" si="12"/>
        <v>6</v>
      </c>
    </row>
    <row r="794" spans="1:3" x14ac:dyDescent="0.3">
      <c r="A794" s="59" t="s">
        <v>34</v>
      </c>
      <c r="B794" s="60" t="s">
        <v>3922</v>
      </c>
      <c r="C794" s="128">
        <f t="shared" si="12"/>
        <v>6</v>
      </c>
    </row>
    <row r="795" spans="1:3" x14ac:dyDescent="0.3">
      <c r="A795" s="59" t="s">
        <v>38</v>
      </c>
      <c r="B795" s="60" t="s">
        <v>3922</v>
      </c>
      <c r="C795" s="128">
        <f t="shared" si="12"/>
        <v>6</v>
      </c>
    </row>
    <row r="796" spans="1:3" x14ac:dyDescent="0.3">
      <c r="A796" s="59" t="s">
        <v>41</v>
      </c>
      <c r="B796" s="60" t="s">
        <v>3923</v>
      </c>
      <c r="C796" s="128">
        <f t="shared" si="12"/>
        <v>8</v>
      </c>
    </row>
    <row r="797" spans="1:3" x14ac:dyDescent="0.3">
      <c r="A797" s="59" t="s">
        <v>46</v>
      </c>
      <c r="B797" s="60" t="s">
        <v>3922</v>
      </c>
      <c r="C797" s="128">
        <f t="shared" si="12"/>
        <v>6</v>
      </c>
    </row>
    <row r="798" spans="1:3" x14ac:dyDescent="0.3">
      <c r="A798" s="59" t="s">
        <v>1545</v>
      </c>
      <c r="B798" s="59" t="s">
        <v>4040</v>
      </c>
      <c r="C798" s="128">
        <f t="shared" si="12"/>
        <v>10</v>
      </c>
    </row>
    <row r="799" spans="1:3" x14ac:dyDescent="0.3">
      <c r="A799" s="59" t="s">
        <v>21</v>
      </c>
      <c r="B799" s="60" t="s">
        <v>3920</v>
      </c>
      <c r="C799" s="128">
        <f t="shared" si="12"/>
        <v>4</v>
      </c>
    </row>
    <row r="800" spans="1:3" x14ac:dyDescent="0.3">
      <c r="A800" s="59" t="s">
        <v>169</v>
      </c>
      <c r="B800" s="60" t="s">
        <v>3928</v>
      </c>
      <c r="C800" s="128">
        <f t="shared" si="12"/>
        <v>10</v>
      </c>
    </row>
    <row r="801" spans="1:3" x14ac:dyDescent="0.3">
      <c r="A801" s="59" t="s">
        <v>22</v>
      </c>
      <c r="B801" s="60" t="s">
        <v>3920</v>
      </c>
      <c r="C801" s="128">
        <f t="shared" si="12"/>
        <v>4</v>
      </c>
    </row>
    <row r="802" spans="1:3" x14ac:dyDescent="0.3">
      <c r="A802" s="59" t="s">
        <v>170</v>
      </c>
      <c r="B802" s="60" t="s">
        <v>3928</v>
      </c>
      <c r="C802" s="128">
        <f t="shared" si="12"/>
        <v>10</v>
      </c>
    </row>
    <row r="803" spans="1:3" x14ac:dyDescent="0.3">
      <c r="A803" s="59" t="s">
        <v>801</v>
      </c>
      <c r="B803" s="59" t="s">
        <v>3969</v>
      </c>
      <c r="C803" s="128">
        <f t="shared" si="12"/>
        <v>3</v>
      </c>
    </row>
    <row r="804" spans="1:3" x14ac:dyDescent="0.3">
      <c r="A804" s="59" t="s">
        <v>801</v>
      </c>
      <c r="B804" s="59" t="s">
        <v>3969</v>
      </c>
      <c r="C804" s="128">
        <f t="shared" si="12"/>
        <v>3</v>
      </c>
    </row>
    <row r="805" spans="1:3" x14ac:dyDescent="0.3">
      <c r="A805" s="59" t="s">
        <v>801</v>
      </c>
      <c r="B805" s="59" t="s">
        <v>3969</v>
      </c>
      <c r="C805" s="128">
        <f t="shared" si="12"/>
        <v>3</v>
      </c>
    </row>
    <row r="806" spans="1:3" x14ac:dyDescent="0.3">
      <c r="A806" s="59" t="s">
        <v>801</v>
      </c>
      <c r="B806" s="59" t="s">
        <v>3969</v>
      </c>
      <c r="C806" s="128">
        <f t="shared" si="12"/>
        <v>3</v>
      </c>
    </row>
    <row r="807" spans="1:3" x14ac:dyDescent="0.3">
      <c r="A807" s="59" t="s">
        <v>801</v>
      </c>
      <c r="B807" s="59" t="s">
        <v>3969</v>
      </c>
      <c r="C807" s="128">
        <f t="shared" si="12"/>
        <v>3</v>
      </c>
    </row>
    <row r="808" spans="1:3" x14ac:dyDescent="0.3">
      <c r="A808" s="59" t="s">
        <v>801</v>
      </c>
      <c r="B808" s="59" t="s">
        <v>3969</v>
      </c>
      <c r="C808" s="128">
        <f t="shared" si="12"/>
        <v>3</v>
      </c>
    </row>
    <row r="809" spans="1:3" x14ac:dyDescent="0.3">
      <c r="A809" s="59" t="s">
        <v>801</v>
      </c>
      <c r="B809" s="59" t="s">
        <v>3969</v>
      </c>
      <c r="C809" s="128">
        <f t="shared" si="12"/>
        <v>3</v>
      </c>
    </row>
    <row r="810" spans="1:3" x14ac:dyDescent="0.3">
      <c r="A810" s="59" t="s">
        <v>801</v>
      </c>
      <c r="B810" s="59" t="s">
        <v>3969</v>
      </c>
      <c r="C810" s="128">
        <f t="shared" si="12"/>
        <v>3</v>
      </c>
    </row>
    <row r="811" spans="1:3" x14ac:dyDescent="0.3">
      <c r="A811" s="59" t="s">
        <v>801</v>
      </c>
      <c r="B811" s="59" t="s">
        <v>3969</v>
      </c>
      <c r="C811" s="128">
        <f t="shared" si="12"/>
        <v>3</v>
      </c>
    </row>
    <row r="812" spans="1:3" x14ac:dyDescent="0.3">
      <c r="A812" s="59" t="s">
        <v>1428</v>
      </c>
      <c r="B812" s="61" t="s">
        <v>4027</v>
      </c>
      <c r="C812" s="128">
        <f t="shared" si="12"/>
        <v>8</v>
      </c>
    </row>
    <row r="813" spans="1:3" x14ac:dyDescent="0.3">
      <c r="A813" s="59" t="s">
        <v>1595</v>
      </c>
      <c r="B813" s="60" t="s">
        <v>3990</v>
      </c>
      <c r="C813" s="128">
        <f t="shared" si="12"/>
        <v>10</v>
      </c>
    </row>
    <row r="814" spans="1:3" x14ac:dyDescent="0.3">
      <c r="A814" s="59" t="s">
        <v>1429</v>
      </c>
      <c r="B814" s="61" t="s">
        <v>4027</v>
      </c>
      <c r="C814" s="128">
        <f t="shared" si="12"/>
        <v>8</v>
      </c>
    </row>
    <row r="815" spans="1:3" x14ac:dyDescent="0.3">
      <c r="A815" s="59" t="s">
        <v>1598</v>
      </c>
      <c r="B815" s="60" t="s">
        <v>3991</v>
      </c>
      <c r="C815" s="128">
        <f t="shared" si="12"/>
        <v>10</v>
      </c>
    </row>
    <row r="816" spans="1:3" x14ac:dyDescent="0.3">
      <c r="A816" s="59" t="s">
        <v>1599</v>
      </c>
      <c r="B816" s="60" t="s">
        <v>3991</v>
      </c>
      <c r="C816" s="128">
        <f t="shared" si="12"/>
        <v>10</v>
      </c>
    </row>
    <row r="817" spans="1:3" x14ac:dyDescent="0.3">
      <c r="A817" s="59" t="s">
        <v>207</v>
      </c>
      <c r="B817" s="60" t="s">
        <v>3931</v>
      </c>
      <c r="C817" s="128">
        <f t="shared" si="12"/>
        <v>9</v>
      </c>
    </row>
    <row r="818" spans="1:3" x14ac:dyDescent="0.3">
      <c r="A818" s="59" t="s">
        <v>209</v>
      </c>
      <c r="B818" s="60" t="s">
        <v>3931</v>
      </c>
      <c r="C818" s="128">
        <f t="shared" si="12"/>
        <v>9</v>
      </c>
    </row>
    <row r="819" spans="1:3" x14ac:dyDescent="0.3">
      <c r="A819" s="59" t="s">
        <v>210</v>
      </c>
      <c r="B819" s="60" t="s">
        <v>3931</v>
      </c>
      <c r="C819" s="128">
        <f t="shared" si="12"/>
        <v>9</v>
      </c>
    </row>
    <row r="820" spans="1:3" x14ac:dyDescent="0.3">
      <c r="A820" s="59" t="s">
        <v>211</v>
      </c>
      <c r="B820" s="60" t="s">
        <v>3931</v>
      </c>
      <c r="C820" s="128">
        <f t="shared" si="12"/>
        <v>9</v>
      </c>
    </row>
    <row r="821" spans="1:3" x14ac:dyDescent="0.3">
      <c r="A821" s="59" t="s">
        <v>212</v>
      </c>
      <c r="B821" s="60" t="s">
        <v>3931</v>
      </c>
      <c r="C821" s="128">
        <f t="shared" si="12"/>
        <v>9</v>
      </c>
    </row>
    <row r="822" spans="1:3" x14ac:dyDescent="0.3">
      <c r="A822" s="59" t="s">
        <v>1014</v>
      </c>
      <c r="B822" s="59" t="s">
        <v>3976</v>
      </c>
      <c r="C822" s="128">
        <f t="shared" si="12"/>
        <v>8</v>
      </c>
    </row>
    <row r="823" spans="1:3" x14ac:dyDescent="0.3">
      <c r="A823" s="59" t="s">
        <v>1832</v>
      </c>
      <c r="B823" s="59" t="s">
        <v>4008</v>
      </c>
      <c r="C823" s="128">
        <f t="shared" si="12"/>
        <v>9</v>
      </c>
    </row>
    <row r="824" spans="1:3" x14ac:dyDescent="0.3">
      <c r="A824" s="59" t="s">
        <v>673</v>
      </c>
      <c r="B824" s="59" t="s">
        <v>3949</v>
      </c>
      <c r="C824" s="128">
        <f t="shared" si="12"/>
        <v>10</v>
      </c>
    </row>
    <row r="825" spans="1:3" x14ac:dyDescent="0.3">
      <c r="A825" s="59" t="s">
        <v>634</v>
      </c>
      <c r="B825" s="61" t="s">
        <v>3958</v>
      </c>
      <c r="C825" s="128">
        <f t="shared" si="12"/>
        <v>6</v>
      </c>
    </row>
    <row r="826" spans="1:3" x14ac:dyDescent="0.3">
      <c r="A826" s="59" t="s">
        <v>1412</v>
      </c>
      <c r="B826" s="59" t="s">
        <v>4030</v>
      </c>
      <c r="C826" s="128">
        <f t="shared" si="12"/>
        <v>9</v>
      </c>
    </row>
    <row r="827" spans="1:3" x14ac:dyDescent="0.3">
      <c r="A827" s="59" t="s">
        <v>840</v>
      </c>
      <c r="B827" s="62" t="s">
        <v>3961</v>
      </c>
      <c r="C827" s="128">
        <f t="shared" si="12"/>
        <v>9</v>
      </c>
    </row>
    <row r="828" spans="1:3" x14ac:dyDescent="0.3">
      <c r="A828" s="59" t="s">
        <v>841</v>
      </c>
      <c r="B828" t="s">
        <v>4175</v>
      </c>
      <c r="C828" s="128">
        <f t="shared" si="12"/>
        <v>10</v>
      </c>
    </row>
    <row r="829" spans="1:3" x14ac:dyDescent="0.3">
      <c r="A829" s="59" t="s">
        <v>844</v>
      </c>
      <c r="B829" s="62" t="s">
        <v>3961</v>
      </c>
      <c r="C829" s="128">
        <f t="shared" si="12"/>
        <v>9</v>
      </c>
    </row>
    <row r="830" spans="1:3" x14ac:dyDescent="0.3">
      <c r="A830" s="59" t="s">
        <v>756</v>
      </c>
      <c r="B830" s="62" t="s">
        <v>3961</v>
      </c>
      <c r="C830" s="128">
        <f t="shared" si="12"/>
        <v>9</v>
      </c>
    </row>
    <row r="831" spans="1:3" x14ac:dyDescent="0.3">
      <c r="A831" s="59" t="s">
        <v>846</v>
      </c>
      <c r="B831" s="62" t="s">
        <v>3961</v>
      </c>
      <c r="C831" s="128">
        <f t="shared" si="12"/>
        <v>9</v>
      </c>
    </row>
    <row r="832" spans="1:3" x14ac:dyDescent="0.3">
      <c r="A832" s="59" t="s">
        <v>1292</v>
      </c>
      <c r="B832" s="59" t="s">
        <v>3900</v>
      </c>
      <c r="C832" s="128">
        <f t="shared" si="12"/>
        <v>8</v>
      </c>
    </row>
    <row r="833" spans="1:3" x14ac:dyDescent="0.3">
      <c r="A833" s="59" t="s">
        <v>1802</v>
      </c>
      <c r="B833" s="59" t="s">
        <v>3891</v>
      </c>
      <c r="C833" s="128">
        <f t="shared" si="12"/>
        <v>10</v>
      </c>
    </row>
    <row r="834" spans="1:3" x14ac:dyDescent="0.3">
      <c r="A834" s="59" t="s">
        <v>1799</v>
      </c>
      <c r="B834" s="59" t="s">
        <v>3891</v>
      </c>
      <c r="C834" s="128">
        <f t="shared" ref="C834:C897" si="13">LEN(B834)</f>
        <v>10</v>
      </c>
    </row>
    <row r="835" spans="1:3" x14ac:dyDescent="0.3">
      <c r="A835" s="59" t="s">
        <v>1805</v>
      </c>
      <c r="B835" s="59" t="s">
        <v>3891</v>
      </c>
      <c r="C835" s="128">
        <f t="shared" si="13"/>
        <v>10</v>
      </c>
    </row>
    <row r="836" spans="1:3" x14ac:dyDescent="0.3">
      <c r="A836" s="59" t="s">
        <v>1806</v>
      </c>
      <c r="B836" s="59" t="s">
        <v>3891</v>
      </c>
      <c r="C836" s="128">
        <f t="shared" si="13"/>
        <v>10</v>
      </c>
    </row>
    <row r="837" spans="1:3" x14ac:dyDescent="0.3">
      <c r="A837" s="59" t="s">
        <v>1807</v>
      </c>
      <c r="B837" s="59" t="s">
        <v>3891</v>
      </c>
      <c r="C837" s="128">
        <f t="shared" si="13"/>
        <v>10</v>
      </c>
    </row>
    <row r="838" spans="1:3" x14ac:dyDescent="0.3">
      <c r="A838" s="59" t="s">
        <v>1796</v>
      </c>
      <c r="B838" s="59" t="s">
        <v>3891</v>
      </c>
      <c r="C838" s="128">
        <f t="shared" si="13"/>
        <v>10</v>
      </c>
    </row>
    <row r="839" spans="1:3" x14ac:dyDescent="0.3">
      <c r="A839" s="59" t="s">
        <v>1120</v>
      </c>
      <c r="B839" s="61" t="s">
        <v>3975</v>
      </c>
      <c r="C839" s="128">
        <f t="shared" si="13"/>
        <v>8</v>
      </c>
    </row>
    <row r="840" spans="1:3" x14ac:dyDescent="0.3">
      <c r="A840" s="59" t="s">
        <v>908</v>
      </c>
      <c r="B840" s="59" t="s">
        <v>3975</v>
      </c>
      <c r="C840" s="128">
        <f t="shared" si="13"/>
        <v>8</v>
      </c>
    </row>
    <row r="841" spans="1:3" x14ac:dyDescent="0.3">
      <c r="A841" s="59" t="s">
        <v>1035</v>
      </c>
      <c r="B841" s="59" t="s">
        <v>3975</v>
      </c>
      <c r="C841" s="128">
        <f t="shared" si="13"/>
        <v>8</v>
      </c>
    </row>
    <row r="842" spans="1:3" x14ac:dyDescent="0.3">
      <c r="A842" s="59" t="s">
        <v>1082</v>
      </c>
      <c r="B842" s="59" t="s">
        <v>3968</v>
      </c>
      <c r="C842" s="128">
        <f t="shared" si="13"/>
        <v>9</v>
      </c>
    </row>
    <row r="843" spans="1:3" x14ac:dyDescent="0.3">
      <c r="A843" s="59" t="s">
        <v>1343</v>
      </c>
      <c r="B843" s="61" t="s">
        <v>4020</v>
      </c>
      <c r="C843" s="128">
        <f t="shared" si="13"/>
        <v>9</v>
      </c>
    </row>
    <row r="844" spans="1:3" x14ac:dyDescent="0.3">
      <c r="A844" s="59" t="s">
        <v>1346</v>
      </c>
      <c r="B844" s="60" t="s">
        <v>4021</v>
      </c>
      <c r="C844" s="128">
        <f t="shared" si="13"/>
        <v>10</v>
      </c>
    </row>
    <row r="845" spans="1:3" x14ac:dyDescent="0.3">
      <c r="A845" s="59" t="s">
        <v>1355</v>
      </c>
      <c r="B845" s="60" t="s">
        <v>4021</v>
      </c>
      <c r="C845" s="128">
        <f t="shared" si="13"/>
        <v>10</v>
      </c>
    </row>
    <row r="846" spans="1:3" x14ac:dyDescent="0.3">
      <c r="A846" s="59" t="s">
        <v>1352</v>
      </c>
      <c r="B846" s="60" t="s">
        <v>4021</v>
      </c>
      <c r="C846" s="128">
        <f t="shared" si="13"/>
        <v>10</v>
      </c>
    </row>
    <row r="847" spans="1:3" x14ac:dyDescent="0.3">
      <c r="A847" s="59" t="s">
        <v>1277</v>
      </c>
      <c r="B847" s="61" t="s">
        <v>4014</v>
      </c>
      <c r="C847" s="128">
        <f t="shared" si="13"/>
        <v>8</v>
      </c>
    </row>
    <row r="848" spans="1:3" x14ac:dyDescent="0.3">
      <c r="A848" s="59" t="s">
        <v>1283</v>
      </c>
      <c r="B848" s="61" t="s">
        <v>4014</v>
      </c>
      <c r="C848" s="128">
        <f t="shared" si="13"/>
        <v>8</v>
      </c>
    </row>
    <row r="849" spans="1:3" x14ac:dyDescent="0.3">
      <c r="A849" s="59" t="s">
        <v>1827</v>
      </c>
      <c r="B849" s="60" t="s">
        <v>4008</v>
      </c>
      <c r="C849" s="128">
        <f t="shared" si="13"/>
        <v>9</v>
      </c>
    </row>
    <row r="850" spans="1:3" x14ac:dyDescent="0.3">
      <c r="A850" s="59" t="s">
        <v>541</v>
      </c>
      <c r="B850" s="59" t="s">
        <v>3956</v>
      </c>
      <c r="C850" s="128">
        <f t="shared" si="13"/>
        <v>9</v>
      </c>
    </row>
    <row r="851" spans="1:3" x14ac:dyDescent="0.3">
      <c r="A851" s="59" t="s">
        <v>542</v>
      </c>
      <c r="B851" s="59" t="s">
        <v>3956</v>
      </c>
      <c r="C851" s="128">
        <f t="shared" si="13"/>
        <v>9</v>
      </c>
    </row>
    <row r="852" spans="1:3" x14ac:dyDescent="0.3">
      <c r="A852" s="59" t="s">
        <v>535</v>
      </c>
      <c r="B852" s="60" t="s">
        <v>3957</v>
      </c>
      <c r="C852" s="128">
        <f t="shared" si="13"/>
        <v>9</v>
      </c>
    </row>
    <row r="853" spans="1:3" x14ac:dyDescent="0.3">
      <c r="A853" s="59" t="s">
        <v>538</v>
      </c>
      <c r="B853" s="60" t="s">
        <v>3957</v>
      </c>
      <c r="C853" s="128">
        <f t="shared" si="13"/>
        <v>9</v>
      </c>
    </row>
    <row r="854" spans="1:3" x14ac:dyDescent="0.3">
      <c r="A854" s="59" t="s">
        <v>519</v>
      </c>
      <c r="B854" s="59" t="s">
        <v>3925</v>
      </c>
      <c r="C854" s="128">
        <f t="shared" si="13"/>
        <v>8</v>
      </c>
    </row>
    <row r="855" spans="1:3" x14ac:dyDescent="0.3">
      <c r="A855" s="59" t="s">
        <v>727</v>
      </c>
      <c r="B855" s="62" t="s">
        <v>3951</v>
      </c>
      <c r="C855" s="128">
        <f t="shared" si="13"/>
        <v>10</v>
      </c>
    </row>
    <row r="856" spans="1:3" x14ac:dyDescent="0.3">
      <c r="A856" s="59" t="s">
        <v>282</v>
      </c>
      <c r="B856" s="60" t="s">
        <v>3938</v>
      </c>
      <c r="C856" s="128">
        <f t="shared" si="13"/>
        <v>9</v>
      </c>
    </row>
    <row r="857" spans="1:3" x14ac:dyDescent="0.3">
      <c r="A857" s="59" t="s">
        <v>281</v>
      </c>
      <c r="B857" s="59" t="s">
        <v>3938</v>
      </c>
      <c r="C857" s="128">
        <f t="shared" si="13"/>
        <v>9</v>
      </c>
    </row>
    <row r="858" spans="1:3" x14ac:dyDescent="0.3">
      <c r="A858" s="59" t="s">
        <v>1644</v>
      </c>
      <c r="B858" s="64" t="s">
        <v>4001</v>
      </c>
      <c r="C858" s="128">
        <f t="shared" si="13"/>
        <v>7</v>
      </c>
    </row>
    <row r="859" spans="1:3" x14ac:dyDescent="0.3">
      <c r="A859" s="59" t="s">
        <v>1645</v>
      </c>
      <c r="B859" s="64" t="s">
        <v>4001</v>
      </c>
      <c r="C859" s="128">
        <f t="shared" si="13"/>
        <v>7</v>
      </c>
    </row>
    <row r="860" spans="1:3" x14ac:dyDescent="0.3">
      <c r="A860" s="59" t="s">
        <v>1646</v>
      </c>
      <c r="B860" s="64" t="s">
        <v>4001</v>
      </c>
      <c r="C860" s="128">
        <f t="shared" si="13"/>
        <v>7</v>
      </c>
    </row>
    <row r="861" spans="1:3" x14ac:dyDescent="0.3">
      <c r="A861" s="59" t="s">
        <v>232</v>
      </c>
      <c r="B861" s="60" t="s">
        <v>3933</v>
      </c>
      <c r="C861" s="128">
        <f t="shared" si="13"/>
        <v>4</v>
      </c>
    </row>
    <row r="862" spans="1:3" x14ac:dyDescent="0.3">
      <c r="A862" s="59" t="s">
        <v>1668</v>
      </c>
      <c r="B862" s="59" t="s">
        <v>4000</v>
      </c>
      <c r="C862" s="128">
        <f t="shared" si="13"/>
        <v>8</v>
      </c>
    </row>
    <row r="863" spans="1:3" x14ac:dyDescent="0.3">
      <c r="A863" s="59" t="s">
        <v>1463</v>
      </c>
      <c r="B863" s="59" t="s">
        <v>4029</v>
      </c>
      <c r="C863" s="128">
        <f t="shared" si="13"/>
        <v>8</v>
      </c>
    </row>
    <row r="864" spans="1:3" x14ac:dyDescent="0.3">
      <c r="A864" s="59" t="s">
        <v>1475</v>
      </c>
      <c r="B864" s="59" t="s">
        <v>4029</v>
      </c>
      <c r="C864" s="128">
        <f t="shared" si="13"/>
        <v>8</v>
      </c>
    </row>
    <row r="865" spans="1:3" x14ac:dyDescent="0.3">
      <c r="A865" s="59" t="s">
        <v>420</v>
      </c>
      <c r="B865" s="59" t="s">
        <v>3925</v>
      </c>
      <c r="C865" s="128">
        <f t="shared" si="13"/>
        <v>8</v>
      </c>
    </row>
    <row r="866" spans="1:3" x14ac:dyDescent="0.3">
      <c r="A866" s="59" t="s">
        <v>420</v>
      </c>
      <c r="B866" s="59" t="s">
        <v>3925</v>
      </c>
      <c r="C866" s="128">
        <f t="shared" si="13"/>
        <v>8</v>
      </c>
    </row>
    <row r="867" spans="1:3" x14ac:dyDescent="0.3">
      <c r="A867" s="59" t="s">
        <v>420</v>
      </c>
      <c r="B867" s="59" t="s">
        <v>3925</v>
      </c>
      <c r="C867" s="128">
        <f t="shared" si="13"/>
        <v>8</v>
      </c>
    </row>
    <row r="868" spans="1:3" x14ac:dyDescent="0.3">
      <c r="A868" s="59" t="s">
        <v>548</v>
      </c>
      <c r="B868" s="59" t="s">
        <v>3925</v>
      </c>
      <c r="C868" s="128">
        <f t="shared" si="13"/>
        <v>8</v>
      </c>
    </row>
    <row r="869" spans="1:3" x14ac:dyDescent="0.3">
      <c r="A869" s="59" t="s">
        <v>57</v>
      </c>
      <c r="B869" s="60" t="s">
        <v>3925</v>
      </c>
      <c r="C869" s="128">
        <f t="shared" si="13"/>
        <v>8</v>
      </c>
    </row>
    <row r="870" spans="1:3" x14ac:dyDescent="0.3">
      <c r="A870" s="59" t="s">
        <v>1572</v>
      </c>
      <c r="B870" s="59" t="s">
        <v>4030</v>
      </c>
      <c r="C870" s="128">
        <f t="shared" si="13"/>
        <v>9</v>
      </c>
    </row>
    <row r="871" spans="1:3" x14ac:dyDescent="0.3">
      <c r="A871" s="59" t="s">
        <v>1897</v>
      </c>
      <c r="B871" s="59" t="s">
        <v>3939</v>
      </c>
      <c r="C871" s="128">
        <f t="shared" si="13"/>
        <v>10</v>
      </c>
    </row>
    <row r="872" spans="1:3" x14ac:dyDescent="0.3">
      <c r="A872" s="59" t="s">
        <v>284</v>
      </c>
      <c r="B872" s="60" t="s">
        <v>3925</v>
      </c>
      <c r="C872" s="128">
        <f t="shared" si="13"/>
        <v>8</v>
      </c>
    </row>
    <row r="873" spans="1:3" x14ac:dyDescent="0.3">
      <c r="A873" s="59" t="s">
        <v>284</v>
      </c>
      <c r="B873" s="59" t="s">
        <v>3925</v>
      </c>
      <c r="C873" s="128">
        <f t="shared" si="13"/>
        <v>8</v>
      </c>
    </row>
    <row r="874" spans="1:3" x14ac:dyDescent="0.3">
      <c r="A874" s="59" t="s">
        <v>284</v>
      </c>
      <c r="B874" s="59" t="s">
        <v>3925</v>
      </c>
      <c r="C874" s="128">
        <f t="shared" si="13"/>
        <v>8</v>
      </c>
    </row>
    <row r="875" spans="1:3" x14ac:dyDescent="0.3">
      <c r="A875" s="59" t="s">
        <v>284</v>
      </c>
      <c r="B875" s="59" t="s">
        <v>3925</v>
      </c>
      <c r="C875" s="128">
        <f t="shared" si="13"/>
        <v>8</v>
      </c>
    </row>
    <row r="876" spans="1:3" x14ac:dyDescent="0.3">
      <c r="A876" s="59" t="s">
        <v>284</v>
      </c>
      <c r="B876" s="59" t="s">
        <v>3925</v>
      </c>
      <c r="C876" s="128">
        <f t="shared" si="13"/>
        <v>8</v>
      </c>
    </row>
    <row r="877" spans="1:3" x14ac:dyDescent="0.3">
      <c r="A877" s="59" t="s">
        <v>284</v>
      </c>
      <c r="B877" s="59" t="s">
        <v>3968</v>
      </c>
      <c r="C877" s="128">
        <f t="shared" si="13"/>
        <v>9</v>
      </c>
    </row>
    <row r="878" spans="1:3" x14ac:dyDescent="0.3">
      <c r="A878" s="59" t="s">
        <v>284</v>
      </c>
      <c r="B878" s="59" t="s">
        <v>3968</v>
      </c>
      <c r="C878" s="128">
        <f t="shared" si="13"/>
        <v>9</v>
      </c>
    </row>
    <row r="879" spans="1:3" x14ac:dyDescent="0.3">
      <c r="A879" s="59" t="s">
        <v>284</v>
      </c>
      <c r="B879" s="59" t="s">
        <v>3925</v>
      </c>
      <c r="C879" s="128">
        <f t="shared" si="13"/>
        <v>8</v>
      </c>
    </row>
    <row r="880" spans="1:3" x14ac:dyDescent="0.3">
      <c r="A880" s="59" t="s">
        <v>284</v>
      </c>
      <c r="B880" s="59" t="s">
        <v>3968</v>
      </c>
      <c r="C880" s="128">
        <f t="shared" si="13"/>
        <v>9</v>
      </c>
    </row>
    <row r="881" spans="1:3" x14ac:dyDescent="0.3">
      <c r="A881" s="59" t="s">
        <v>284</v>
      </c>
      <c r="B881" s="59" t="s">
        <v>3925</v>
      </c>
      <c r="C881" s="128">
        <f t="shared" si="13"/>
        <v>8</v>
      </c>
    </row>
    <row r="882" spans="1:3" x14ac:dyDescent="0.3">
      <c r="A882" s="59" t="s">
        <v>284</v>
      </c>
      <c r="B882" s="59" t="s">
        <v>3925</v>
      </c>
      <c r="C882" s="128">
        <f t="shared" si="13"/>
        <v>8</v>
      </c>
    </row>
    <row r="883" spans="1:3" x14ac:dyDescent="0.3">
      <c r="A883" s="59" t="s">
        <v>284</v>
      </c>
      <c r="B883" s="59" t="s">
        <v>3925</v>
      </c>
      <c r="C883" s="128">
        <f t="shared" si="13"/>
        <v>8</v>
      </c>
    </row>
    <row r="884" spans="1:3" x14ac:dyDescent="0.3">
      <c r="A884" s="59" t="s">
        <v>284</v>
      </c>
      <c r="B884" s="59" t="s">
        <v>3925</v>
      </c>
      <c r="C884" s="128">
        <f t="shared" si="13"/>
        <v>8</v>
      </c>
    </row>
    <row r="885" spans="1:3" x14ac:dyDescent="0.3">
      <c r="A885" s="59" t="s">
        <v>284</v>
      </c>
      <c r="B885" s="59" t="s">
        <v>3925</v>
      </c>
      <c r="C885" s="128">
        <f t="shared" si="13"/>
        <v>8</v>
      </c>
    </row>
    <row r="886" spans="1:3" x14ac:dyDescent="0.3">
      <c r="A886" s="59" t="s">
        <v>351</v>
      </c>
      <c r="B886" s="59" t="s">
        <v>3925</v>
      </c>
      <c r="C886" s="128">
        <f t="shared" si="13"/>
        <v>8</v>
      </c>
    </row>
    <row r="887" spans="1:3" x14ac:dyDescent="0.3">
      <c r="A887" s="59" t="s">
        <v>804</v>
      </c>
      <c r="B887" s="60" t="s">
        <v>3970</v>
      </c>
      <c r="C887" s="128">
        <f t="shared" si="13"/>
        <v>10</v>
      </c>
    </row>
    <row r="888" spans="1:3" x14ac:dyDescent="0.3">
      <c r="A888" s="59" t="s">
        <v>171</v>
      </c>
      <c r="B888" s="60" t="s">
        <v>3928</v>
      </c>
      <c r="C888" s="128">
        <f t="shared" si="13"/>
        <v>10</v>
      </c>
    </row>
    <row r="889" spans="1:3" x14ac:dyDescent="0.3">
      <c r="A889" s="59" t="s">
        <v>172</v>
      </c>
      <c r="B889" s="60" t="s">
        <v>3928</v>
      </c>
      <c r="C889" s="128">
        <f t="shared" si="13"/>
        <v>10</v>
      </c>
    </row>
    <row r="890" spans="1:3" x14ac:dyDescent="0.3">
      <c r="A890" s="59" t="s">
        <v>694</v>
      </c>
      <c r="B890" s="59" t="s">
        <v>3958</v>
      </c>
      <c r="C890" s="128">
        <f t="shared" si="13"/>
        <v>6</v>
      </c>
    </row>
    <row r="891" spans="1:3" x14ac:dyDescent="0.3">
      <c r="A891" s="59" t="s">
        <v>694</v>
      </c>
      <c r="B891" s="59" t="s">
        <v>3969</v>
      </c>
      <c r="C891" s="128">
        <f t="shared" si="13"/>
        <v>3</v>
      </c>
    </row>
    <row r="892" spans="1:3" x14ac:dyDescent="0.3">
      <c r="A892" s="59" t="s">
        <v>694</v>
      </c>
      <c r="B892" s="59" t="s">
        <v>4003</v>
      </c>
      <c r="C892" s="128">
        <f t="shared" si="13"/>
        <v>8</v>
      </c>
    </row>
    <row r="893" spans="1:3" x14ac:dyDescent="0.3">
      <c r="A893" s="59" t="s">
        <v>173</v>
      </c>
      <c r="B893" s="60" t="s">
        <v>3928</v>
      </c>
      <c r="C893" s="128">
        <f t="shared" si="13"/>
        <v>10</v>
      </c>
    </row>
    <row r="894" spans="1:3" x14ac:dyDescent="0.3">
      <c r="A894" s="59" t="s">
        <v>87</v>
      </c>
      <c r="B894" s="60" t="s">
        <v>3924</v>
      </c>
      <c r="C894" s="128">
        <f t="shared" si="13"/>
        <v>7</v>
      </c>
    </row>
    <row r="895" spans="1:3" x14ac:dyDescent="0.3">
      <c r="A895" s="59" t="s">
        <v>329</v>
      </c>
      <c r="B895" s="61" t="s">
        <v>3945</v>
      </c>
      <c r="C895" s="128">
        <f t="shared" si="13"/>
        <v>9</v>
      </c>
    </row>
    <row r="896" spans="1:3" x14ac:dyDescent="0.3">
      <c r="A896" s="59" t="s">
        <v>329</v>
      </c>
      <c r="B896" s="61" t="s">
        <v>3945</v>
      </c>
      <c r="C896" s="128">
        <f t="shared" si="13"/>
        <v>9</v>
      </c>
    </row>
    <row r="897" spans="1:3" x14ac:dyDescent="0.3">
      <c r="A897" s="59" t="s">
        <v>329</v>
      </c>
      <c r="B897" s="61" t="s">
        <v>3945</v>
      </c>
      <c r="C897" s="128">
        <f t="shared" si="13"/>
        <v>9</v>
      </c>
    </row>
    <row r="898" spans="1:3" x14ac:dyDescent="0.3">
      <c r="A898" s="59" t="s">
        <v>1657</v>
      </c>
      <c r="B898" s="60" t="s">
        <v>4002</v>
      </c>
      <c r="C898" s="128">
        <f t="shared" ref="C898:C961" si="14">LEN(B898)</f>
        <v>9</v>
      </c>
    </row>
    <row r="899" spans="1:3" x14ac:dyDescent="0.3">
      <c r="A899" s="59" t="s">
        <v>1658</v>
      </c>
      <c r="B899" s="60" t="s">
        <v>4002</v>
      </c>
      <c r="C899" s="128">
        <f t="shared" si="14"/>
        <v>9</v>
      </c>
    </row>
    <row r="900" spans="1:3" x14ac:dyDescent="0.3">
      <c r="A900" s="59" t="s">
        <v>266</v>
      </c>
      <c r="B900" s="60" t="s">
        <v>3934</v>
      </c>
      <c r="C900" s="128">
        <f t="shared" si="14"/>
        <v>4</v>
      </c>
    </row>
    <row r="901" spans="1:3" x14ac:dyDescent="0.3">
      <c r="A901" s="59" t="s">
        <v>262</v>
      </c>
      <c r="B901" s="60" t="s">
        <v>3934</v>
      </c>
      <c r="C901" s="128">
        <f t="shared" si="14"/>
        <v>4</v>
      </c>
    </row>
    <row r="902" spans="1:3" x14ac:dyDescent="0.3">
      <c r="A902" s="59" t="s">
        <v>265</v>
      </c>
      <c r="B902" s="60" t="s">
        <v>3934</v>
      </c>
      <c r="C902" s="128">
        <f t="shared" si="14"/>
        <v>4</v>
      </c>
    </row>
    <row r="903" spans="1:3" x14ac:dyDescent="0.3">
      <c r="A903" s="59" t="s">
        <v>264</v>
      </c>
      <c r="B903" s="60" t="s">
        <v>3934</v>
      </c>
      <c r="C903" s="128">
        <f t="shared" si="14"/>
        <v>4</v>
      </c>
    </row>
    <row r="904" spans="1:3" x14ac:dyDescent="0.3">
      <c r="A904" s="59" t="s">
        <v>1526</v>
      </c>
      <c r="B904" s="59" t="s">
        <v>3952</v>
      </c>
      <c r="C904" s="128">
        <f t="shared" si="14"/>
        <v>9</v>
      </c>
    </row>
    <row r="905" spans="1:3" x14ac:dyDescent="0.3">
      <c r="A905" s="59" t="s">
        <v>847</v>
      </c>
      <c r="B905" s="62" t="s">
        <v>3961</v>
      </c>
      <c r="C905" s="128">
        <f t="shared" si="14"/>
        <v>9</v>
      </c>
    </row>
    <row r="906" spans="1:3" x14ac:dyDescent="0.3">
      <c r="A906" s="59" t="s">
        <v>1693</v>
      </c>
      <c r="B906" s="61" t="s">
        <v>4005</v>
      </c>
      <c r="C906" s="128">
        <f t="shared" si="14"/>
        <v>8</v>
      </c>
    </row>
    <row r="907" spans="1:3" x14ac:dyDescent="0.3">
      <c r="A907" s="59" t="s">
        <v>1448</v>
      </c>
      <c r="B907" s="59" t="s">
        <v>4029</v>
      </c>
      <c r="C907" s="128">
        <f t="shared" si="14"/>
        <v>8</v>
      </c>
    </row>
    <row r="908" spans="1:3" x14ac:dyDescent="0.3">
      <c r="A908" s="59" t="s">
        <v>1555</v>
      </c>
      <c r="B908" s="60" t="s">
        <v>4042</v>
      </c>
      <c r="C908" s="128">
        <f t="shared" si="14"/>
        <v>10</v>
      </c>
    </row>
    <row r="909" spans="1:3" x14ac:dyDescent="0.3">
      <c r="A909" s="59" t="s">
        <v>762</v>
      </c>
      <c r="B909" s="59" t="s">
        <v>3966</v>
      </c>
      <c r="C909" s="128">
        <f t="shared" si="14"/>
        <v>8</v>
      </c>
    </row>
    <row r="910" spans="1:3" x14ac:dyDescent="0.3">
      <c r="A910" s="59" t="s">
        <v>765</v>
      </c>
      <c r="B910" s="59" t="s">
        <v>3966</v>
      </c>
      <c r="C910" s="128">
        <f t="shared" si="14"/>
        <v>8</v>
      </c>
    </row>
    <row r="911" spans="1:3" x14ac:dyDescent="0.3">
      <c r="A911" s="59" t="s">
        <v>766</v>
      </c>
      <c r="B911" s="59" t="s">
        <v>3966</v>
      </c>
      <c r="C911" s="128">
        <f t="shared" si="14"/>
        <v>8</v>
      </c>
    </row>
    <row r="912" spans="1:3" x14ac:dyDescent="0.3">
      <c r="A912" s="59" t="s">
        <v>1119</v>
      </c>
      <c r="B912" s="61" t="s">
        <v>3975</v>
      </c>
      <c r="C912" s="128">
        <f t="shared" si="14"/>
        <v>8</v>
      </c>
    </row>
    <row r="913" spans="1:3" x14ac:dyDescent="0.3">
      <c r="A913" s="59" t="s">
        <v>491</v>
      </c>
      <c r="B913" s="62" t="s">
        <v>3951</v>
      </c>
      <c r="C913" s="128">
        <f t="shared" si="14"/>
        <v>10</v>
      </c>
    </row>
    <row r="914" spans="1:3" x14ac:dyDescent="0.3">
      <c r="A914" s="59" t="s">
        <v>1698</v>
      </c>
      <c r="B914" s="61" t="s">
        <v>4005</v>
      </c>
      <c r="C914" s="128">
        <f t="shared" si="14"/>
        <v>8</v>
      </c>
    </row>
    <row r="915" spans="1:3" x14ac:dyDescent="0.3">
      <c r="A915" s="59" t="s">
        <v>1694</v>
      </c>
      <c r="B915" s="61" t="s">
        <v>4005</v>
      </c>
      <c r="C915" s="128">
        <f t="shared" si="14"/>
        <v>8</v>
      </c>
    </row>
    <row r="916" spans="1:3" x14ac:dyDescent="0.3">
      <c r="A916" s="59" t="s">
        <v>1699</v>
      </c>
      <c r="B916" s="61" t="s">
        <v>4005</v>
      </c>
      <c r="C916" s="128">
        <f t="shared" si="14"/>
        <v>8</v>
      </c>
    </row>
    <row r="917" spans="1:3" x14ac:dyDescent="0.3">
      <c r="A917" s="59" t="s">
        <v>1700</v>
      </c>
      <c r="B917" s="61" t="s">
        <v>4005</v>
      </c>
      <c r="C917" s="128">
        <f t="shared" si="14"/>
        <v>8</v>
      </c>
    </row>
    <row r="918" spans="1:3" x14ac:dyDescent="0.3">
      <c r="A918" s="59" t="s">
        <v>1695</v>
      </c>
      <c r="B918" s="61" t="s">
        <v>4005</v>
      </c>
      <c r="C918" s="128">
        <f t="shared" si="14"/>
        <v>8</v>
      </c>
    </row>
    <row r="919" spans="1:3" x14ac:dyDescent="0.3">
      <c r="A919" s="59" t="s">
        <v>23</v>
      </c>
      <c r="B919" s="60" t="s">
        <v>3919</v>
      </c>
      <c r="C919" s="128">
        <f t="shared" si="14"/>
        <v>7</v>
      </c>
    </row>
    <row r="920" spans="1:3" x14ac:dyDescent="0.3">
      <c r="A920" s="59" t="s">
        <v>24</v>
      </c>
      <c r="B920" s="60" t="s">
        <v>3919</v>
      </c>
      <c r="C920" s="128">
        <f t="shared" si="14"/>
        <v>7</v>
      </c>
    </row>
    <row r="921" spans="1:3" x14ac:dyDescent="0.3">
      <c r="A921" s="59" t="s">
        <v>468</v>
      </c>
      <c r="B921" s="60" t="s">
        <v>3952</v>
      </c>
      <c r="C921" s="128">
        <f t="shared" si="14"/>
        <v>9</v>
      </c>
    </row>
    <row r="922" spans="1:3" x14ac:dyDescent="0.3">
      <c r="A922" s="59" t="s">
        <v>1536</v>
      </c>
      <c r="B922" s="59" t="s">
        <v>4038</v>
      </c>
      <c r="C922" s="128">
        <f t="shared" si="14"/>
        <v>8</v>
      </c>
    </row>
    <row r="923" spans="1:3" x14ac:dyDescent="0.3">
      <c r="A923" s="59" t="s">
        <v>339</v>
      </c>
      <c r="B923" s="61" t="s">
        <v>3942</v>
      </c>
      <c r="C923" s="128">
        <f t="shared" si="14"/>
        <v>5</v>
      </c>
    </row>
    <row r="924" spans="1:3" x14ac:dyDescent="0.3">
      <c r="A924" s="59" t="s">
        <v>375</v>
      </c>
      <c r="B924" s="61" t="s">
        <v>3942</v>
      </c>
      <c r="C924" s="128">
        <f t="shared" si="14"/>
        <v>5</v>
      </c>
    </row>
    <row r="925" spans="1:3" x14ac:dyDescent="0.3">
      <c r="A925" s="59" t="s">
        <v>375</v>
      </c>
      <c r="B925" s="61" t="s">
        <v>3942</v>
      </c>
      <c r="C925" s="128">
        <f t="shared" si="14"/>
        <v>5</v>
      </c>
    </row>
    <row r="926" spans="1:3" x14ac:dyDescent="0.3">
      <c r="A926" s="59" t="s">
        <v>375</v>
      </c>
      <c r="B926" s="61" t="s">
        <v>3942</v>
      </c>
      <c r="C926" s="128">
        <f t="shared" si="14"/>
        <v>5</v>
      </c>
    </row>
    <row r="927" spans="1:3" x14ac:dyDescent="0.3">
      <c r="A927" s="59" t="s">
        <v>375</v>
      </c>
      <c r="B927" s="61" t="s">
        <v>3942</v>
      </c>
      <c r="C927" s="128">
        <f t="shared" si="14"/>
        <v>5</v>
      </c>
    </row>
    <row r="928" spans="1:3" x14ac:dyDescent="0.3">
      <c r="A928" s="59" t="s">
        <v>375</v>
      </c>
      <c r="B928" s="61" t="s">
        <v>3942</v>
      </c>
      <c r="C928" s="128">
        <f t="shared" si="14"/>
        <v>5</v>
      </c>
    </row>
    <row r="929" spans="1:3" x14ac:dyDescent="0.3">
      <c r="A929" s="59" t="s">
        <v>375</v>
      </c>
      <c r="B929" s="61" t="s">
        <v>3942</v>
      </c>
      <c r="C929" s="128">
        <f t="shared" si="14"/>
        <v>5</v>
      </c>
    </row>
    <row r="930" spans="1:3" x14ac:dyDescent="0.3">
      <c r="A930" s="59" t="s">
        <v>375</v>
      </c>
      <c r="B930" s="61" t="s">
        <v>3942</v>
      </c>
      <c r="C930" s="128">
        <f t="shared" si="14"/>
        <v>5</v>
      </c>
    </row>
    <row r="931" spans="1:3" x14ac:dyDescent="0.3">
      <c r="A931" s="59" t="s">
        <v>375</v>
      </c>
      <c r="B931" s="61" t="s">
        <v>3942</v>
      </c>
      <c r="C931" s="128">
        <f t="shared" si="14"/>
        <v>5</v>
      </c>
    </row>
    <row r="932" spans="1:3" x14ac:dyDescent="0.3">
      <c r="A932" s="59" t="s">
        <v>375</v>
      </c>
      <c r="B932" s="61" t="s">
        <v>3942</v>
      </c>
      <c r="C932" s="128">
        <f t="shared" si="14"/>
        <v>5</v>
      </c>
    </row>
    <row r="933" spans="1:3" x14ac:dyDescent="0.3">
      <c r="A933" s="59" t="s">
        <v>375</v>
      </c>
      <c r="B933" s="61" t="s">
        <v>3942</v>
      </c>
      <c r="C933" s="128">
        <f t="shared" si="14"/>
        <v>5</v>
      </c>
    </row>
    <row r="934" spans="1:3" x14ac:dyDescent="0.3">
      <c r="A934" s="59" t="s">
        <v>337</v>
      </c>
      <c r="B934" s="61" t="s">
        <v>3942</v>
      </c>
      <c r="C934" s="128">
        <f t="shared" si="14"/>
        <v>5</v>
      </c>
    </row>
    <row r="935" spans="1:3" x14ac:dyDescent="0.3">
      <c r="A935" s="59" t="s">
        <v>334</v>
      </c>
      <c r="B935" s="61" t="s">
        <v>3942</v>
      </c>
      <c r="C935" s="128">
        <f t="shared" si="14"/>
        <v>5</v>
      </c>
    </row>
    <row r="936" spans="1:3" x14ac:dyDescent="0.3">
      <c r="A936" s="59" t="s">
        <v>334</v>
      </c>
      <c r="B936" s="61" t="s">
        <v>3942</v>
      </c>
      <c r="C936" s="128">
        <f t="shared" si="14"/>
        <v>5</v>
      </c>
    </row>
    <row r="937" spans="1:3" x14ac:dyDescent="0.3">
      <c r="A937" s="59" t="s">
        <v>334</v>
      </c>
      <c r="B937" s="61" t="s">
        <v>3942</v>
      </c>
      <c r="C937" s="128">
        <f t="shared" si="14"/>
        <v>5</v>
      </c>
    </row>
    <row r="938" spans="1:3" x14ac:dyDescent="0.3">
      <c r="A938" s="59" t="s">
        <v>334</v>
      </c>
      <c r="B938" s="61" t="s">
        <v>3942</v>
      </c>
      <c r="C938" s="128">
        <f t="shared" si="14"/>
        <v>5</v>
      </c>
    </row>
    <row r="939" spans="1:3" x14ac:dyDescent="0.3">
      <c r="A939" s="59" t="s">
        <v>334</v>
      </c>
      <c r="B939" s="61" t="s">
        <v>3942</v>
      </c>
      <c r="C939" s="128">
        <f t="shared" si="14"/>
        <v>5</v>
      </c>
    </row>
    <row r="940" spans="1:3" x14ac:dyDescent="0.3">
      <c r="A940" s="59" t="s">
        <v>334</v>
      </c>
      <c r="B940" s="61" t="s">
        <v>3942</v>
      </c>
      <c r="C940" s="128">
        <f t="shared" si="14"/>
        <v>5</v>
      </c>
    </row>
    <row r="941" spans="1:3" x14ac:dyDescent="0.3">
      <c r="A941" s="59" t="s">
        <v>334</v>
      </c>
      <c r="B941" s="61" t="s">
        <v>3942</v>
      </c>
      <c r="C941" s="128">
        <f t="shared" si="14"/>
        <v>5</v>
      </c>
    </row>
    <row r="942" spans="1:3" x14ac:dyDescent="0.3">
      <c r="A942" s="59" t="s">
        <v>334</v>
      </c>
      <c r="B942" s="61" t="s">
        <v>3942</v>
      </c>
      <c r="C942" s="128">
        <f t="shared" si="14"/>
        <v>5</v>
      </c>
    </row>
    <row r="943" spans="1:3" x14ac:dyDescent="0.3">
      <c r="A943" s="59" t="s">
        <v>334</v>
      </c>
      <c r="B943" s="61" t="s">
        <v>3942</v>
      </c>
      <c r="C943" s="128">
        <f t="shared" si="14"/>
        <v>5</v>
      </c>
    </row>
    <row r="944" spans="1:3" x14ac:dyDescent="0.3">
      <c r="A944" s="59" t="s">
        <v>334</v>
      </c>
      <c r="B944" s="61" t="s">
        <v>3942</v>
      </c>
      <c r="C944" s="128">
        <f t="shared" si="14"/>
        <v>5</v>
      </c>
    </row>
    <row r="945" spans="1:3" x14ac:dyDescent="0.3">
      <c r="A945" s="59" t="s">
        <v>334</v>
      </c>
      <c r="B945" s="61" t="s">
        <v>3942</v>
      </c>
      <c r="C945" s="128">
        <f t="shared" si="14"/>
        <v>5</v>
      </c>
    </row>
    <row r="946" spans="1:3" x14ac:dyDescent="0.3">
      <c r="A946" s="59" t="s">
        <v>376</v>
      </c>
      <c r="B946" s="61" t="s">
        <v>3942</v>
      </c>
      <c r="C946" s="128">
        <f t="shared" si="14"/>
        <v>5</v>
      </c>
    </row>
    <row r="947" spans="1:3" x14ac:dyDescent="0.3">
      <c r="A947" s="59" t="s">
        <v>376</v>
      </c>
      <c r="B947" s="61" t="s">
        <v>3942</v>
      </c>
      <c r="C947" s="128">
        <f t="shared" si="14"/>
        <v>5</v>
      </c>
    </row>
    <row r="948" spans="1:3" x14ac:dyDescent="0.3">
      <c r="A948" s="59" t="s">
        <v>376</v>
      </c>
      <c r="B948" s="61" t="s">
        <v>3942</v>
      </c>
      <c r="C948" s="128">
        <f t="shared" si="14"/>
        <v>5</v>
      </c>
    </row>
    <row r="949" spans="1:3" x14ac:dyDescent="0.3">
      <c r="A949" s="59" t="s">
        <v>376</v>
      </c>
      <c r="B949" s="61" t="s">
        <v>3942</v>
      </c>
      <c r="C949" s="128">
        <f t="shared" si="14"/>
        <v>5</v>
      </c>
    </row>
    <row r="950" spans="1:3" x14ac:dyDescent="0.3">
      <c r="A950" s="59" t="s">
        <v>376</v>
      </c>
      <c r="B950" s="61" t="s">
        <v>3942</v>
      </c>
      <c r="C950" s="128">
        <f t="shared" si="14"/>
        <v>5</v>
      </c>
    </row>
    <row r="951" spans="1:3" x14ac:dyDescent="0.3">
      <c r="A951" s="59" t="s">
        <v>376</v>
      </c>
      <c r="B951" s="61" t="s">
        <v>3942</v>
      </c>
      <c r="C951" s="128">
        <f t="shared" si="14"/>
        <v>5</v>
      </c>
    </row>
    <row r="952" spans="1:3" x14ac:dyDescent="0.3">
      <c r="A952" s="59" t="s">
        <v>376</v>
      </c>
      <c r="B952" s="61" t="s">
        <v>3942</v>
      </c>
      <c r="C952" s="128">
        <f t="shared" si="14"/>
        <v>5</v>
      </c>
    </row>
    <row r="953" spans="1:3" x14ac:dyDescent="0.3">
      <c r="A953" s="59" t="s">
        <v>376</v>
      </c>
      <c r="B953" s="61" t="s">
        <v>3942</v>
      </c>
      <c r="C953" s="128">
        <f t="shared" si="14"/>
        <v>5</v>
      </c>
    </row>
    <row r="954" spans="1:3" x14ac:dyDescent="0.3">
      <c r="A954" s="59" t="s">
        <v>376</v>
      </c>
      <c r="B954" s="61" t="s">
        <v>3942</v>
      </c>
      <c r="C954" s="128">
        <f t="shared" si="14"/>
        <v>5</v>
      </c>
    </row>
    <row r="955" spans="1:3" x14ac:dyDescent="0.3">
      <c r="A955" s="59" t="s">
        <v>376</v>
      </c>
      <c r="B955" s="61" t="s">
        <v>3942</v>
      </c>
      <c r="C955" s="128">
        <f t="shared" si="14"/>
        <v>5</v>
      </c>
    </row>
    <row r="956" spans="1:3" x14ac:dyDescent="0.3">
      <c r="A956" s="59" t="s">
        <v>377</v>
      </c>
      <c r="B956" s="61" t="s">
        <v>3942</v>
      </c>
      <c r="C956" s="128">
        <f t="shared" si="14"/>
        <v>5</v>
      </c>
    </row>
    <row r="957" spans="1:3" x14ac:dyDescent="0.3">
      <c r="A957" s="59" t="s">
        <v>377</v>
      </c>
      <c r="B957" s="61" t="s">
        <v>3942</v>
      </c>
      <c r="C957" s="128">
        <f t="shared" si="14"/>
        <v>5</v>
      </c>
    </row>
    <row r="958" spans="1:3" x14ac:dyDescent="0.3">
      <c r="A958" s="59" t="s">
        <v>377</v>
      </c>
      <c r="B958" s="61" t="s">
        <v>3942</v>
      </c>
      <c r="C958" s="128">
        <f t="shared" si="14"/>
        <v>5</v>
      </c>
    </row>
    <row r="959" spans="1:3" x14ac:dyDescent="0.3">
      <c r="A959" s="59" t="s">
        <v>377</v>
      </c>
      <c r="B959" s="61" t="s">
        <v>3942</v>
      </c>
      <c r="C959" s="128">
        <f t="shared" si="14"/>
        <v>5</v>
      </c>
    </row>
    <row r="960" spans="1:3" x14ac:dyDescent="0.3">
      <c r="A960" s="59" t="s">
        <v>377</v>
      </c>
      <c r="B960" s="61" t="s">
        <v>3942</v>
      </c>
      <c r="C960" s="128">
        <f t="shared" si="14"/>
        <v>5</v>
      </c>
    </row>
    <row r="961" spans="1:3" x14ac:dyDescent="0.3">
      <c r="A961" s="59" t="s">
        <v>377</v>
      </c>
      <c r="B961" s="61" t="s">
        <v>3942</v>
      </c>
      <c r="C961" s="128">
        <f t="shared" si="14"/>
        <v>5</v>
      </c>
    </row>
    <row r="962" spans="1:3" x14ac:dyDescent="0.3">
      <c r="A962" s="59" t="s">
        <v>377</v>
      </c>
      <c r="B962" s="61" t="s">
        <v>3942</v>
      </c>
      <c r="C962" s="128">
        <f t="shared" ref="C962:C1012" si="15">LEN(B962)</f>
        <v>5</v>
      </c>
    </row>
    <row r="963" spans="1:3" x14ac:dyDescent="0.3">
      <c r="A963" s="59" t="s">
        <v>377</v>
      </c>
      <c r="B963" s="61" t="s">
        <v>3942</v>
      </c>
      <c r="C963" s="128">
        <f t="shared" si="15"/>
        <v>5</v>
      </c>
    </row>
    <row r="964" spans="1:3" x14ac:dyDescent="0.3">
      <c r="A964" s="59" t="s">
        <v>377</v>
      </c>
      <c r="B964" s="61" t="s">
        <v>3942</v>
      </c>
      <c r="C964" s="128">
        <f t="shared" si="15"/>
        <v>5</v>
      </c>
    </row>
    <row r="965" spans="1:3" x14ac:dyDescent="0.3">
      <c r="A965" s="59" t="s">
        <v>377</v>
      </c>
      <c r="B965" s="61" t="s">
        <v>3942</v>
      </c>
      <c r="C965" s="128">
        <f t="shared" si="15"/>
        <v>5</v>
      </c>
    </row>
    <row r="966" spans="1:3" x14ac:dyDescent="0.3">
      <c r="A966" s="59" t="s">
        <v>1011</v>
      </c>
      <c r="B966" s="59" t="s">
        <v>3976</v>
      </c>
      <c r="C966" s="128">
        <f t="shared" si="15"/>
        <v>8</v>
      </c>
    </row>
    <row r="967" spans="1:3" x14ac:dyDescent="0.3">
      <c r="A967" s="59" t="s">
        <v>913</v>
      </c>
      <c r="B967" s="59" t="s">
        <v>3973</v>
      </c>
      <c r="C967" s="128">
        <f t="shared" si="15"/>
        <v>7</v>
      </c>
    </row>
    <row r="968" spans="1:3" x14ac:dyDescent="0.3">
      <c r="A968" s="59" t="s">
        <v>1005</v>
      </c>
      <c r="B968" s="59" t="s">
        <v>3973</v>
      </c>
      <c r="C968" s="128">
        <f t="shared" si="15"/>
        <v>7</v>
      </c>
    </row>
    <row r="969" spans="1:3" x14ac:dyDescent="0.3">
      <c r="A969" s="59" t="s">
        <v>1005</v>
      </c>
      <c r="B969" s="59" t="s">
        <v>3973</v>
      </c>
      <c r="C969" s="128">
        <f t="shared" si="15"/>
        <v>7</v>
      </c>
    </row>
    <row r="970" spans="1:3" x14ac:dyDescent="0.3">
      <c r="A970" s="59" t="s">
        <v>1006</v>
      </c>
      <c r="B970" s="59" t="s">
        <v>3973</v>
      </c>
      <c r="C970" s="128">
        <f t="shared" si="15"/>
        <v>7</v>
      </c>
    </row>
    <row r="971" spans="1:3" x14ac:dyDescent="0.3">
      <c r="A971" s="59" t="s">
        <v>1006</v>
      </c>
      <c r="B971" s="59" t="s">
        <v>3973</v>
      </c>
      <c r="C971" s="128">
        <f t="shared" si="15"/>
        <v>7</v>
      </c>
    </row>
    <row r="972" spans="1:3" x14ac:dyDescent="0.3">
      <c r="A972" s="59" t="s">
        <v>1007</v>
      </c>
      <c r="B972" s="59" t="s">
        <v>3973</v>
      </c>
      <c r="C972" s="128">
        <f t="shared" si="15"/>
        <v>7</v>
      </c>
    </row>
    <row r="973" spans="1:3" x14ac:dyDescent="0.3">
      <c r="A973" s="59" t="s">
        <v>1007</v>
      </c>
      <c r="B973" s="59" t="s">
        <v>3973</v>
      </c>
      <c r="C973" s="128">
        <f t="shared" si="15"/>
        <v>7</v>
      </c>
    </row>
    <row r="974" spans="1:3" x14ac:dyDescent="0.3">
      <c r="A974" s="59" t="s">
        <v>902</v>
      </c>
      <c r="B974" s="59" t="s">
        <v>3973</v>
      </c>
      <c r="C974" s="128">
        <f t="shared" si="15"/>
        <v>7</v>
      </c>
    </row>
    <row r="975" spans="1:3" x14ac:dyDescent="0.3">
      <c r="A975" s="59" t="s">
        <v>898</v>
      </c>
      <c r="B975" s="59" t="s">
        <v>3973</v>
      </c>
      <c r="C975" s="128">
        <f t="shared" si="15"/>
        <v>7</v>
      </c>
    </row>
    <row r="976" spans="1:3" x14ac:dyDescent="0.3">
      <c r="A976" s="59" t="s">
        <v>901</v>
      </c>
      <c r="B976" s="59" t="s">
        <v>3973</v>
      </c>
      <c r="C976" s="128">
        <f t="shared" si="15"/>
        <v>7</v>
      </c>
    </row>
    <row r="977" spans="1:3" x14ac:dyDescent="0.3">
      <c r="A977" s="59" t="s">
        <v>174</v>
      </c>
      <c r="B977" s="60" t="s">
        <v>3928</v>
      </c>
      <c r="C977" s="128">
        <f t="shared" si="15"/>
        <v>10</v>
      </c>
    </row>
    <row r="978" spans="1:3" x14ac:dyDescent="0.3">
      <c r="A978" s="59" t="s">
        <v>1182</v>
      </c>
      <c r="B978" s="61" t="s">
        <v>3989</v>
      </c>
      <c r="C978" s="128">
        <f t="shared" si="15"/>
        <v>8</v>
      </c>
    </row>
    <row r="979" spans="1:3" x14ac:dyDescent="0.3">
      <c r="A979" s="59" t="s">
        <v>1628</v>
      </c>
      <c r="B979" s="59" t="s">
        <v>4000</v>
      </c>
      <c r="C979" s="128">
        <f t="shared" si="15"/>
        <v>8</v>
      </c>
    </row>
    <row r="980" spans="1:3" x14ac:dyDescent="0.3">
      <c r="A980" s="59" t="s">
        <v>810</v>
      </c>
      <c r="B980" s="60" t="s">
        <v>3967</v>
      </c>
      <c r="C980" s="128">
        <f t="shared" si="15"/>
        <v>10</v>
      </c>
    </row>
    <row r="981" spans="1:3" x14ac:dyDescent="0.3">
      <c r="A981" s="59" t="s">
        <v>175</v>
      </c>
      <c r="B981" s="60" t="s">
        <v>3928</v>
      </c>
      <c r="C981" s="128">
        <f t="shared" si="15"/>
        <v>10</v>
      </c>
    </row>
    <row r="982" spans="1:3" x14ac:dyDescent="0.3">
      <c r="A982" s="59" t="s">
        <v>213</v>
      </c>
      <c r="B982" s="60" t="s">
        <v>3932</v>
      </c>
      <c r="C982" s="128">
        <f t="shared" si="15"/>
        <v>9</v>
      </c>
    </row>
    <row r="983" spans="1:3" x14ac:dyDescent="0.3">
      <c r="A983" s="59" t="s">
        <v>214</v>
      </c>
      <c r="B983" s="60" t="s">
        <v>3932</v>
      </c>
      <c r="C983" s="128">
        <f t="shared" si="15"/>
        <v>9</v>
      </c>
    </row>
    <row r="984" spans="1:3" x14ac:dyDescent="0.3">
      <c r="A984" s="59" t="s">
        <v>215</v>
      </c>
      <c r="B984" s="60" t="s">
        <v>3932</v>
      </c>
      <c r="C984" s="128">
        <f t="shared" si="15"/>
        <v>9</v>
      </c>
    </row>
    <row r="985" spans="1:3" x14ac:dyDescent="0.3">
      <c r="A985" s="59" t="s">
        <v>176</v>
      </c>
      <c r="B985" s="60" t="s">
        <v>3928</v>
      </c>
      <c r="C985" s="128">
        <f t="shared" si="15"/>
        <v>10</v>
      </c>
    </row>
    <row r="986" spans="1:3" x14ac:dyDescent="0.3">
      <c r="A986" s="59" t="s">
        <v>177</v>
      </c>
      <c r="B986" s="60" t="s">
        <v>3928</v>
      </c>
      <c r="C986" s="128">
        <f t="shared" si="15"/>
        <v>10</v>
      </c>
    </row>
    <row r="987" spans="1:3" x14ac:dyDescent="0.3">
      <c r="A987" s="59" t="s">
        <v>1576</v>
      </c>
      <c r="B987" s="59" t="s">
        <v>4044</v>
      </c>
      <c r="C987" s="128">
        <f t="shared" si="15"/>
        <v>10</v>
      </c>
    </row>
    <row r="988" spans="1:3" x14ac:dyDescent="0.3">
      <c r="A988" s="59" t="s">
        <v>417</v>
      </c>
      <c r="B988" s="60" t="s">
        <v>3926</v>
      </c>
      <c r="C988" s="128">
        <f t="shared" si="15"/>
        <v>10</v>
      </c>
    </row>
    <row r="989" spans="1:3" x14ac:dyDescent="0.3">
      <c r="A989" s="59" t="s">
        <v>417</v>
      </c>
      <c r="B989" s="60" t="s">
        <v>3926</v>
      </c>
      <c r="C989" s="128">
        <f t="shared" si="15"/>
        <v>10</v>
      </c>
    </row>
    <row r="990" spans="1:3" x14ac:dyDescent="0.3">
      <c r="A990" s="59" t="s">
        <v>471</v>
      </c>
      <c r="B990" s="60" t="s">
        <v>3952</v>
      </c>
      <c r="C990" s="128">
        <f t="shared" si="15"/>
        <v>9</v>
      </c>
    </row>
    <row r="991" spans="1:3" x14ac:dyDescent="0.3">
      <c r="A991" s="59" t="s">
        <v>513</v>
      </c>
      <c r="B991" s="59" t="s">
        <v>3955</v>
      </c>
      <c r="C991" s="128">
        <f t="shared" si="15"/>
        <v>8</v>
      </c>
    </row>
    <row r="992" spans="1:3" x14ac:dyDescent="0.3">
      <c r="A992" s="59" t="s">
        <v>509</v>
      </c>
      <c r="B992" s="59" t="s">
        <v>3955</v>
      </c>
      <c r="C992" s="128">
        <f t="shared" si="15"/>
        <v>8</v>
      </c>
    </row>
    <row r="993" spans="1:3" x14ac:dyDescent="0.3">
      <c r="A993" s="59" t="s">
        <v>472</v>
      </c>
      <c r="B993" s="60" t="s">
        <v>3952</v>
      </c>
      <c r="C993" s="128">
        <f t="shared" si="15"/>
        <v>9</v>
      </c>
    </row>
    <row r="994" spans="1:3" x14ac:dyDescent="0.3">
      <c r="A994" s="59" t="s">
        <v>406</v>
      </c>
      <c r="B994" s="60" t="s">
        <v>3944</v>
      </c>
      <c r="C994" s="128">
        <f t="shared" si="15"/>
        <v>10</v>
      </c>
    </row>
    <row r="995" spans="1:3" x14ac:dyDescent="0.3">
      <c r="A995" s="59" t="s">
        <v>406</v>
      </c>
      <c r="B995" s="60" t="s">
        <v>3944</v>
      </c>
      <c r="C995" s="128">
        <f t="shared" si="15"/>
        <v>10</v>
      </c>
    </row>
    <row r="996" spans="1:3" x14ac:dyDescent="0.3">
      <c r="A996" s="59" t="s">
        <v>407</v>
      </c>
      <c r="B996" s="60" t="s">
        <v>3944</v>
      </c>
      <c r="C996" s="128">
        <f t="shared" si="15"/>
        <v>10</v>
      </c>
    </row>
    <row r="997" spans="1:3" x14ac:dyDescent="0.3">
      <c r="A997" s="59" t="s">
        <v>407</v>
      </c>
      <c r="B997" s="60" t="s">
        <v>3944</v>
      </c>
      <c r="C997" s="128">
        <f t="shared" si="15"/>
        <v>10</v>
      </c>
    </row>
    <row r="998" spans="1:3" x14ac:dyDescent="0.3">
      <c r="A998" s="59" t="s">
        <v>408</v>
      </c>
      <c r="B998" s="60" t="s">
        <v>3944</v>
      </c>
      <c r="C998" s="128">
        <f t="shared" si="15"/>
        <v>10</v>
      </c>
    </row>
    <row r="999" spans="1:3" x14ac:dyDescent="0.3">
      <c r="A999" s="59" t="s">
        <v>408</v>
      </c>
      <c r="B999" s="60" t="s">
        <v>3944</v>
      </c>
      <c r="C999" s="128">
        <f t="shared" si="15"/>
        <v>10</v>
      </c>
    </row>
    <row r="1000" spans="1:3" x14ac:dyDescent="0.3">
      <c r="A1000" s="59" t="s">
        <v>409</v>
      </c>
      <c r="B1000" s="60" t="s">
        <v>3944</v>
      </c>
      <c r="C1000" s="128">
        <f t="shared" si="15"/>
        <v>10</v>
      </c>
    </row>
    <row r="1001" spans="1:3" x14ac:dyDescent="0.3">
      <c r="A1001" s="59" t="s">
        <v>409</v>
      </c>
      <c r="B1001" s="60" t="s">
        <v>3944</v>
      </c>
      <c r="C1001" s="128">
        <f t="shared" si="15"/>
        <v>10</v>
      </c>
    </row>
    <row r="1002" spans="1:3" x14ac:dyDescent="0.3">
      <c r="A1002" s="59" t="s">
        <v>410</v>
      </c>
      <c r="B1002" s="60" t="s">
        <v>3944</v>
      </c>
      <c r="C1002" s="128">
        <f t="shared" si="15"/>
        <v>10</v>
      </c>
    </row>
    <row r="1003" spans="1:3" x14ac:dyDescent="0.3">
      <c r="A1003" s="59" t="s">
        <v>411</v>
      </c>
      <c r="B1003" s="60" t="s">
        <v>3944</v>
      </c>
      <c r="C1003" s="128">
        <f t="shared" si="15"/>
        <v>10</v>
      </c>
    </row>
    <row r="1004" spans="1:3" x14ac:dyDescent="0.3">
      <c r="A1004" s="59" t="s">
        <v>412</v>
      </c>
      <c r="B1004" s="60" t="s">
        <v>3944</v>
      </c>
      <c r="C1004" s="128">
        <f t="shared" si="15"/>
        <v>10</v>
      </c>
    </row>
    <row r="1005" spans="1:3" x14ac:dyDescent="0.3">
      <c r="A1005" s="59" t="s">
        <v>413</v>
      </c>
      <c r="B1005" s="60" t="s">
        <v>3944</v>
      </c>
      <c r="C1005" s="128">
        <f t="shared" si="15"/>
        <v>10</v>
      </c>
    </row>
    <row r="1006" spans="1:3" x14ac:dyDescent="0.3">
      <c r="A1006" s="59" t="s">
        <v>25</v>
      </c>
      <c r="B1006" s="60" t="s">
        <v>3921</v>
      </c>
      <c r="C1006" s="128">
        <f t="shared" si="15"/>
        <v>2</v>
      </c>
    </row>
    <row r="1007" spans="1:3" x14ac:dyDescent="0.3">
      <c r="A1007" s="59" t="s">
        <v>26</v>
      </c>
      <c r="B1007" s="60" t="s">
        <v>3921</v>
      </c>
      <c r="C1007" s="128">
        <f t="shared" si="15"/>
        <v>2</v>
      </c>
    </row>
    <row r="1008" spans="1:3" x14ac:dyDescent="0.3">
      <c r="A1008" s="59" t="s">
        <v>1332</v>
      </c>
      <c r="B1008" s="60" t="s">
        <v>4019</v>
      </c>
      <c r="C1008" s="128">
        <f t="shared" si="15"/>
        <v>9</v>
      </c>
    </row>
    <row r="1009" spans="1:3" x14ac:dyDescent="0.3">
      <c r="A1009" s="59" t="s">
        <v>27</v>
      </c>
      <c r="B1009" s="60" t="s">
        <v>3920</v>
      </c>
      <c r="C1009" s="128">
        <f t="shared" si="15"/>
        <v>4</v>
      </c>
    </row>
    <row r="1010" spans="1:3" x14ac:dyDescent="0.3">
      <c r="A1010" s="59" t="s">
        <v>28</v>
      </c>
      <c r="B1010" s="60" t="s">
        <v>3920</v>
      </c>
      <c r="C1010" s="128">
        <f t="shared" si="15"/>
        <v>4</v>
      </c>
    </row>
    <row r="1011" spans="1:3" x14ac:dyDescent="0.3">
      <c r="A1011" s="59" t="s">
        <v>3722</v>
      </c>
      <c r="B1011" s="59" t="s">
        <v>3916</v>
      </c>
      <c r="C1011" s="128">
        <f t="shared" si="15"/>
        <v>9</v>
      </c>
    </row>
    <row r="1012" spans="1:3" x14ac:dyDescent="0.3">
      <c r="A1012" s="59" t="s">
        <v>1472</v>
      </c>
      <c r="B1012" s="59" t="s">
        <v>4029</v>
      </c>
      <c r="C1012" s="128">
        <f t="shared" si="15"/>
        <v>8</v>
      </c>
    </row>
  </sheetData>
  <autoFilter ref="A1:F1012">
    <sortState ref="A2:C1012">
      <sortCondition ref="A1:A1012"/>
    </sortState>
  </autoFilter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/>
  </sheetPr>
  <dimension ref="B2:L1013"/>
  <sheetViews>
    <sheetView topLeftCell="B222" zoomScale="85" zoomScaleNormal="85" workbookViewId="0">
      <selection activeCell="G256" sqref="G256"/>
    </sheetView>
  </sheetViews>
  <sheetFormatPr defaultRowHeight="14.4" x14ac:dyDescent="0.3"/>
  <cols>
    <col min="2" max="2" width="57.88671875" bestFit="1" customWidth="1"/>
    <col min="3" max="3" width="7.109375" bestFit="1" customWidth="1"/>
    <col min="4" max="4" width="53.88671875" bestFit="1" customWidth="1"/>
    <col min="5" max="5" width="11" style="39" bestFit="1" customWidth="1"/>
    <col min="6" max="6" width="52.109375" bestFit="1" customWidth="1"/>
    <col min="7" max="7" width="78.88671875" bestFit="1" customWidth="1"/>
    <col min="8" max="8" width="10.88671875" style="6" bestFit="1" customWidth="1"/>
    <col min="9" max="9" width="25.109375" style="6" bestFit="1" customWidth="1"/>
    <col min="10" max="10" width="19.5546875" style="6" bestFit="1" customWidth="1"/>
    <col min="11" max="11" width="106.33203125" bestFit="1" customWidth="1"/>
    <col min="12" max="12" width="10.88671875" bestFit="1" customWidth="1"/>
  </cols>
  <sheetData>
    <row r="2" spans="2:12" x14ac:dyDescent="0.3">
      <c r="B2" s="9" t="s">
        <v>3680</v>
      </c>
      <c r="C2" s="8"/>
      <c r="D2" s="25" t="s">
        <v>3679</v>
      </c>
      <c r="E2" s="37"/>
      <c r="F2" s="9" t="s">
        <v>1937</v>
      </c>
      <c r="G2" s="33" t="s">
        <v>1923</v>
      </c>
      <c r="H2" s="34" t="s">
        <v>0</v>
      </c>
      <c r="I2" s="34" t="s">
        <v>1</v>
      </c>
      <c r="J2" s="34" t="s">
        <v>2</v>
      </c>
      <c r="K2" s="33" t="s">
        <v>3</v>
      </c>
      <c r="L2" s="33" t="s">
        <v>4</v>
      </c>
    </row>
    <row r="3" spans="2:12" x14ac:dyDescent="0.3">
      <c r="B3" s="20" t="s">
        <v>3718</v>
      </c>
      <c r="C3" s="23" t="s">
        <v>3719</v>
      </c>
      <c r="D3" s="20" t="s">
        <v>3720</v>
      </c>
      <c r="E3" s="38" t="s">
        <v>3721</v>
      </c>
      <c r="F3" s="32" t="s">
        <v>3722</v>
      </c>
      <c r="G3" s="7" t="s">
        <v>3722</v>
      </c>
      <c r="H3" s="35" t="s">
        <v>3724</v>
      </c>
      <c r="I3" s="35"/>
      <c r="J3" s="35" t="s">
        <v>3723</v>
      </c>
      <c r="K3" s="7" t="s">
        <v>3725</v>
      </c>
      <c r="L3" s="7" t="s">
        <v>14</v>
      </c>
    </row>
    <row r="4" spans="2:12" x14ac:dyDescent="0.3">
      <c r="B4" s="13" t="s">
        <v>3718</v>
      </c>
      <c r="C4" s="22" t="s">
        <v>3719</v>
      </c>
      <c r="D4" s="13" t="s">
        <v>3720</v>
      </c>
      <c r="E4" s="38" t="s">
        <v>3726</v>
      </c>
      <c r="F4" s="32" t="s">
        <v>3727</v>
      </c>
      <c r="G4" s="7" t="s">
        <v>3727</v>
      </c>
      <c r="H4" s="35" t="s">
        <v>3724</v>
      </c>
      <c r="I4" s="35"/>
      <c r="J4" s="35" t="s">
        <v>3723</v>
      </c>
      <c r="K4" s="7" t="s">
        <v>3725</v>
      </c>
      <c r="L4" s="7" t="s">
        <v>14</v>
      </c>
    </row>
    <row r="5" spans="2:12" x14ac:dyDescent="0.3">
      <c r="B5" s="20" t="s">
        <v>3728</v>
      </c>
      <c r="C5" s="23" t="s">
        <v>3729</v>
      </c>
      <c r="D5" s="20" t="s">
        <v>3715</v>
      </c>
      <c r="E5" s="39" t="s">
        <v>3730</v>
      </c>
      <c r="F5" t="s">
        <v>3731</v>
      </c>
      <c r="G5" s="7" t="s">
        <v>3734</v>
      </c>
      <c r="H5" s="35" t="s">
        <v>11</v>
      </c>
      <c r="I5" s="35"/>
      <c r="J5" s="35" t="s">
        <v>3732</v>
      </c>
      <c r="K5" s="7" t="s">
        <v>3733</v>
      </c>
      <c r="L5" s="7" t="s">
        <v>14</v>
      </c>
    </row>
    <row r="6" spans="2:12" x14ac:dyDescent="0.3">
      <c r="B6" s="12" t="s">
        <v>3728</v>
      </c>
      <c r="C6" s="21" t="s">
        <v>3729</v>
      </c>
      <c r="D6" s="12" t="s">
        <v>3715</v>
      </c>
      <c r="E6" s="40" t="s">
        <v>3730</v>
      </c>
      <c r="F6" s="36" t="s">
        <v>3731</v>
      </c>
      <c r="G6" s="7" t="s">
        <v>3735</v>
      </c>
      <c r="H6" s="35" t="s">
        <v>11</v>
      </c>
      <c r="I6" s="35"/>
      <c r="J6" s="35" t="s">
        <v>3732</v>
      </c>
      <c r="K6" s="7" t="s">
        <v>3733</v>
      </c>
      <c r="L6" s="7" t="s">
        <v>14</v>
      </c>
    </row>
    <row r="7" spans="2:12" x14ac:dyDescent="0.3">
      <c r="B7" s="12" t="s">
        <v>3728</v>
      </c>
      <c r="C7" s="21" t="s">
        <v>3729</v>
      </c>
      <c r="D7" s="12" t="s">
        <v>3715</v>
      </c>
      <c r="E7" s="40" t="s">
        <v>3730</v>
      </c>
      <c r="F7" s="36" t="s">
        <v>3731</v>
      </c>
      <c r="G7" s="7" t="s">
        <v>3736</v>
      </c>
      <c r="H7" s="35" t="s">
        <v>11</v>
      </c>
      <c r="I7" s="35"/>
      <c r="J7" s="35" t="s">
        <v>3732</v>
      </c>
      <c r="K7" s="7" t="s">
        <v>3733</v>
      </c>
      <c r="L7" s="7" t="s">
        <v>14</v>
      </c>
    </row>
    <row r="8" spans="2:12" x14ac:dyDescent="0.3">
      <c r="B8" s="12" t="s">
        <v>3728</v>
      </c>
      <c r="C8" s="21" t="s">
        <v>3729</v>
      </c>
      <c r="D8" s="12" t="s">
        <v>3715</v>
      </c>
      <c r="E8" s="38" t="s">
        <v>3737</v>
      </c>
      <c r="F8" s="32" t="s">
        <v>3738</v>
      </c>
      <c r="G8" s="7" t="s">
        <v>3739</v>
      </c>
      <c r="H8" s="35" t="s">
        <v>11</v>
      </c>
      <c r="I8" s="35"/>
      <c r="J8" s="35" t="s">
        <v>3732</v>
      </c>
      <c r="K8" s="7" t="s">
        <v>3733</v>
      </c>
      <c r="L8" s="7" t="s">
        <v>14</v>
      </c>
    </row>
    <row r="9" spans="2:12" x14ac:dyDescent="0.3">
      <c r="B9" s="12" t="s">
        <v>3728</v>
      </c>
      <c r="C9" s="21" t="s">
        <v>3729</v>
      </c>
      <c r="D9" s="12" t="s">
        <v>3715</v>
      </c>
      <c r="E9" s="39" t="s">
        <v>3740</v>
      </c>
      <c r="F9" t="s">
        <v>3741</v>
      </c>
      <c r="G9" s="7" t="s">
        <v>3744</v>
      </c>
      <c r="H9" s="35" t="s">
        <v>11</v>
      </c>
      <c r="I9" s="35"/>
      <c r="J9" s="35" t="s">
        <v>3742</v>
      </c>
      <c r="K9" s="7" t="s">
        <v>3743</v>
      </c>
      <c r="L9" s="7" t="s">
        <v>14</v>
      </c>
    </row>
    <row r="10" spans="2:12" x14ac:dyDescent="0.3">
      <c r="B10" s="13" t="s">
        <v>3728</v>
      </c>
      <c r="C10" s="22" t="s">
        <v>3729</v>
      </c>
      <c r="D10" s="13" t="s">
        <v>3715</v>
      </c>
      <c r="E10" s="40" t="s">
        <v>3740</v>
      </c>
      <c r="F10" s="36" t="s">
        <v>3741</v>
      </c>
      <c r="G10" s="7" t="s">
        <v>3745</v>
      </c>
      <c r="H10" s="35" t="s">
        <v>11</v>
      </c>
      <c r="I10" s="35"/>
      <c r="J10" s="35" t="s">
        <v>3742</v>
      </c>
      <c r="K10" s="7" t="s">
        <v>3743</v>
      </c>
      <c r="L10" s="7" t="s">
        <v>14</v>
      </c>
    </row>
    <row r="11" spans="2:12" x14ac:dyDescent="0.3">
      <c r="B11" s="32" t="s">
        <v>3746</v>
      </c>
      <c r="C11" s="31" t="s">
        <v>3747</v>
      </c>
      <c r="D11" s="32" t="s">
        <v>3748</v>
      </c>
      <c r="E11" s="38" t="s">
        <v>3749</v>
      </c>
      <c r="F11" s="32" t="s">
        <v>3748</v>
      </c>
      <c r="G11" s="7" t="s">
        <v>3752</v>
      </c>
      <c r="H11" s="35" t="s">
        <v>11</v>
      </c>
      <c r="I11" s="35"/>
      <c r="J11" s="35" t="s">
        <v>3750</v>
      </c>
      <c r="K11" s="7" t="s">
        <v>3751</v>
      </c>
      <c r="L11" s="7" t="s">
        <v>14</v>
      </c>
    </row>
    <row r="12" spans="2:12" x14ac:dyDescent="0.3">
      <c r="B12" s="20" t="s">
        <v>3685</v>
      </c>
      <c r="C12" s="23" t="s">
        <v>6</v>
      </c>
      <c r="D12" s="26" t="s">
        <v>1901</v>
      </c>
      <c r="E12" s="41" t="s">
        <v>8</v>
      </c>
      <c r="F12" s="20" t="s">
        <v>1908</v>
      </c>
      <c r="G12" s="7" t="s">
        <v>10</v>
      </c>
      <c r="H12" s="35" t="s">
        <v>11</v>
      </c>
      <c r="I12" s="35">
        <v>20</v>
      </c>
      <c r="J12" s="35" t="s">
        <v>12</v>
      </c>
      <c r="K12" s="7" t="s">
        <v>13</v>
      </c>
      <c r="L12" s="7" t="s">
        <v>14</v>
      </c>
    </row>
    <row r="13" spans="2:12" x14ac:dyDescent="0.3">
      <c r="B13" s="12" t="s">
        <v>5</v>
      </c>
      <c r="C13" s="21" t="s">
        <v>6</v>
      </c>
      <c r="D13" s="27" t="s">
        <v>7</v>
      </c>
      <c r="E13" s="42" t="s">
        <v>8</v>
      </c>
      <c r="F13" s="12" t="s">
        <v>9</v>
      </c>
      <c r="G13" s="7" t="s">
        <v>15</v>
      </c>
      <c r="H13" s="35" t="s">
        <v>11</v>
      </c>
      <c r="I13" s="35">
        <v>40</v>
      </c>
      <c r="J13" s="35" t="s">
        <v>12</v>
      </c>
      <c r="K13" s="7" t="s">
        <v>13</v>
      </c>
      <c r="L13" s="7" t="s">
        <v>14</v>
      </c>
    </row>
    <row r="14" spans="2:12" x14ac:dyDescent="0.3">
      <c r="B14" s="12" t="s">
        <v>5</v>
      </c>
      <c r="C14" s="21" t="s">
        <v>6</v>
      </c>
      <c r="D14" s="27" t="s">
        <v>7</v>
      </c>
      <c r="E14" s="42" t="s">
        <v>8</v>
      </c>
      <c r="F14" s="12" t="s">
        <v>9</v>
      </c>
      <c r="G14" s="7" t="s">
        <v>16</v>
      </c>
      <c r="H14" s="35" t="s">
        <v>11</v>
      </c>
      <c r="I14" s="35">
        <v>20</v>
      </c>
      <c r="J14" s="35" t="s">
        <v>12</v>
      </c>
      <c r="K14" s="7" t="s">
        <v>13</v>
      </c>
      <c r="L14" s="7" t="s">
        <v>14</v>
      </c>
    </row>
    <row r="15" spans="2:12" x14ac:dyDescent="0.3">
      <c r="B15" s="12" t="s">
        <v>5</v>
      </c>
      <c r="C15" s="21" t="s">
        <v>6</v>
      </c>
      <c r="D15" s="27" t="s">
        <v>7</v>
      </c>
      <c r="E15" s="42" t="s">
        <v>8</v>
      </c>
      <c r="F15" s="12" t="s">
        <v>9</v>
      </c>
      <c r="G15" s="7" t="s">
        <v>17</v>
      </c>
      <c r="H15" s="35" t="s">
        <v>11</v>
      </c>
      <c r="I15" s="35">
        <v>40</v>
      </c>
      <c r="J15" s="35" t="s">
        <v>12</v>
      </c>
      <c r="K15" s="7" t="s">
        <v>13</v>
      </c>
      <c r="L15" s="7" t="s">
        <v>14</v>
      </c>
    </row>
    <row r="16" spans="2:12" x14ac:dyDescent="0.3">
      <c r="B16" s="12" t="s">
        <v>5</v>
      </c>
      <c r="C16" s="21" t="s">
        <v>6</v>
      </c>
      <c r="D16" s="27" t="s">
        <v>7</v>
      </c>
      <c r="E16" s="42" t="s">
        <v>8</v>
      </c>
      <c r="F16" s="12" t="s">
        <v>9</v>
      </c>
      <c r="G16" s="7" t="s">
        <v>18</v>
      </c>
      <c r="H16" s="35" t="s">
        <v>11</v>
      </c>
      <c r="I16" s="35">
        <v>20</v>
      </c>
      <c r="J16" s="35" t="s">
        <v>12</v>
      </c>
      <c r="K16" s="7" t="s">
        <v>13</v>
      </c>
      <c r="L16" s="7" t="s">
        <v>14</v>
      </c>
    </row>
    <row r="17" spans="2:12" x14ac:dyDescent="0.3">
      <c r="B17" s="12" t="s">
        <v>5</v>
      </c>
      <c r="C17" s="21" t="s">
        <v>6</v>
      </c>
      <c r="D17" s="27" t="s">
        <v>7</v>
      </c>
      <c r="E17" s="42" t="s">
        <v>8</v>
      </c>
      <c r="F17" s="12" t="s">
        <v>9</v>
      </c>
      <c r="G17" s="7" t="s">
        <v>19</v>
      </c>
      <c r="H17" s="35" t="s">
        <v>11</v>
      </c>
      <c r="I17" s="35">
        <v>40</v>
      </c>
      <c r="J17" s="35" t="s">
        <v>12</v>
      </c>
      <c r="K17" s="7" t="s">
        <v>13</v>
      </c>
      <c r="L17" s="7" t="s">
        <v>14</v>
      </c>
    </row>
    <row r="18" spans="2:12" x14ac:dyDescent="0.3">
      <c r="B18" s="12" t="s">
        <v>5</v>
      </c>
      <c r="C18" s="21" t="s">
        <v>6</v>
      </c>
      <c r="D18" s="27" t="s">
        <v>7</v>
      </c>
      <c r="E18" s="42" t="s">
        <v>8</v>
      </c>
      <c r="F18" s="12" t="s">
        <v>9</v>
      </c>
      <c r="G18" s="7" t="s">
        <v>20</v>
      </c>
      <c r="H18" s="35" t="s">
        <v>11</v>
      </c>
      <c r="I18" s="35">
        <v>20</v>
      </c>
      <c r="J18" s="35" t="s">
        <v>12</v>
      </c>
      <c r="K18" s="7" t="s">
        <v>13</v>
      </c>
      <c r="L18" s="7" t="s">
        <v>14</v>
      </c>
    </row>
    <row r="19" spans="2:12" x14ac:dyDescent="0.3">
      <c r="B19" s="12" t="s">
        <v>5</v>
      </c>
      <c r="C19" s="21" t="s">
        <v>6</v>
      </c>
      <c r="D19" s="27" t="s">
        <v>7</v>
      </c>
      <c r="E19" s="42" t="s">
        <v>8</v>
      </c>
      <c r="F19" s="12" t="s">
        <v>9</v>
      </c>
      <c r="G19" s="7" t="s">
        <v>21</v>
      </c>
      <c r="H19" s="35" t="s">
        <v>11</v>
      </c>
      <c r="I19" s="35">
        <v>40</v>
      </c>
      <c r="J19" s="35" t="s">
        <v>12</v>
      </c>
      <c r="K19" s="7" t="s">
        <v>13</v>
      </c>
      <c r="L19" s="7" t="s">
        <v>14</v>
      </c>
    </row>
    <row r="20" spans="2:12" x14ac:dyDescent="0.3">
      <c r="B20" s="12" t="s">
        <v>5</v>
      </c>
      <c r="C20" s="21" t="s">
        <v>6</v>
      </c>
      <c r="D20" s="27" t="s">
        <v>7</v>
      </c>
      <c r="E20" s="42" t="s">
        <v>8</v>
      </c>
      <c r="F20" s="12" t="s">
        <v>9</v>
      </c>
      <c r="G20" s="7" t="s">
        <v>22</v>
      </c>
      <c r="H20" s="35" t="s">
        <v>11</v>
      </c>
      <c r="I20" s="35">
        <v>20</v>
      </c>
      <c r="J20" s="35" t="s">
        <v>12</v>
      </c>
      <c r="K20" s="7" t="s">
        <v>13</v>
      </c>
      <c r="L20" s="7" t="s">
        <v>14</v>
      </c>
    </row>
    <row r="21" spans="2:12" x14ac:dyDescent="0.3">
      <c r="B21" s="12" t="s">
        <v>5</v>
      </c>
      <c r="C21" s="21" t="s">
        <v>6</v>
      </c>
      <c r="D21" s="27" t="s">
        <v>7</v>
      </c>
      <c r="E21" s="42" t="s">
        <v>8</v>
      </c>
      <c r="F21" s="12" t="s">
        <v>9</v>
      </c>
      <c r="G21" s="7" t="s">
        <v>23</v>
      </c>
      <c r="H21" s="35" t="s">
        <v>11</v>
      </c>
      <c r="I21" s="35">
        <v>40</v>
      </c>
      <c r="J21" s="35" t="s">
        <v>12</v>
      </c>
      <c r="K21" s="7" t="s">
        <v>13</v>
      </c>
      <c r="L21" s="7" t="s">
        <v>14</v>
      </c>
    </row>
    <row r="22" spans="2:12" x14ac:dyDescent="0.3">
      <c r="B22" s="12" t="s">
        <v>5</v>
      </c>
      <c r="C22" s="21" t="s">
        <v>6</v>
      </c>
      <c r="D22" s="27" t="s">
        <v>7</v>
      </c>
      <c r="E22" s="42" t="s">
        <v>8</v>
      </c>
      <c r="F22" s="12" t="s">
        <v>9</v>
      </c>
      <c r="G22" s="7" t="s">
        <v>24</v>
      </c>
      <c r="H22" s="35" t="s">
        <v>11</v>
      </c>
      <c r="I22" s="35">
        <v>20</v>
      </c>
      <c r="J22" s="35" t="s">
        <v>12</v>
      </c>
      <c r="K22" s="7" t="s">
        <v>13</v>
      </c>
      <c r="L22" s="7" t="s">
        <v>14</v>
      </c>
    </row>
    <row r="23" spans="2:12" x14ac:dyDescent="0.3">
      <c r="B23" s="12" t="s">
        <v>5</v>
      </c>
      <c r="C23" s="21" t="s">
        <v>6</v>
      </c>
      <c r="D23" s="27" t="s">
        <v>7</v>
      </c>
      <c r="E23" s="42" t="s">
        <v>8</v>
      </c>
      <c r="F23" s="12" t="s">
        <v>9</v>
      </c>
      <c r="G23" s="7" t="s">
        <v>25</v>
      </c>
      <c r="H23" s="35" t="s">
        <v>11</v>
      </c>
      <c r="I23" s="35">
        <v>40</v>
      </c>
      <c r="J23" s="35" t="s">
        <v>12</v>
      </c>
      <c r="K23" s="7" t="s">
        <v>13</v>
      </c>
      <c r="L23" s="7" t="s">
        <v>14</v>
      </c>
    </row>
    <row r="24" spans="2:12" x14ac:dyDescent="0.3">
      <c r="B24" s="12" t="s">
        <v>5</v>
      </c>
      <c r="C24" s="21" t="s">
        <v>6</v>
      </c>
      <c r="D24" s="27" t="s">
        <v>7</v>
      </c>
      <c r="E24" s="42" t="s">
        <v>8</v>
      </c>
      <c r="F24" s="12" t="s">
        <v>9</v>
      </c>
      <c r="G24" s="7" t="s">
        <v>26</v>
      </c>
      <c r="H24" s="35" t="s">
        <v>11</v>
      </c>
      <c r="I24" s="35">
        <v>20</v>
      </c>
      <c r="J24" s="35" t="s">
        <v>12</v>
      </c>
      <c r="K24" s="7" t="s">
        <v>13</v>
      </c>
      <c r="L24" s="7" t="s">
        <v>14</v>
      </c>
    </row>
    <row r="25" spans="2:12" x14ac:dyDescent="0.3">
      <c r="B25" s="12" t="s">
        <v>5</v>
      </c>
      <c r="C25" s="21" t="s">
        <v>6</v>
      </c>
      <c r="D25" s="27" t="s">
        <v>7</v>
      </c>
      <c r="E25" s="42" t="s">
        <v>8</v>
      </c>
      <c r="F25" s="12" t="s">
        <v>9</v>
      </c>
      <c r="G25" s="7" t="s">
        <v>27</v>
      </c>
      <c r="H25" s="35" t="s">
        <v>11</v>
      </c>
      <c r="I25" s="35">
        <v>40</v>
      </c>
      <c r="J25" s="35" t="s">
        <v>12</v>
      </c>
      <c r="K25" s="7" t="s">
        <v>13</v>
      </c>
      <c r="L25" s="7" t="s">
        <v>14</v>
      </c>
    </row>
    <row r="26" spans="2:12" x14ac:dyDescent="0.3">
      <c r="B26" s="12" t="s">
        <v>5</v>
      </c>
      <c r="C26" s="21" t="s">
        <v>6</v>
      </c>
      <c r="D26" s="27" t="s">
        <v>7</v>
      </c>
      <c r="E26" s="43" t="s">
        <v>8</v>
      </c>
      <c r="F26" s="13" t="s">
        <v>9</v>
      </c>
      <c r="G26" s="7" t="s">
        <v>28</v>
      </c>
      <c r="H26" s="35" t="s">
        <v>11</v>
      </c>
      <c r="I26" s="35">
        <v>20</v>
      </c>
      <c r="J26" s="35" t="s">
        <v>12</v>
      </c>
      <c r="K26" s="7" t="s">
        <v>13</v>
      </c>
      <c r="L26" s="7" t="s">
        <v>14</v>
      </c>
    </row>
    <row r="27" spans="2:12" x14ac:dyDescent="0.3">
      <c r="B27" s="12" t="s">
        <v>5</v>
      </c>
      <c r="C27" s="21" t="s">
        <v>6</v>
      </c>
      <c r="D27" s="27" t="s">
        <v>7</v>
      </c>
      <c r="E27" s="41" t="s">
        <v>29</v>
      </c>
      <c r="F27" s="20" t="s">
        <v>30</v>
      </c>
      <c r="G27" s="7" t="s">
        <v>31</v>
      </c>
      <c r="H27" s="35" t="s">
        <v>11</v>
      </c>
      <c r="I27" s="35">
        <v>40</v>
      </c>
      <c r="J27" s="35" t="s">
        <v>32</v>
      </c>
      <c r="K27" s="7" t="s">
        <v>33</v>
      </c>
      <c r="L27" s="7" t="s">
        <v>14</v>
      </c>
    </row>
    <row r="28" spans="2:12" x14ac:dyDescent="0.3">
      <c r="B28" s="12" t="s">
        <v>5</v>
      </c>
      <c r="C28" s="21" t="s">
        <v>6</v>
      </c>
      <c r="D28" s="27" t="s">
        <v>7</v>
      </c>
      <c r="E28" s="43" t="s">
        <v>29</v>
      </c>
      <c r="F28" s="13" t="s">
        <v>30</v>
      </c>
      <c r="G28" s="7" t="s">
        <v>34</v>
      </c>
      <c r="H28" s="35" t="s">
        <v>11</v>
      </c>
      <c r="I28" s="35">
        <v>20</v>
      </c>
      <c r="J28" s="35" t="s">
        <v>32</v>
      </c>
      <c r="K28" s="7" t="s">
        <v>33</v>
      </c>
      <c r="L28" s="7" t="s">
        <v>14</v>
      </c>
    </row>
    <row r="29" spans="2:12" x14ac:dyDescent="0.3">
      <c r="B29" s="12" t="s">
        <v>5</v>
      </c>
      <c r="C29" s="21" t="s">
        <v>6</v>
      </c>
      <c r="D29" s="27" t="s">
        <v>7</v>
      </c>
      <c r="E29" s="44" t="s">
        <v>35</v>
      </c>
      <c r="F29" s="11" t="s">
        <v>36</v>
      </c>
      <c r="G29" s="7" t="s">
        <v>37</v>
      </c>
      <c r="H29" s="35" t="s">
        <v>11</v>
      </c>
      <c r="I29" s="35">
        <v>25</v>
      </c>
      <c r="J29" s="35" t="s">
        <v>32</v>
      </c>
      <c r="K29" s="7" t="s">
        <v>33</v>
      </c>
      <c r="L29" s="7" t="s">
        <v>14</v>
      </c>
    </row>
    <row r="30" spans="2:12" x14ac:dyDescent="0.3">
      <c r="B30" s="12" t="s">
        <v>5</v>
      </c>
      <c r="C30" s="21" t="s">
        <v>6</v>
      </c>
      <c r="D30" s="27" t="s">
        <v>7</v>
      </c>
      <c r="E30" s="42" t="s">
        <v>35</v>
      </c>
      <c r="F30" s="12" t="s">
        <v>36</v>
      </c>
      <c r="G30" s="7" t="s">
        <v>38</v>
      </c>
      <c r="H30" s="35" t="s">
        <v>11</v>
      </c>
      <c r="I30" s="35">
        <v>5</v>
      </c>
      <c r="J30" s="35" t="s">
        <v>32</v>
      </c>
      <c r="K30" s="7" t="s">
        <v>33</v>
      </c>
      <c r="L30" s="7" t="s">
        <v>14</v>
      </c>
    </row>
    <row r="31" spans="2:12" x14ac:dyDescent="0.3">
      <c r="B31" s="12" t="s">
        <v>5</v>
      </c>
      <c r="C31" s="21" t="s">
        <v>6</v>
      </c>
      <c r="D31" s="27" t="s">
        <v>7</v>
      </c>
      <c r="E31" s="38" t="s">
        <v>39</v>
      </c>
      <c r="F31" s="32" t="s">
        <v>40</v>
      </c>
      <c r="G31" s="7" t="s">
        <v>41</v>
      </c>
      <c r="H31" s="35" t="s">
        <v>11</v>
      </c>
      <c r="I31" s="35">
        <v>20</v>
      </c>
      <c r="J31" s="35" t="s">
        <v>42</v>
      </c>
      <c r="K31" s="7" t="s">
        <v>43</v>
      </c>
      <c r="L31" s="7" t="s">
        <v>14</v>
      </c>
    </row>
    <row r="32" spans="2:12" x14ac:dyDescent="0.3">
      <c r="B32" s="12" t="s">
        <v>5</v>
      </c>
      <c r="C32" s="21" t="s">
        <v>6</v>
      </c>
      <c r="D32" s="27" t="s">
        <v>7</v>
      </c>
      <c r="E32" s="44" t="s">
        <v>44</v>
      </c>
      <c r="F32" s="11" t="s">
        <v>45</v>
      </c>
      <c r="G32" s="7" t="s">
        <v>46</v>
      </c>
      <c r="H32" s="35" t="s">
        <v>11</v>
      </c>
      <c r="I32" s="35">
        <v>15</v>
      </c>
      <c r="J32" s="35" t="s">
        <v>47</v>
      </c>
      <c r="K32" s="7" t="s">
        <v>48</v>
      </c>
      <c r="L32" s="7" t="s">
        <v>14</v>
      </c>
    </row>
    <row r="33" spans="2:12" x14ac:dyDescent="0.3">
      <c r="B33" s="12" t="s">
        <v>5</v>
      </c>
      <c r="C33" s="21" t="s">
        <v>6</v>
      </c>
      <c r="D33" s="27" t="s">
        <v>7</v>
      </c>
      <c r="E33" s="41" t="s">
        <v>49</v>
      </c>
      <c r="F33" s="20" t="s">
        <v>50</v>
      </c>
      <c r="G33" s="7" t="s">
        <v>51</v>
      </c>
      <c r="H33" s="35" t="s">
        <v>11</v>
      </c>
      <c r="I33" s="35">
        <v>10</v>
      </c>
      <c r="J33" s="35" t="s">
        <v>52</v>
      </c>
      <c r="K33" s="7" t="s">
        <v>53</v>
      </c>
      <c r="L33" s="7" t="s">
        <v>14</v>
      </c>
    </row>
    <row r="34" spans="2:12" x14ac:dyDescent="0.3">
      <c r="B34" s="12" t="s">
        <v>5</v>
      </c>
      <c r="C34" s="21" t="s">
        <v>6</v>
      </c>
      <c r="D34" s="27" t="s">
        <v>7</v>
      </c>
      <c r="E34" s="43" t="s">
        <v>49</v>
      </c>
      <c r="F34" s="13" t="s">
        <v>50</v>
      </c>
      <c r="G34" s="7" t="s">
        <v>54</v>
      </c>
      <c r="H34" s="35" t="s">
        <v>11</v>
      </c>
      <c r="I34" s="35">
        <v>10</v>
      </c>
      <c r="J34" s="35" t="s">
        <v>52</v>
      </c>
      <c r="K34" s="7" t="s">
        <v>53</v>
      </c>
      <c r="L34" s="7" t="s">
        <v>14</v>
      </c>
    </row>
    <row r="35" spans="2:12" x14ac:dyDescent="0.3">
      <c r="B35" s="12" t="s">
        <v>5</v>
      </c>
      <c r="C35" s="21" t="s">
        <v>6</v>
      </c>
      <c r="D35" s="27" t="s">
        <v>7</v>
      </c>
      <c r="E35" s="44" t="s">
        <v>55</v>
      </c>
      <c r="F35" s="11" t="s">
        <v>56</v>
      </c>
      <c r="G35" s="7" t="s">
        <v>57</v>
      </c>
      <c r="H35" s="35" t="s">
        <v>11</v>
      </c>
      <c r="I35" s="35">
        <v>20</v>
      </c>
      <c r="J35" s="35" t="s">
        <v>58</v>
      </c>
      <c r="K35" s="7" t="s">
        <v>59</v>
      </c>
      <c r="L35" s="7" t="s">
        <v>14</v>
      </c>
    </row>
    <row r="36" spans="2:12" x14ac:dyDescent="0.3">
      <c r="B36" s="12" t="s">
        <v>5</v>
      </c>
      <c r="C36" s="21" t="s">
        <v>6</v>
      </c>
      <c r="D36" s="27" t="s">
        <v>7</v>
      </c>
      <c r="E36" s="38" t="s">
        <v>60</v>
      </c>
      <c r="F36" s="32" t="s">
        <v>61</v>
      </c>
      <c r="G36" s="7" t="s">
        <v>62</v>
      </c>
      <c r="H36" s="35" t="s">
        <v>11</v>
      </c>
      <c r="I36" s="35">
        <v>20</v>
      </c>
      <c r="J36" s="35" t="s">
        <v>63</v>
      </c>
      <c r="K36" s="7" t="s">
        <v>64</v>
      </c>
      <c r="L36" s="7" t="s">
        <v>14</v>
      </c>
    </row>
    <row r="37" spans="2:12" x14ac:dyDescent="0.3">
      <c r="B37" s="12" t="s">
        <v>5</v>
      </c>
      <c r="C37" s="21" t="s">
        <v>6</v>
      </c>
      <c r="D37" s="27" t="s">
        <v>7</v>
      </c>
      <c r="E37" s="44" t="s">
        <v>65</v>
      </c>
      <c r="F37" s="11" t="s">
        <v>66</v>
      </c>
      <c r="G37" s="7" t="s">
        <v>67</v>
      </c>
      <c r="H37" s="35" t="s">
        <v>11</v>
      </c>
      <c r="I37" s="35">
        <v>8</v>
      </c>
      <c r="J37" s="35" t="s">
        <v>68</v>
      </c>
      <c r="K37" s="7" t="s">
        <v>69</v>
      </c>
      <c r="L37" s="7" t="s">
        <v>14</v>
      </c>
    </row>
    <row r="38" spans="2:12" x14ac:dyDescent="0.3">
      <c r="B38" s="12" t="s">
        <v>5</v>
      </c>
      <c r="C38" s="22" t="s">
        <v>6</v>
      </c>
      <c r="D38" s="28" t="s">
        <v>7</v>
      </c>
      <c r="E38" s="42" t="s">
        <v>65</v>
      </c>
      <c r="F38" s="12" t="s">
        <v>66</v>
      </c>
      <c r="G38" s="7" t="s">
        <v>70</v>
      </c>
      <c r="H38" s="35" t="s">
        <v>11</v>
      </c>
      <c r="I38" s="35">
        <v>8</v>
      </c>
      <c r="J38" s="35" t="s">
        <v>68</v>
      </c>
      <c r="K38" s="7" t="s">
        <v>69</v>
      </c>
      <c r="L38" s="7" t="s">
        <v>14</v>
      </c>
    </row>
    <row r="39" spans="2:12" x14ac:dyDescent="0.3">
      <c r="B39" s="12" t="s">
        <v>5</v>
      </c>
      <c r="C39" s="10" t="s">
        <v>71</v>
      </c>
      <c r="D39" s="29" t="s">
        <v>1902</v>
      </c>
      <c r="E39" s="38" t="s">
        <v>73</v>
      </c>
      <c r="F39" s="32" t="s">
        <v>74</v>
      </c>
      <c r="G39" s="7" t="s">
        <v>75</v>
      </c>
      <c r="H39" s="35" t="s">
        <v>11</v>
      </c>
      <c r="I39" s="35" t="s">
        <v>76</v>
      </c>
      <c r="J39" s="35" t="s">
        <v>77</v>
      </c>
      <c r="K39" s="7" t="s">
        <v>78</v>
      </c>
      <c r="L39" s="7" t="s">
        <v>14</v>
      </c>
    </row>
    <row r="40" spans="2:12" x14ac:dyDescent="0.3">
      <c r="B40" s="12" t="s">
        <v>5</v>
      </c>
      <c r="C40" s="21" t="s">
        <v>71</v>
      </c>
      <c r="D40" s="27" t="s">
        <v>72</v>
      </c>
      <c r="E40" s="44" t="s">
        <v>79</v>
      </c>
      <c r="F40" s="11" t="s">
        <v>80</v>
      </c>
      <c r="G40" s="7" t="s">
        <v>81</v>
      </c>
      <c r="H40" s="35" t="s">
        <v>11</v>
      </c>
      <c r="I40" s="35" t="s">
        <v>76</v>
      </c>
      <c r="J40" s="35" t="s">
        <v>77</v>
      </c>
      <c r="K40" s="7" t="s">
        <v>78</v>
      </c>
      <c r="L40" s="7" t="s">
        <v>14</v>
      </c>
    </row>
    <row r="41" spans="2:12" x14ac:dyDescent="0.3">
      <c r="B41" s="12" t="s">
        <v>5</v>
      </c>
      <c r="C41" s="21" t="s">
        <v>71</v>
      </c>
      <c r="D41" s="27" t="s">
        <v>72</v>
      </c>
      <c r="E41" s="38" t="s">
        <v>82</v>
      </c>
      <c r="F41" s="32" t="s">
        <v>83</v>
      </c>
      <c r="G41" s="7" t="s">
        <v>84</v>
      </c>
      <c r="H41" s="35" t="s">
        <v>11</v>
      </c>
      <c r="I41" s="35" t="s">
        <v>76</v>
      </c>
      <c r="J41" s="35" t="s">
        <v>77</v>
      </c>
      <c r="K41" s="7" t="s">
        <v>78</v>
      </c>
      <c r="L41" s="7" t="s">
        <v>14</v>
      </c>
    </row>
    <row r="42" spans="2:12" x14ac:dyDescent="0.3">
      <c r="B42" s="12" t="s">
        <v>5</v>
      </c>
      <c r="C42" s="21" t="s">
        <v>71</v>
      </c>
      <c r="D42" s="27" t="s">
        <v>72</v>
      </c>
      <c r="E42" s="44" t="s">
        <v>85</v>
      </c>
      <c r="F42" s="11" t="s">
        <v>86</v>
      </c>
      <c r="G42" s="7" t="s">
        <v>87</v>
      </c>
      <c r="H42" s="35" t="s">
        <v>11</v>
      </c>
      <c r="I42" s="35" t="s">
        <v>76</v>
      </c>
      <c r="J42" s="35" t="s">
        <v>77</v>
      </c>
      <c r="K42" s="7" t="s">
        <v>78</v>
      </c>
      <c r="L42" s="7" t="s">
        <v>14</v>
      </c>
    </row>
    <row r="43" spans="2:12" x14ac:dyDescent="0.3">
      <c r="B43" s="12" t="s">
        <v>5</v>
      </c>
      <c r="C43" s="21" t="s">
        <v>71</v>
      </c>
      <c r="D43" s="27" t="s">
        <v>72</v>
      </c>
      <c r="E43" s="38" t="s">
        <v>88</v>
      </c>
      <c r="F43" s="32" t="s">
        <v>89</v>
      </c>
      <c r="G43" s="7" t="s">
        <v>90</v>
      </c>
      <c r="H43" s="35" t="s">
        <v>11</v>
      </c>
      <c r="I43" s="35">
        <v>5</v>
      </c>
      <c r="J43" s="35" t="s">
        <v>91</v>
      </c>
      <c r="K43" s="7" t="s">
        <v>92</v>
      </c>
      <c r="L43" s="7" t="s">
        <v>14</v>
      </c>
    </row>
    <row r="44" spans="2:12" x14ac:dyDescent="0.3">
      <c r="B44" s="12" t="s">
        <v>5</v>
      </c>
      <c r="C44" s="21" t="s">
        <v>71</v>
      </c>
      <c r="D44" s="27" t="s">
        <v>72</v>
      </c>
      <c r="E44" s="44" t="s">
        <v>93</v>
      </c>
      <c r="F44" s="11" t="s">
        <v>94</v>
      </c>
      <c r="G44" s="7" t="s">
        <v>94</v>
      </c>
      <c r="H44" s="35" t="s">
        <v>11</v>
      </c>
      <c r="I44" s="35">
        <v>5</v>
      </c>
      <c r="J44" s="35" t="s">
        <v>95</v>
      </c>
      <c r="K44" s="7" t="s">
        <v>96</v>
      </c>
      <c r="L44" s="7" t="s">
        <v>14</v>
      </c>
    </row>
    <row r="45" spans="2:12" x14ac:dyDescent="0.3">
      <c r="B45" s="12" t="s">
        <v>5</v>
      </c>
      <c r="C45" s="21" t="s">
        <v>71</v>
      </c>
      <c r="D45" s="27" t="s">
        <v>72</v>
      </c>
      <c r="E45" s="38" t="s">
        <v>97</v>
      </c>
      <c r="F45" s="32" t="s">
        <v>98</v>
      </c>
      <c r="G45" s="7" t="s">
        <v>99</v>
      </c>
      <c r="H45" s="35" t="s">
        <v>11</v>
      </c>
      <c r="I45" s="35">
        <v>15</v>
      </c>
      <c r="J45" s="35" t="s">
        <v>100</v>
      </c>
      <c r="K45" s="7" t="s">
        <v>101</v>
      </c>
      <c r="L45" s="7" t="s">
        <v>14</v>
      </c>
    </row>
    <row r="46" spans="2:12" x14ac:dyDescent="0.3">
      <c r="B46" s="12" t="s">
        <v>5</v>
      </c>
      <c r="C46" s="21" t="s">
        <v>71</v>
      </c>
      <c r="D46" s="27" t="s">
        <v>72</v>
      </c>
      <c r="E46" s="44" t="s">
        <v>102</v>
      </c>
      <c r="F46" s="11" t="s">
        <v>103</v>
      </c>
      <c r="G46" s="7" t="s">
        <v>104</v>
      </c>
      <c r="H46" s="35" t="s">
        <v>11</v>
      </c>
      <c r="I46" s="35">
        <v>10</v>
      </c>
      <c r="J46" s="35" t="s">
        <v>105</v>
      </c>
      <c r="K46" s="7" t="s">
        <v>106</v>
      </c>
      <c r="L46" s="7" t="s">
        <v>14</v>
      </c>
    </row>
    <row r="47" spans="2:12" x14ac:dyDescent="0.3">
      <c r="B47" s="12" t="s">
        <v>5</v>
      </c>
      <c r="C47" s="21" t="s">
        <v>71</v>
      </c>
      <c r="D47" s="27" t="s">
        <v>72</v>
      </c>
      <c r="E47" s="42" t="s">
        <v>102</v>
      </c>
      <c r="F47" s="12" t="s">
        <v>103</v>
      </c>
      <c r="G47" s="7" t="s">
        <v>107</v>
      </c>
      <c r="H47" s="35" t="s">
        <v>11</v>
      </c>
      <c r="I47" s="35">
        <v>10</v>
      </c>
      <c r="J47" s="35" t="s">
        <v>105</v>
      </c>
      <c r="K47" s="7" t="s">
        <v>106</v>
      </c>
      <c r="L47" s="7" t="s">
        <v>14</v>
      </c>
    </row>
    <row r="48" spans="2:12" x14ac:dyDescent="0.3">
      <c r="B48" s="12" t="s">
        <v>5</v>
      </c>
      <c r="C48" s="21" t="s">
        <v>71</v>
      </c>
      <c r="D48" s="27" t="s">
        <v>72</v>
      </c>
      <c r="E48" s="41" t="s">
        <v>108</v>
      </c>
      <c r="F48" s="20" t="s">
        <v>109</v>
      </c>
      <c r="G48" s="7" t="s">
        <v>110</v>
      </c>
      <c r="H48" s="35" t="s">
        <v>11</v>
      </c>
      <c r="I48" s="35">
        <v>15</v>
      </c>
      <c r="J48" s="35" t="s">
        <v>77</v>
      </c>
      <c r="K48" s="7" t="s">
        <v>78</v>
      </c>
      <c r="L48" s="7" t="s">
        <v>14</v>
      </c>
    </row>
    <row r="49" spans="2:12" x14ac:dyDescent="0.3">
      <c r="B49" s="12" t="s">
        <v>5</v>
      </c>
      <c r="C49" s="21" t="s">
        <v>71</v>
      </c>
      <c r="D49" s="27" t="s">
        <v>72</v>
      </c>
      <c r="E49" s="42" t="s">
        <v>108</v>
      </c>
      <c r="F49" s="12" t="s">
        <v>109</v>
      </c>
      <c r="G49" s="7" t="s">
        <v>111</v>
      </c>
      <c r="H49" s="35" t="s">
        <v>11</v>
      </c>
      <c r="I49" s="35">
        <v>8</v>
      </c>
      <c r="J49" s="35" t="s">
        <v>68</v>
      </c>
      <c r="K49" s="7" t="s">
        <v>69</v>
      </c>
      <c r="L49" s="7" t="s">
        <v>14</v>
      </c>
    </row>
    <row r="50" spans="2:12" x14ac:dyDescent="0.3">
      <c r="B50" s="13" t="s">
        <v>5</v>
      </c>
      <c r="C50" s="21" t="s">
        <v>71</v>
      </c>
      <c r="D50" s="27" t="s">
        <v>72</v>
      </c>
      <c r="E50" s="43" t="s">
        <v>108</v>
      </c>
      <c r="F50" s="13" t="s">
        <v>109</v>
      </c>
      <c r="G50" s="7" t="s">
        <v>112</v>
      </c>
      <c r="H50" s="35" t="s">
        <v>11</v>
      </c>
      <c r="I50" s="35">
        <v>25</v>
      </c>
      <c r="J50" s="35" t="s">
        <v>77</v>
      </c>
      <c r="K50" s="7" t="s">
        <v>78</v>
      </c>
      <c r="L50" s="7" t="s">
        <v>14</v>
      </c>
    </row>
    <row r="51" spans="2:12" x14ac:dyDescent="0.3">
      <c r="B51" s="11" t="s">
        <v>3686</v>
      </c>
      <c r="C51" s="23" t="s">
        <v>114</v>
      </c>
      <c r="D51" s="26" t="s">
        <v>1903</v>
      </c>
      <c r="E51" s="44" t="s">
        <v>116</v>
      </c>
      <c r="F51" s="11" t="s">
        <v>1909</v>
      </c>
      <c r="G51" s="7" t="s">
        <v>118</v>
      </c>
      <c r="H51" s="35" t="s">
        <v>11</v>
      </c>
      <c r="I51" s="35">
        <v>15</v>
      </c>
      <c r="J51" s="35" t="s">
        <v>77</v>
      </c>
      <c r="K51" s="7" t="s">
        <v>78</v>
      </c>
      <c r="L51" s="7" t="s">
        <v>14</v>
      </c>
    </row>
    <row r="52" spans="2:12" x14ac:dyDescent="0.3">
      <c r="B52" s="12" t="s">
        <v>113</v>
      </c>
      <c r="C52" s="21" t="s">
        <v>114</v>
      </c>
      <c r="D52" s="27" t="s">
        <v>115</v>
      </c>
      <c r="E52" s="42" t="s">
        <v>116</v>
      </c>
      <c r="F52" s="12" t="s">
        <v>117</v>
      </c>
      <c r="G52" s="7" t="s">
        <v>119</v>
      </c>
      <c r="H52" s="35" t="s">
        <v>11</v>
      </c>
      <c r="I52" s="35">
        <v>8</v>
      </c>
      <c r="J52" s="35" t="s">
        <v>77</v>
      </c>
      <c r="K52" s="7" t="s">
        <v>78</v>
      </c>
      <c r="L52" s="7" t="s">
        <v>14</v>
      </c>
    </row>
    <row r="53" spans="2:12" x14ac:dyDescent="0.3">
      <c r="B53" s="12" t="s">
        <v>113</v>
      </c>
      <c r="C53" s="21" t="s">
        <v>114</v>
      </c>
      <c r="D53" s="27" t="s">
        <v>115</v>
      </c>
      <c r="E53" s="42" t="s">
        <v>116</v>
      </c>
      <c r="F53" s="12" t="s">
        <v>117</v>
      </c>
      <c r="G53" s="7" t="s">
        <v>120</v>
      </c>
      <c r="H53" s="35" t="s">
        <v>11</v>
      </c>
      <c r="I53" s="35">
        <v>15</v>
      </c>
      <c r="J53" s="35" t="s">
        <v>77</v>
      </c>
      <c r="K53" s="7" t="s">
        <v>78</v>
      </c>
      <c r="L53" s="7" t="s">
        <v>14</v>
      </c>
    </row>
    <row r="54" spans="2:12" x14ac:dyDescent="0.3">
      <c r="B54" s="12" t="s">
        <v>113</v>
      </c>
      <c r="C54" s="21" t="s">
        <v>114</v>
      </c>
      <c r="D54" s="27" t="s">
        <v>115</v>
      </c>
      <c r="E54" s="42" t="s">
        <v>116</v>
      </c>
      <c r="F54" s="12" t="s">
        <v>117</v>
      </c>
      <c r="G54" s="7" t="s">
        <v>121</v>
      </c>
      <c r="H54" s="35" t="s">
        <v>11</v>
      </c>
      <c r="I54" s="35">
        <v>15</v>
      </c>
      <c r="J54" s="35" t="s">
        <v>122</v>
      </c>
      <c r="K54" s="7" t="s">
        <v>122</v>
      </c>
      <c r="L54" s="7" t="s">
        <v>14</v>
      </c>
    </row>
    <row r="55" spans="2:12" x14ac:dyDescent="0.3">
      <c r="B55" s="12" t="s">
        <v>113</v>
      </c>
      <c r="C55" s="21" t="s">
        <v>114</v>
      </c>
      <c r="D55" s="27" t="s">
        <v>115</v>
      </c>
      <c r="E55" s="42" t="s">
        <v>116</v>
      </c>
      <c r="F55" s="12" t="s">
        <v>117</v>
      </c>
      <c r="G55" s="7" t="s">
        <v>123</v>
      </c>
      <c r="H55" s="35" t="s">
        <v>11</v>
      </c>
      <c r="I55" s="35">
        <v>8</v>
      </c>
      <c r="J55" s="35" t="s">
        <v>77</v>
      </c>
      <c r="K55" s="7" t="s">
        <v>78</v>
      </c>
      <c r="L55" s="7" t="s">
        <v>14</v>
      </c>
    </row>
    <row r="56" spans="2:12" x14ac:dyDescent="0.3">
      <c r="B56" s="12" t="s">
        <v>113</v>
      </c>
      <c r="C56" s="21" t="s">
        <v>114</v>
      </c>
      <c r="D56" s="27" t="s">
        <v>115</v>
      </c>
      <c r="E56" s="42" t="s">
        <v>116</v>
      </c>
      <c r="F56" s="12" t="s">
        <v>117</v>
      </c>
      <c r="G56" s="7" t="s">
        <v>124</v>
      </c>
      <c r="H56" s="35" t="s">
        <v>11</v>
      </c>
      <c r="I56" s="35">
        <v>15</v>
      </c>
      <c r="J56" s="35" t="s">
        <v>122</v>
      </c>
      <c r="K56" s="7" t="s">
        <v>122</v>
      </c>
      <c r="L56" s="7" t="s">
        <v>14</v>
      </c>
    </row>
    <row r="57" spans="2:12" x14ac:dyDescent="0.3">
      <c r="B57" s="12" t="s">
        <v>113</v>
      </c>
      <c r="C57" s="21" t="s">
        <v>114</v>
      </c>
      <c r="D57" s="27" t="s">
        <v>115</v>
      </c>
      <c r="E57" s="42" t="s">
        <v>116</v>
      </c>
      <c r="F57" s="12" t="s">
        <v>117</v>
      </c>
      <c r="G57" s="7" t="s">
        <v>125</v>
      </c>
      <c r="H57" s="35" t="s">
        <v>11</v>
      </c>
      <c r="I57" s="35">
        <v>15</v>
      </c>
      <c r="J57" s="35" t="s">
        <v>77</v>
      </c>
      <c r="K57" s="7" t="s">
        <v>78</v>
      </c>
      <c r="L57" s="7" t="s">
        <v>14</v>
      </c>
    </row>
    <row r="58" spans="2:12" x14ac:dyDescent="0.3">
      <c r="B58" s="12" t="s">
        <v>113</v>
      </c>
      <c r="C58" s="21" t="s">
        <v>114</v>
      </c>
      <c r="D58" s="27" t="s">
        <v>115</v>
      </c>
      <c r="E58" s="42" t="s">
        <v>116</v>
      </c>
      <c r="F58" s="12" t="s">
        <v>117</v>
      </c>
      <c r="G58" s="7" t="s">
        <v>126</v>
      </c>
      <c r="H58" s="35" t="s">
        <v>11</v>
      </c>
      <c r="I58" s="35">
        <v>15</v>
      </c>
      <c r="J58" s="35" t="s">
        <v>122</v>
      </c>
      <c r="K58" s="7" t="s">
        <v>122</v>
      </c>
      <c r="L58" s="7" t="s">
        <v>14</v>
      </c>
    </row>
    <row r="59" spans="2:12" x14ac:dyDescent="0.3">
      <c r="B59" s="12" t="s">
        <v>113</v>
      </c>
      <c r="C59" s="21" t="s">
        <v>114</v>
      </c>
      <c r="D59" s="27" t="s">
        <v>115</v>
      </c>
      <c r="E59" s="42" t="s">
        <v>116</v>
      </c>
      <c r="F59" s="12" t="s">
        <v>117</v>
      </c>
      <c r="G59" s="7" t="s">
        <v>127</v>
      </c>
      <c r="H59" s="35" t="s">
        <v>11</v>
      </c>
      <c r="I59" s="35">
        <v>15</v>
      </c>
      <c r="J59" s="35" t="s">
        <v>77</v>
      </c>
      <c r="K59" s="7" t="s">
        <v>78</v>
      </c>
      <c r="L59" s="7" t="s">
        <v>14</v>
      </c>
    </row>
    <row r="60" spans="2:12" x14ac:dyDescent="0.3">
      <c r="B60" s="12" t="s">
        <v>113</v>
      </c>
      <c r="C60" s="21" t="s">
        <v>114</v>
      </c>
      <c r="D60" s="27" t="s">
        <v>115</v>
      </c>
      <c r="E60" s="42" t="s">
        <v>116</v>
      </c>
      <c r="F60" s="12" t="s">
        <v>117</v>
      </c>
      <c r="G60" s="7" t="s">
        <v>128</v>
      </c>
      <c r="H60" s="35" t="s">
        <v>11</v>
      </c>
      <c r="I60" s="35">
        <v>15</v>
      </c>
      <c r="J60" s="35" t="s">
        <v>77</v>
      </c>
      <c r="K60" s="7" t="s">
        <v>78</v>
      </c>
      <c r="L60" s="7" t="s">
        <v>14</v>
      </c>
    </row>
    <row r="61" spans="2:12" x14ac:dyDescent="0.3">
      <c r="B61" s="12" t="s">
        <v>113</v>
      </c>
      <c r="C61" s="21" t="s">
        <v>114</v>
      </c>
      <c r="D61" s="27" t="s">
        <v>115</v>
      </c>
      <c r="E61" s="42" t="s">
        <v>116</v>
      </c>
      <c r="F61" s="12" t="s">
        <v>117</v>
      </c>
      <c r="G61" s="7" t="s">
        <v>129</v>
      </c>
      <c r="H61" s="35" t="s">
        <v>11</v>
      </c>
      <c r="I61" s="35">
        <v>15</v>
      </c>
      <c r="J61" s="35" t="s">
        <v>77</v>
      </c>
      <c r="K61" s="7" t="s">
        <v>78</v>
      </c>
      <c r="L61" s="7" t="s">
        <v>14</v>
      </c>
    </row>
    <row r="62" spans="2:12" x14ac:dyDescent="0.3">
      <c r="B62" s="12" t="s">
        <v>113</v>
      </c>
      <c r="C62" s="21" t="s">
        <v>114</v>
      </c>
      <c r="D62" s="27" t="s">
        <v>115</v>
      </c>
      <c r="E62" s="42" t="s">
        <v>116</v>
      </c>
      <c r="F62" s="12" t="s">
        <v>117</v>
      </c>
      <c r="G62" s="7" t="s">
        <v>130</v>
      </c>
      <c r="H62" s="35" t="s">
        <v>11</v>
      </c>
      <c r="I62" s="35">
        <v>15</v>
      </c>
      <c r="J62" s="35" t="s">
        <v>77</v>
      </c>
      <c r="K62" s="7" t="s">
        <v>78</v>
      </c>
      <c r="L62" s="7" t="s">
        <v>14</v>
      </c>
    </row>
    <row r="63" spans="2:12" x14ac:dyDescent="0.3">
      <c r="B63" s="12" t="s">
        <v>113</v>
      </c>
      <c r="C63" s="21" t="s">
        <v>114</v>
      </c>
      <c r="D63" s="27" t="s">
        <v>115</v>
      </c>
      <c r="E63" s="42" t="s">
        <v>116</v>
      </c>
      <c r="F63" s="12" t="s">
        <v>117</v>
      </c>
      <c r="G63" s="7" t="s">
        <v>131</v>
      </c>
      <c r="H63" s="35" t="s">
        <v>11</v>
      </c>
      <c r="I63" s="35">
        <v>15</v>
      </c>
      <c r="J63" s="35" t="s">
        <v>77</v>
      </c>
      <c r="K63" s="7" t="s">
        <v>78</v>
      </c>
      <c r="L63" s="7" t="s">
        <v>14</v>
      </c>
    </row>
    <row r="64" spans="2:12" x14ac:dyDescent="0.3">
      <c r="B64" s="12" t="s">
        <v>113</v>
      </c>
      <c r="C64" s="21" t="s">
        <v>114</v>
      </c>
      <c r="D64" s="27" t="s">
        <v>115</v>
      </c>
      <c r="E64" s="42" t="s">
        <v>116</v>
      </c>
      <c r="F64" s="12" t="s">
        <v>117</v>
      </c>
      <c r="G64" s="7" t="s">
        <v>132</v>
      </c>
      <c r="H64" s="35" t="s">
        <v>11</v>
      </c>
      <c r="I64" s="35">
        <v>15</v>
      </c>
      <c r="J64" s="35" t="s">
        <v>77</v>
      </c>
      <c r="K64" s="7" t="s">
        <v>78</v>
      </c>
      <c r="L64" s="7" t="s">
        <v>14</v>
      </c>
    </row>
    <row r="65" spans="2:12" x14ac:dyDescent="0.3">
      <c r="B65" s="12" t="s">
        <v>113</v>
      </c>
      <c r="C65" s="21" t="s">
        <v>114</v>
      </c>
      <c r="D65" s="27" t="s">
        <v>115</v>
      </c>
      <c r="E65" s="42" t="s">
        <v>116</v>
      </c>
      <c r="F65" s="12" t="s">
        <v>117</v>
      </c>
      <c r="G65" s="7" t="s">
        <v>133</v>
      </c>
      <c r="H65" s="35" t="s">
        <v>11</v>
      </c>
      <c r="I65" s="35">
        <v>15</v>
      </c>
      <c r="J65" s="35" t="s">
        <v>122</v>
      </c>
      <c r="K65" s="7" t="s">
        <v>122</v>
      </c>
      <c r="L65" s="7" t="s">
        <v>14</v>
      </c>
    </row>
    <row r="66" spans="2:12" x14ac:dyDescent="0.3">
      <c r="B66" s="12" t="s">
        <v>113</v>
      </c>
      <c r="C66" s="21" t="s">
        <v>114</v>
      </c>
      <c r="D66" s="27" t="s">
        <v>115</v>
      </c>
      <c r="E66" s="42" t="s">
        <v>116</v>
      </c>
      <c r="F66" s="12" t="s">
        <v>117</v>
      </c>
      <c r="G66" s="7" t="s">
        <v>134</v>
      </c>
      <c r="H66" s="35" t="s">
        <v>11</v>
      </c>
      <c r="I66" s="35">
        <v>15</v>
      </c>
      <c r="J66" s="35" t="s">
        <v>77</v>
      </c>
      <c r="K66" s="7" t="s">
        <v>78</v>
      </c>
      <c r="L66" s="7" t="s">
        <v>14</v>
      </c>
    </row>
    <row r="67" spans="2:12" x14ac:dyDescent="0.3">
      <c r="B67" s="12" t="s">
        <v>113</v>
      </c>
      <c r="C67" s="21" t="s">
        <v>114</v>
      </c>
      <c r="D67" s="27" t="s">
        <v>115</v>
      </c>
      <c r="E67" s="42" t="s">
        <v>116</v>
      </c>
      <c r="F67" s="12" t="s">
        <v>117</v>
      </c>
      <c r="G67" s="7" t="s">
        <v>135</v>
      </c>
      <c r="H67" s="35" t="s">
        <v>11</v>
      </c>
      <c r="I67" s="35">
        <v>15</v>
      </c>
      <c r="J67" s="35" t="s">
        <v>122</v>
      </c>
      <c r="K67" s="7" t="s">
        <v>122</v>
      </c>
      <c r="L67" s="7" t="s">
        <v>14</v>
      </c>
    </row>
    <row r="68" spans="2:12" x14ac:dyDescent="0.3">
      <c r="B68" s="12" t="s">
        <v>113</v>
      </c>
      <c r="C68" s="21" t="s">
        <v>114</v>
      </c>
      <c r="D68" s="27" t="s">
        <v>115</v>
      </c>
      <c r="E68" s="42" t="s">
        <v>116</v>
      </c>
      <c r="F68" s="12" t="s">
        <v>117</v>
      </c>
      <c r="G68" s="7" t="s">
        <v>136</v>
      </c>
      <c r="H68" s="35" t="s">
        <v>11</v>
      </c>
      <c r="I68" s="35">
        <v>15</v>
      </c>
      <c r="J68" s="35" t="s">
        <v>77</v>
      </c>
      <c r="K68" s="7" t="s">
        <v>78</v>
      </c>
      <c r="L68" s="7" t="s">
        <v>14</v>
      </c>
    </row>
    <row r="69" spans="2:12" x14ac:dyDescent="0.3">
      <c r="B69" s="12" t="s">
        <v>113</v>
      </c>
      <c r="C69" s="21" t="s">
        <v>114</v>
      </c>
      <c r="D69" s="27" t="s">
        <v>115</v>
      </c>
      <c r="E69" s="42" t="s">
        <v>116</v>
      </c>
      <c r="F69" s="12" t="s">
        <v>117</v>
      </c>
      <c r="G69" s="7" t="s">
        <v>137</v>
      </c>
      <c r="H69" s="35" t="s">
        <v>11</v>
      </c>
      <c r="I69" s="35">
        <v>15</v>
      </c>
      <c r="J69" s="35" t="s">
        <v>122</v>
      </c>
      <c r="K69" s="7" t="s">
        <v>122</v>
      </c>
      <c r="L69" s="7" t="s">
        <v>14</v>
      </c>
    </row>
    <row r="70" spans="2:12" x14ac:dyDescent="0.3">
      <c r="B70" s="12" t="s">
        <v>113</v>
      </c>
      <c r="C70" s="21" t="s">
        <v>114</v>
      </c>
      <c r="D70" s="27" t="s">
        <v>115</v>
      </c>
      <c r="E70" s="42" t="s">
        <v>116</v>
      </c>
      <c r="F70" s="12" t="s">
        <v>117</v>
      </c>
      <c r="G70" s="7" t="s">
        <v>138</v>
      </c>
      <c r="H70" s="35" t="s">
        <v>11</v>
      </c>
      <c r="I70" s="35">
        <v>15</v>
      </c>
      <c r="J70" s="35" t="s">
        <v>77</v>
      </c>
      <c r="K70" s="7" t="s">
        <v>78</v>
      </c>
      <c r="L70" s="7" t="s">
        <v>14</v>
      </c>
    </row>
    <row r="71" spans="2:12" x14ac:dyDescent="0.3">
      <c r="B71" s="12" t="s">
        <v>113</v>
      </c>
      <c r="C71" s="21" t="s">
        <v>114</v>
      </c>
      <c r="D71" s="27" t="s">
        <v>115</v>
      </c>
      <c r="E71" s="42" t="s">
        <v>116</v>
      </c>
      <c r="F71" s="12" t="s">
        <v>117</v>
      </c>
      <c r="G71" s="7" t="s">
        <v>139</v>
      </c>
      <c r="H71" s="35" t="s">
        <v>11</v>
      </c>
      <c r="I71" s="35">
        <v>15</v>
      </c>
      <c r="J71" s="35" t="s">
        <v>77</v>
      </c>
      <c r="K71" s="7" t="s">
        <v>78</v>
      </c>
      <c r="L71" s="7" t="s">
        <v>14</v>
      </c>
    </row>
    <row r="72" spans="2:12" x14ac:dyDescent="0.3">
      <c r="B72" s="12" t="s">
        <v>113</v>
      </c>
      <c r="C72" s="21" t="s">
        <v>114</v>
      </c>
      <c r="D72" s="27" t="s">
        <v>115</v>
      </c>
      <c r="E72" s="42" t="s">
        <v>116</v>
      </c>
      <c r="F72" s="12" t="s">
        <v>117</v>
      </c>
      <c r="G72" s="7" t="s">
        <v>140</v>
      </c>
      <c r="H72" s="35" t="s">
        <v>11</v>
      </c>
      <c r="I72" s="35">
        <v>8</v>
      </c>
      <c r="J72" s="35" t="s">
        <v>77</v>
      </c>
      <c r="K72" s="7" t="s">
        <v>78</v>
      </c>
      <c r="L72" s="7" t="s">
        <v>14</v>
      </c>
    </row>
    <row r="73" spans="2:12" x14ac:dyDescent="0.3">
      <c r="B73" s="12" t="s">
        <v>113</v>
      </c>
      <c r="C73" s="21" t="s">
        <v>114</v>
      </c>
      <c r="D73" s="27" t="s">
        <v>115</v>
      </c>
      <c r="E73" s="42" t="s">
        <v>116</v>
      </c>
      <c r="F73" s="12" t="s">
        <v>117</v>
      </c>
      <c r="G73" s="7" t="s">
        <v>141</v>
      </c>
      <c r="H73" s="35" t="s">
        <v>11</v>
      </c>
      <c r="I73" s="35">
        <v>15</v>
      </c>
      <c r="J73" s="35" t="s">
        <v>77</v>
      </c>
      <c r="K73" s="7" t="s">
        <v>78</v>
      </c>
      <c r="L73" s="7" t="s">
        <v>14</v>
      </c>
    </row>
    <row r="74" spans="2:12" x14ac:dyDescent="0.3">
      <c r="B74" s="12" t="s">
        <v>113</v>
      </c>
      <c r="C74" s="21" t="s">
        <v>114</v>
      </c>
      <c r="D74" s="27" t="s">
        <v>115</v>
      </c>
      <c r="E74" s="42" t="s">
        <v>116</v>
      </c>
      <c r="F74" s="12" t="s">
        <v>117</v>
      </c>
      <c r="G74" s="7" t="s">
        <v>142</v>
      </c>
      <c r="H74" s="35" t="s">
        <v>11</v>
      </c>
      <c r="I74" s="35">
        <v>8</v>
      </c>
      <c r="J74" s="35" t="s">
        <v>77</v>
      </c>
      <c r="K74" s="7" t="s">
        <v>78</v>
      </c>
      <c r="L74" s="7" t="s">
        <v>14</v>
      </c>
    </row>
    <row r="75" spans="2:12" x14ac:dyDescent="0.3">
      <c r="B75" s="12" t="s">
        <v>113</v>
      </c>
      <c r="C75" s="21" t="s">
        <v>114</v>
      </c>
      <c r="D75" s="27" t="s">
        <v>115</v>
      </c>
      <c r="E75" s="42" t="s">
        <v>116</v>
      </c>
      <c r="F75" s="12" t="s">
        <v>117</v>
      </c>
      <c r="G75" s="7" t="s">
        <v>143</v>
      </c>
      <c r="H75" s="35" t="s">
        <v>11</v>
      </c>
      <c r="I75" s="35">
        <v>15</v>
      </c>
      <c r="J75" s="35" t="s">
        <v>144</v>
      </c>
      <c r="K75" s="7" t="s">
        <v>145</v>
      </c>
      <c r="L75" s="7" t="s">
        <v>14</v>
      </c>
    </row>
    <row r="76" spans="2:12" x14ac:dyDescent="0.3">
      <c r="B76" s="12" t="s">
        <v>113</v>
      </c>
      <c r="C76" s="21" t="s">
        <v>114</v>
      </c>
      <c r="D76" s="27" t="s">
        <v>115</v>
      </c>
      <c r="E76" s="42" t="s">
        <v>116</v>
      </c>
      <c r="F76" s="12" t="s">
        <v>117</v>
      </c>
      <c r="G76" s="7" t="s">
        <v>146</v>
      </c>
      <c r="H76" s="35" t="s">
        <v>11</v>
      </c>
      <c r="I76" s="35">
        <v>15</v>
      </c>
      <c r="J76" s="35" t="s">
        <v>77</v>
      </c>
      <c r="K76" s="7" t="s">
        <v>78</v>
      </c>
      <c r="L76" s="7" t="s">
        <v>14</v>
      </c>
    </row>
    <row r="77" spans="2:12" x14ac:dyDescent="0.3">
      <c r="B77" s="12" t="s">
        <v>113</v>
      </c>
      <c r="C77" s="21" t="s">
        <v>114</v>
      </c>
      <c r="D77" s="27" t="s">
        <v>115</v>
      </c>
      <c r="E77" s="42" t="s">
        <v>116</v>
      </c>
      <c r="F77" s="12" t="s">
        <v>117</v>
      </c>
      <c r="G77" s="7" t="s">
        <v>147</v>
      </c>
      <c r="H77" s="35" t="s">
        <v>11</v>
      </c>
      <c r="I77" s="35">
        <v>15</v>
      </c>
      <c r="J77" s="35" t="s">
        <v>122</v>
      </c>
      <c r="K77" s="7" t="s">
        <v>122</v>
      </c>
      <c r="L77" s="7" t="s">
        <v>14</v>
      </c>
    </row>
    <row r="78" spans="2:12" x14ac:dyDescent="0.3">
      <c r="B78" s="12" t="s">
        <v>113</v>
      </c>
      <c r="C78" s="21" t="s">
        <v>114</v>
      </c>
      <c r="D78" s="27" t="s">
        <v>115</v>
      </c>
      <c r="E78" s="42" t="s">
        <v>116</v>
      </c>
      <c r="F78" s="12" t="s">
        <v>117</v>
      </c>
      <c r="G78" s="7" t="s">
        <v>148</v>
      </c>
      <c r="H78" s="35" t="s">
        <v>11</v>
      </c>
      <c r="I78" s="35">
        <v>8</v>
      </c>
      <c r="J78" s="35" t="s">
        <v>77</v>
      </c>
      <c r="K78" s="7" t="s">
        <v>78</v>
      </c>
      <c r="L78" s="7" t="s">
        <v>14</v>
      </c>
    </row>
    <row r="79" spans="2:12" x14ac:dyDescent="0.3">
      <c r="B79" s="12" t="s">
        <v>113</v>
      </c>
      <c r="C79" s="21" t="s">
        <v>114</v>
      </c>
      <c r="D79" s="27" t="s">
        <v>115</v>
      </c>
      <c r="E79" s="42" t="s">
        <v>116</v>
      </c>
      <c r="F79" s="12" t="s">
        <v>117</v>
      </c>
      <c r="G79" s="7" t="s">
        <v>149</v>
      </c>
      <c r="H79" s="35" t="s">
        <v>11</v>
      </c>
      <c r="I79" s="35">
        <v>8</v>
      </c>
      <c r="J79" s="35" t="s">
        <v>77</v>
      </c>
      <c r="K79" s="7" t="s">
        <v>78</v>
      </c>
      <c r="L79" s="7" t="s">
        <v>14</v>
      </c>
    </row>
    <row r="80" spans="2:12" x14ac:dyDescent="0.3">
      <c r="B80" s="12" t="s">
        <v>113</v>
      </c>
      <c r="C80" s="21" t="s">
        <v>114</v>
      </c>
      <c r="D80" s="27" t="s">
        <v>115</v>
      </c>
      <c r="E80" s="42" t="s">
        <v>116</v>
      </c>
      <c r="F80" s="12" t="s">
        <v>117</v>
      </c>
      <c r="G80" s="7" t="s">
        <v>150</v>
      </c>
      <c r="H80" s="35" t="s">
        <v>11</v>
      </c>
      <c r="I80" s="35">
        <v>15</v>
      </c>
      <c r="J80" s="35" t="s">
        <v>77</v>
      </c>
      <c r="K80" s="7" t="s">
        <v>78</v>
      </c>
      <c r="L80" s="7" t="s">
        <v>14</v>
      </c>
    </row>
    <row r="81" spans="2:12" x14ac:dyDescent="0.3">
      <c r="B81" s="12" t="s">
        <v>113</v>
      </c>
      <c r="C81" s="21" t="s">
        <v>114</v>
      </c>
      <c r="D81" s="27" t="s">
        <v>115</v>
      </c>
      <c r="E81" s="42" t="s">
        <v>116</v>
      </c>
      <c r="F81" s="12" t="s">
        <v>117</v>
      </c>
      <c r="G81" s="7" t="s">
        <v>151</v>
      </c>
      <c r="H81" s="35" t="s">
        <v>11</v>
      </c>
      <c r="I81" s="35">
        <v>15</v>
      </c>
      <c r="J81" s="35" t="s">
        <v>77</v>
      </c>
      <c r="K81" s="7" t="s">
        <v>78</v>
      </c>
      <c r="L81" s="7" t="s">
        <v>14</v>
      </c>
    </row>
    <row r="82" spans="2:12" x14ac:dyDescent="0.3">
      <c r="B82" s="12" t="s">
        <v>113</v>
      </c>
      <c r="C82" s="21" t="s">
        <v>114</v>
      </c>
      <c r="D82" s="27" t="s">
        <v>115</v>
      </c>
      <c r="E82" s="42" t="s">
        <v>116</v>
      </c>
      <c r="F82" s="12" t="s">
        <v>117</v>
      </c>
      <c r="G82" s="7" t="s">
        <v>152</v>
      </c>
      <c r="H82" s="35" t="s">
        <v>11</v>
      </c>
      <c r="I82" s="35">
        <v>15</v>
      </c>
      <c r="J82" s="35" t="s">
        <v>77</v>
      </c>
      <c r="K82" s="7" t="s">
        <v>78</v>
      </c>
      <c r="L82" s="7" t="s">
        <v>14</v>
      </c>
    </row>
    <row r="83" spans="2:12" x14ac:dyDescent="0.3">
      <c r="B83" s="12" t="s">
        <v>113</v>
      </c>
      <c r="C83" s="21" t="s">
        <v>114</v>
      </c>
      <c r="D83" s="27" t="s">
        <v>115</v>
      </c>
      <c r="E83" s="42" t="s">
        <v>116</v>
      </c>
      <c r="F83" s="12" t="s">
        <v>117</v>
      </c>
      <c r="G83" s="7" t="s">
        <v>153</v>
      </c>
      <c r="H83" s="35" t="s">
        <v>11</v>
      </c>
      <c r="I83" s="35">
        <v>15</v>
      </c>
      <c r="J83" s="35" t="s">
        <v>77</v>
      </c>
      <c r="K83" s="7" t="s">
        <v>78</v>
      </c>
      <c r="L83" s="7" t="s">
        <v>14</v>
      </c>
    </row>
    <row r="84" spans="2:12" x14ac:dyDescent="0.3">
      <c r="B84" s="12" t="s">
        <v>113</v>
      </c>
      <c r="C84" s="21" t="s">
        <v>114</v>
      </c>
      <c r="D84" s="27" t="s">
        <v>115</v>
      </c>
      <c r="E84" s="42" t="s">
        <v>116</v>
      </c>
      <c r="F84" s="12" t="s">
        <v>117</v>
      </c>
      <c r="G84" s="7" t="s">
        <v>154</v>
      </c>
      <c r="H84" s="35" t="s">
        <v>11</v>
      </c>
      <c r="I84" s="35">
        <v>15</v>
      </c>
      <c r="J84" s="35" t="s">
        <v>122</v>
      </c>
      <c r="K84" s="7" t="s">
        <v>122</v>
      </c>
      <c r="L84" s="7" t="s">
        <v>14</v>
      </c>
    </row>
    <row r="85" spans="2:12" x14ac:dyDescent="0.3">
      <c r="B85" s="12" t="s">
        <v>113</v>
      </c>
      <c r="C85" s="21" t="s">
        <v>114</v>
      </c>
      <c r="D85" s="27" t="s">
        <v>115</v>
      </c>
      <c r="E85" s="42" t="s">
        <v>116</v>
      </c>
      <c r="F85" s="12" t="s">
        <v>117</v>
      </c>
      <c r="G85" s="7" t="s">
        <v>155</v>
      </c>
      <c r="H85" s="35" t="s">
        <v>11</v>
      </c>
      <c r="I85" s="35">
        <v>15</v>
      </c>
      <c r="J85" s="35" t="s">
        <v>77</v>
      </c>
      <c r="K85" s="7" t="s">
        <v>78</v>
      </c>
      <c r="L85" s="7" t="s">
        <v>14</v>
      </c>
    </row>
    <row r="86" spans="2:12" x14ac:dyDescent="0.3">
      <c r="B86" s="12" t="s">
        <v>113</v>
      </c>
      <c r="C86" s="21" t="s">
        <v>114</v>
      </c>
      <c r="D86" s="27" t="s">
        <v>115</v>
      </c>
      <c r="E86" s="42" t="s">
        <v>116</v>
      </c>
      <c r="F86" s="12" t="s">
        <v>117</v>
      </c>
      <c r="G86" s="7" t="s">
        <v>156</v>
      </c>
      <c r="H86" s="35" t="s">
        <v>11</v>
      </c>
      <c r="I86" s="35">
        <v>15</v>
      </c>
      <c r="J86" s="35" t="s">
        <v>122</v>
      </c>
      <c r="K86" s="7" t="s">
        <v>122</v>
      </c>
      <c r="L86" s="7" t="s">
        <v>14</v>
      </c>
    </row>
    <row r="87" spans="2:12" x14ac:dyDescent="0.3">
      <c r="B87" s="12" t="s">
        <v>113</v>
      </c>
      <c r="C87" s="21" t="s">
        <v>114</v>
      </c>
      <c r="D87" s="27" t="s">
        <v>115</v>
      </c>
      <c r="E87" s="42" t="s">
        <v>116</v>
      </c>
      <c r="F87" s="12" t="s">
        <v>117</v>
      </c>
      <c r="G87" s="7" t="s">
        <v>157</v>
      </c>
      <c r="H87" s="35" t="s">
        <v>11</v>
      </c>
      <c r="I87" s="35">
        <v>15</v>
      </c>
      <c r="J87" s="35" t="s">
        <v>77</v>
      </c>
      <c r="K87" s="7" t="s">
        <v>78</v>
      </c>
      <c r="L87" s="7" t="s">
        <v>14</v>
      </c>
    </row>
    <row r="88" spans="2:12" x14ac:dyDescent="0.3">
      <c r="B88" s="12" t="s">
        <v>113</v>
      </c>
      <c r="C88" s="21" t="s">
        <v>114</v>
      </c>
      <c r="D88" s="27" t="s">
        <v>115</v>
      </c>
      <c r="E88" s="42" t="s">
        <v>116</v>
      </c>
      <c r="F88" s="12" t="s">
        <v>117</v>
      </c>
      <c r="G88" s="7" t="s">
        <v>158</v>
      </c>
      <c r="H88" s="35" t="s">
        <v>11</v>
      </c>
      <c r="I88" s="35">
        <v>15</v>
      </c>
      <c r="J88" s="35" t="s">
        <v>122</v>
      </c>
      <c r="K88" s="7" t="s">
        <v>122</v>
      </c>
      <c r="L88" s="7" t="s">
        <v>14</v>
      </c>
    </row>
    <row r="89" spans="2:12" x14ac:dyDescent="0.3">
      <c r="B89" s="12" t="s">
        <v>113</v>
      </c>
      <c r="C89" s="21" t="s">
        <v>114</v>
      </c>
      <c r="D89" s="27" t="s">
        <v>115</v>
      </c>
      <c r="E89" s="42" t="s">
        <v>116</v>
      </c>
      <c r="F89" s="12" t="s">
        <v>117</v>
      </c>
      <c r="G89" s="7" t="s">
        <v>159</v>
      </c>
      <c r="H89" s="35" t="s">
        <v>11</v>
      </c>
      <c r="I89" s="35">
        <v>15</v>
      </c>
      <c r="J89" s="35" t="s">
        <v>77</v>
      </c>
      <c r="K89" s="7" t="s">
        <v>78</v>
      </c>
      <c r="L89" s="7" t="s">
        <v>14</v>
      </c>
    </row>
    <row r="90" spans="2:12" x14ac:dyDescent="0.3">
      <c r="B90" s="12" t="s">
        <v>113</v>
      </c>
      <c r="C90" s="21" t="s">
        <v>114</v>
      </c>
      <c r="D90" s="27" t="s">
        <v>115</v>
      </c>
      <c r="E90" s="42" t="s">
        <v>116</v>
      </c>
      <c r="F90" s="12" t="s">
        <v>117</v>
      </c>
      <c r="G90" s="7" t="s">
        <v>160</v>
      </c>
      <c r="H90" s="35" t="s">
        <v>11</v>
      </c>
      <c r="I90" s="35">
        <v>15</v>
      </c>
      <c r="J90" s="35" t="s">
        <v>122</v>
      </c>
      <c r="K90" s="7" t="s">
        <v>122</v>
      </c>
      <c r="L90" s="7" t="s">
        <v>14</v>
      </c>
    </row>
    <row r="91" spans="2:12" x14ac:dyDescent="0.3">
      <c r="B91" s="12" t="s">
        <v>113</v>
      </c>
      <c r="C91" s="21" t="s">
        <v>114</v>
      </c>
      <c r="D91" s="27" t="s">
        <v>115</v>
      </c>
      <c r="E91" s="42" t="s">
        <v>116</v>
      </c>
      <c r="F91" s="12" t="s">
        <v>117</v>
      </c>
      <c r="G91" s="7" t="s">
        <v>161</v>
      </c>
      <c r="H91" s="35" t="s">
        <v>11</v>
      </c>
      <c r="I91" s="35">
        <v>15</v>
      </c>
      <c r="J91" s="35" t="s">
        <v>77</v>
      </c>
      <c r="K91" s="7" t="s">
        <v>78</v>
      </c>
      <c r="L91" s="7" t="s">
        <v>14</v>
      </c>
    </row>
    <row r="92" spans="2:12" x14ac:dyDescent="0.3">
      <c r="B92" s="12" t="s">
        <v>113</v>
      </c>
      <c r="C92" s="21" t="s">
        <v>114</v>
      </c>
      <c r="D92" s="27" t="s">
        <v>115</v>
      </c>
      <c r="E92" s="42" t="s">
        <v>116</v>
      </c>
      <c r="F92" s="12" t="s">
        <v>117</v>
      </c>
      <c r="G92" s="7" t="s">
        <v>162</v>
      </c>
      <c r="H92" s="35" t="s">
        <v>11</v>
      </c>
      <c r="I92" s="35">
        <v>15</v>
      </c>
      <c r="J92" s="35" t="s">
        <v>77</v>
      </c>
      <c r="K92" s="7" t="s">
        <v>78</v>
      </c>
      <c r="L92" s="7" t="s">
        <v>14</v>
      </c>
    </row>
    <row r="93" spans="2:12" x14ac:dyDescent="0.3">
      <c r="B93" s="12" t="s">
        <v>113</v>
      </c>
      <c r="C93" s="21" t="s">
        <v>114</v>
      </c>
      <c r="D93" s="27" t="s">
        <v>115</v>
      </c>
      <c r="E93" s="42" t="s">
        <v>116</v>
      </c>
      <c r="F93" s="12" t="s">
        <v>117</v>
      </c>
      <c r="G93" s="7" t="s">
        <v>163</v>
      </c>
      <c r="H93" s="35" t="s">
        <v>11</v>
      </c>
      <c r="I93" s="35">
        <v>15</v>
      </c>
      <c r="J93" s="35" t="s">
        <v>77</v>
      </c>
      <c r="K93" s="7" t="s">
        <v>78</v>
      </c>
      <c r="L93" s="7" t="s">
        <v>14</v>
      </c>
    </row>
    <row r="94" spans="2:12" x14ac:dyDescent="0.3">
      <c r="B94" s="12" t="s">
        <v>113</v>
      </c>
      <c r="C94" s="21" t="s">
        <v>114</v>
      </c>
      <c r="D94" s="27" t="s">
        <v>115</v>
      </c>
      <c r="E94" s="42" t="s">
        <v>116</v>
      </c>
      <c r="F94" s="12" t="s">
        <v>117</v>
      </c>
      <c r="G94" s="7" t="s">
        <v>164</v>
      </c>
      <c r="H94" s="35" t="s">
        <v>11</v>
      </c>
      <c r="I94" s="35">
        <v>15</v>
      </c>
      <c r="J94" s="35" t="s">
        <v>77</v>
      </c>
      <c r="K94" s="7" t="s">
        <v>78</v>
      </c>
      <c r="L94" s="7" t="s">
        <v>14</v>
      </c>
    </row>
    <row r="95" spans="2:12" x14ac:dyDescent="0.3">
      <c r="B95" s="12" t="s">
        <v>113</v>
      </c>
      <c r="C95" s="21" t="s">
        <v>114</v>
      </c>
      <c r="D95" s="27" t="s">
        <v>115</v>
      </c>
      <c r="E95" s="42" t="s">
        <v>116</v>
      </c>
      <c r="F95" s="12" t="s">
        <v>117</v>
      </c>
      <c r="G95" s="7" t="s">
        <v>165</v>
      </c>
      <c r="H95" s="35" t="s">
        <v>11</v>
      </c>
      <c r="I95" s="35">
        <v>15</v>
      </c>
      <c r="J95" s="35" t="s">
        <v>77</v>
      </c>
      <c r="K95" s="7" t="s">
        <v>78</v>
      </c>
      <c r="L95" s="7" t="s">
        <v>14</v>
      </c>
    </row>
    <row r="96" spans="2:12" x14ac:dyDescent="0.3">
      <c r="B96" s="12" t="s">
        <v>113</v>
      </c>
      <c r="C96" s="21" t="s">
        <v>114</v>
      </c>
      <c r="D96" s="27" t="s">
        <v>115</v>
      </c>
      <c r="E96" s="42" t="s">
        <v>116</v>
      </c>
      <c r="F96" s="12" t="s">
        <v>117</v>
      </c>
      <c r="G96" s="7" t="s">
        <v>166</v>
      </c>
      <c r="H96" s="35" t="s">
        <v>11</v>
      </c>
      <c r="I96" s="35">
        <v>15</v>
      </c>
      <c r="J96" s="35" t="s">
        <v>77</v>
      </c>
      <c r="K96" s="7" t="s">
        <v>78</v>
      </c>
      <c r="L96" s="7" t="s">
        <v>14</v>
      </c>
    </row>
    <row r="97" spans="2:12" x14ac:dyDescent="0.3">
      <c r="B97" s="12" t="s">
        <v>113</v>
      </c>
      <c r="C97" s="21" t="s">
        <v>114</v>
      </c>
      <c r="D97" s="27" t="s">
        <v>115</v>
      </c>
      <c r="E97" s="42" t="s">
        <v>116</v>
      </c>
      <c r="F97" s="12" t="s">
        <v>117</v>
      </c>
      <c r="G97" s="7" t="s">
        <v>167</v>
      </c>
      <c r="H97" s="35" t="s">
        <v>11</v>
      </c>
      <c r="I97" s="35">
        <v>15</v>
      </c>
      <c r="J97" s="35" t="s">
        <v>77</v>
      </c>
      <c r="K97" s="7" t="s">
        <v>78</v>
      </c>
      <c r="L97" s="7" t="s">
        <v>14</v>
      </c>
    </row>
    <row r="98" spans="2:12" x14ac:dyDescent="0.3">
      <c r="B98" s="12" t="s">
        <v>113</v>
      </c>
      <c r="C98" s="21" t="s">
        <v>114</v>
      </c>
      <c r="D98" s="27" t="s">
        <v>115</v>
      </c>
      <c r="E98" s="42" t="s">
        <v>116</v>
      </c>
      <c r="F98" s="12" t="s">
        <v>117</v>
      </c>
      <c r="G98" s="7" t="s">
        <v>168</v>
      </c>
      <c r="H98" s="35" t="s">
        <v>11</v>
      </c>
      <c r="I98" s="35">
        <v>15</v>
      </c>
      <c r="J98" s="35" t="s">
        <v>122</v>
      </c>
      <c r="K98" s="7" t="s">
        <v>122</v>
      </c>
      <c r="L98" s="7" t="s">
        <v>14</v>
      </c>
    </row>
    <row r="99" spans="2:12" x14ac:dyDescent="0.3">
      <c r="B99" s="12" t="s">
        <v>113</v>
      </c>
      <c r="C99" s="21" t="s">
        <v>114</v>
      </c>
      <c r="D99" s="27" t="s">
        <v>115</v>
      </c>
      <c r="E99" s="42" t="s">
        <v>116</v>
      </c>
      <c r="F99" s="12" t="s">
        <v>117</v>
      </c>
      <c r="G99" s="7" t="s">
        <v>169</v>
      </c>
      <c r="H99" s="35" t="s">
        <v>11</v>
      </c>
      <c r="I99" s="35">
        <v>40</v>
      </c>
      <c r="J99" s="35" t="s">
        <v>77</v>
      </c>
      <c r="K99" s="7" t="s">
        <v>78</v>
      </c>
      <c r="L99" s="7" t="s">
        <v>14</v>
      </c>
    </row>
    <row r="100" spans="2:12" x14ac:dyDescent="0.3">
      <c r="B100" s="12" t="s">
        <v>113</v>
      </c>
      <c r="C100" s="21" t="s">
        <v>114</v>
      </c>
      <c r="D100" s="27" t="s">
        <v>115</v>
      </c>
      <c r="E100" s="42" t="s">
        <v>116</v>
      </c>
      <c r="F100" s="12" t="s">
        <v>117</v>
      </c>
      <c r="G100" s="7" t="s">
        <v>170</v>
      </c>
      <c r="H100" s="35" t="s">
        <v>11</v>
      </c>
      <c r="I100" s="35">
        <v>15</v>
      </c>
      <c r="J100" s="35" t="s">
        <v>77</v>
      </c>
      <c r="K100" s="7" t="s">
        <v>78</v>
      </c>
      <c r="L100" s="7" t="s">
        <v>14</v>
      </c>
    </row>
    <row r="101" spans="2:12" x14ac:dyDescent="0.3">
      <c r="B101" s="12" t="s">
        <v>113</v>
      </c>
      <c r="C101" s="21" t="s">
        <v>114</v>
      </c>
      <c r="D101" s="27" t="s">
        <v>115</v>
      </c>
      <c r="E101" s="42" t="s">
        <v>116</v>
      </c>
      <c r="F101" s="12" t="s">
        <v>117</v>
      </c>
      <c r="G101" s="7" t="s">
        <v>171</v>
      </c>
      <c r="H101" s="35" t="s">
        <v>11</v>
      </c>
      <c r="I101" s="35">
        <v>15</v>
      </c>
      <c r="J101" s="35" t="s">
        <v>77</v>
      </c>
      <c r="K101" s="7" t="s">
        <v>78</v>
      </c>
      <c r="L101" s="7" t="s">
        <v>14</v>
      </c>
    </row>
    <row r="102" spans="2:12" x14ac:dyDescent="0.3">
      <c r="B102" s="12" t="s">
        <v>113</v>
      </c>
      <c r="C102" s="21" t="s">
        <v>114</v>
      </c>
      <c r="D102" s="27" t="s">
        <v>115</v>
      </c>
      <c r="E102" s="42" t="s">
        <v>116</v>
      </c>
      <c r="F102" s="12" t="s">
        <v>117</v>
      </c>
      <c r="G102" s="7" t="s">
        <v>172</v>
      </c>
      <c r="H102" s="35" t="s">
        <v>11</v>
      </c>
      <c r="I102" s="35">
        <v>15</v>
      </c>
      <c r="J102" s="35" t="s">
        <v>122</v>
      </c>
      <c r="K102" s="7" t="s">
        <v>122</v>
      </c>
      <c r="L102" s="7" t="s">
        <v>14</v>
      </c>
    </row>
    <row r="103" spans="2:12" x14ac:dyDescent="0.3">
      <c r="B103" s="12" t="s">
        <v>113</v>
      </c>
      <c r="C103" s="21" t="s">
        <v>114</v>
      </c>
      <c r="D103" s="27" t="s">
        <v>115</v>
      </c>
      <c r="E103" s="42" t="s">
        <v>116</v>
      </c>
      <c r="F103" s="12" t="s">
        <v>117</v>
      </c>
      <c r="G103" s="7" t="s">
        <v>173</v>
      </c>
      <c r="H103" s="35" t="s">
        <v>11</v>
      </c>
      <c r="I103" s="35">
        <v>15</v>
      </c>
      <c r="J103" s="35" t="s">
        <v>77</v>
      </c>
      <c r="K103" s="7" t="s">
        <v>78</v>
      </c>
      <c r="L103" s="7" t="s">
        <v>14</v>
      </c>
    </row>
    <row r="104" spans="2:12" x14ac:dyDescent="0.3">
      <c r="B104" s="12" t="s">
        <v>113</v>
      </c>
      <c r="C104" s="21" t="s">
        <v>114</v>
      </c>
      <c r="D104" s="27" t="s">
        <v>115</v>
      </c>
      <c r="E104" s="42" t="s">
        <v>116</v>
      </c>
      <c r="F104" s="12" t="s">
        <v>117</v>
      </c>
      <c r="G104" s="7" t="s">
        <v>174</v>
      </c>
      <c r="H104" s="35" t="s">
        <v>11</v>
      </c>
      <c r="I104" s="35">
        <v>15</v>
      </c>
      <c r="J104" s="35" t="s">
        <v>77</v>
      </c>
      <c r="K104" s="7" t="s">
        <v>78</v>
      </c>
      <c r="L104" s="7" t="s">
        <v>14</v>
      </c>
    </row>
    <row r="105" spans="2:12" x14ac:dyDescent="0.3">
      <c r="B105" s="12" t="s">
        <v>113</v>
      </c>
      <c r="C105" s="21" t="s">
        <v>114</v>
      </c>
      <c r="D105" s="27" t="s">
        <v>115</v>
      </c>
      <c r="E105" s="42" t="s">
        <v>116</v>
      </c>
      <c r="F105" s="12" t="s">
        <v>117</v>
      </c>
      <c r="G105" s="7" t="s">
        <v>175</v>
      </c>
      <c r="H105" s="35" t="s">
        <v>11</v>
      </c>
      <c r="I105" s="35">
        <v>15</v>
      </c>
      <c r="J105" s="35" t="s">
        <v>77</v>
      </c>
      <c r="K105" s="7" t="s">
        <v>78</v>
      </c>
      <c r="L105" s="7" t="s">
        <v>14</v>
      </c>
    </row>
    <row r="106" spans="2:12" x14ac:dyDescent="0.3">
      <c r="B106" s="12" t="s">
        <v>113</v>
      </c>
      <c r="C106" s="21" t="s">
        <v>114</v>
      </c>
      <c r="D106" s="27" t="s">
        <v>115</v>
      </c>
      <c r="E106" s="42" t="s">
        <v>116</v>
      </c>
      <c r="F106" s="12" t="s">
        <v>117</v>
      </c>
      <c r="G106" s="7" t="s">
        <v>176</v>
      </c>
      <c r="H106" s="35" t="s">
        <v>11</v>
      </c>
      <c r="I106" s="35">
        <v>15</v>
      </c>
      <c r="J106" s="35" t="s">
        <v>77</v>
      </c>
      <c r="K106" s="7" t="s">
        <v>78</v>
      </c>
      <c r="L106" s="7" t="s">
        <v>14</v>
      </c>
    </row>
    <row r="107" spans="2:12" x14ac:dyDescent="0.3">
      <c r="B107" s="12" t="s">
        <v>113</v>
      </c>
      <c r="C107" s="21" t="s">
        <v>114</v>
      </c>
      <c r="D107" s="27" t="s">
        <v>115</v>
      </c>
      <c r="E107" s="42" t="s">
        <v>116</v>
      </c>
      <c r="F107" s="12" t="s">
        <v>117</v>
      </c>
      <c r="G107" s="7" t="s">
        <v>177</v>
      </c>
      <c r="H107" s="35" t="s">
        <v>11</v>
      </c>
      <c r="I107" s="35">
        <v>15</v>
      </c>
      <c r="J107" s="35" t="s">
        <v>122</v>
      </c>
      <c r="K107" s="7" t="s">
        <v>122</v>
      </c>
      <c r="L107" s="7" t="s">
        <v>14</v>
      </c>
    </row>
    <row r="108" spans="2:12" x14ac:dyDescent="0.3">
      <c r="B108" s="12" t="s">
        <v>113</v>
      </c>
      <c r="C108" s="21" t="s">
        <v>114</v>
      </c>
      <c r="D108" s="27" t="s">
        <v>115</v>
      </c>
      <c r="E108" s="41" t="s">
        <v>178</v>
      </c>
      <c r="F108" s="20" t="s">
        <v>179</v>
      </c>
      <c r="G108" s="7" t="s">
        <v>180</v>
      </c>
      <c r="H108" s="35" t="s">
        <v>11</v>
      </c>
      <c r="I108" s="35">
        <v>15</v>
      </c>
      <c r="J108" s="35" t="s">
        <v>77</v>
      </c>
      <c r="K108" s="7" t="s">
        <v>78</v>
      </c>
      <c r="L108" s="7" t="s">
        <v>14</v>
      </c>
    </row>
    <row r="109" spans="2:12" x14ac:dyDescent="0.3">
      <c r="B109" s="12" t="s">
        <v>113</v>
      </c>
      <c r="C109" s="21" t="s">
        <v>114</v>
      </c>
      <c r="D109" s="27" t="s">
        <v>115</v>
      </c>
      <c r="E109" s="42" t="s">
        <v>178</v>
      </c>
      <c r="F109" s="12" t="s">
        <v>179</v>
      </c>
      <c r="G109" s="7" t="s">
        <v>181</v>
      </c>
      <c r="H109" s="35" t="s">
        <v>11</v>
      </c>
      <c r="I109" s="35">
        <v>15</v>
      </c>
      <c r="J109" s="35" t="s">
        <v>122</v>
      </c>
      <c r="K109" s="7" t="s">
        <v>122</v>
      </c>
      <c r="L109" s="7" t="s">
        <v>14</v>
      </c>
    </row>
    <row r="110" spans="2:12" x14ac:dyDescent="0.3">
      <c r="B110" s="12" t="s">
        <v>113</v>
      </c>
      <c r="C110" s="21" t="s">
        <v>114</v>
      </c>
      <c r="D110" s="27" t="s">
        <v>115</v>
      </c>
      <c r="E110" s="42" t="s">
        <v>178</v>
      </c>
      <c r="F110" s="12" t="s">
        <v>179</v>
      </c>
      <c r="G110" s="7" t="s">
        <v>182</v>
      </c>
      <c r="H110" s="35" t="s">
        <v>11</v>
      </c>
      <c r="I110" s="35">
        <v>15</v>
      </c>
      <c r="J110" s="35" t="s">
        <v>183</v>
      </c>
      <c r="K110" s="7" t="s">
        <v>184</v>
      </c>
      <c r="L110" s="7" t="s">
        <v>14</v>
      </c>
    </row>
    <row r="111" spans="2:12" x14ac:dyDescent="0.3">
      <c r="B111" s="12" t="s">
        <v>113</v>
      </c>
      <c r="C111" s="21" t="s">
        <v>114</v>
      </c>
      <c r="D111" s="27" t="s">
        <v>115</v>
      </c>
      <c r="E111" s="42" t="s">
        <v>178</v>
      </c>
      <c r="F111" s="12" t="s">
        <v>179</v>
      </c>
      <c r="G111" s="7" t="s">
        <v>185</v>
      </c>
      <c r="H111" s="35" t="s">
        <v>11</v>
      </c>
      <c r="I111" s="35">
        <v>15</v>
      </c>
      <c r="J111" s="35" t="s">
        <v>183</v>
      </c>
      <c r="K111" s="7" t="s">
        <v>184</v>
      </c>
      <c r="L111" s="7" t="s">
        <v>14</v>
      </c>
    </row>
    <row r="112" spans="2:12" x14ac:dyDescent="0.3">
      <c r="B112" s="12" t="s">
        <v>113</v>
      </c>
      <c r="C112" s="21" t="s">
        <v>114</v>
      </c>
      <c r="D112" s="27" t="s">
        <v>115</v>
      </c>
      <c r="E112" s="42" t="s">
        <v>178</v>
      </c>
      <c r="F112" s="12" t="s">
        <v>179</v>
      </c>
      <c r="G112" s="7" t="s">
        <v>186</v>
      </c>
      <c r="H112" s="35" t="s">
        <v>11</v>
      </c>
      <c r="I112" s="35">
        <v>15</v>
      </c>
      <c r="J112" s="35" t="s">
        <v>183</v>
      </c>
      <c r="K112" s="7" t="s">
        <v>184</v>
      </c>
      <c r="L112" s="7" t="s">
        <v>14</v>
      </c>
    </row>
    <row r="113" spans="2:12" x14ac:dyDescent="0.3">
      <c r="B113" s="12" t="s">
        <v>113</v>
      </c>
      <c r="C113" s="21" t="s">
        <v>114</v>
      </c>
      <c r="D113" s="27" t="s">
        <v>115</v>
      </c>
      <c r="E113" s="42" t="s">
        <v>178</v>
      </c>
      <c r="F113" s="12" t="s">
        <v>179</v>
      </c>
      <c r="G113" s="7" t="s">
        <v>187</v>
      </c>
      <c r="H113" s="35" t="s">
        <v>11</v>
      </c>
      <c r="I113" s="35">
        <v>15</v>
      </c>
      <c r="J113" s="35" t="s">
        <v>77</v>
      </c>
      <c r="K113" s="7" t="s">
        <v>78</v>
      </c>
      <c r="L113" s="7" t="s">
        <v>14</v>
      </c>
    </row>
    <row r="114" spans="2:12" x14ac:dyDescent="0.3">
      <c r="B114" s="12" t="s">
        <v>113</v>
      </c>
      <c r="C114" s="21" t="s">
        <v>114</v>
      </c>
      <c r="D114" s="27" t="s">
        <v>115</v>
      </c>
      <c r="E114" s="42" t="s">
        <v>178</v>
      </c>
      <c r="F114" s="12" t="s">
        <v>179</v>
      </c>
      <c r="G114" s="7" t="s">
        <v>188</v>
      </c>
      <c r="H114" s="35" t="s">
        <v>11</v>
      </c>
      <c r="I114" s="35">
        <v>15</v>
      </c>
      <c r="J114" s="35" t="s">
        <v>77</v>
      </c>
      <c r="K114" s="7" t="s">
        <v>78</v>
      </c>
      <c r="L114" s="7" t="s">
        <v>14</v>
      </c>
    </row>
    <row r="115" spans="2:12" x14ac:dyDescent="0.3">
      <c r="B115" s="12" t="s">
        <v>113</v>
      </c>
      <c r="C115" s="21" t="s">
        <v>114</v>
      </c>
      <c r="D115" s="27" t="s">
        <v>115</v>
      </c>
      <c r="E115" s="42" t="s">
        <v>178</v>
      </c>
      <c r="F115" s="12" t="s">
        <v>179</v>
      </c>
      <c r="G115" s="7" t="s">
        <v>189</v>
      </c>
      <c r="H115" s="35" t="s">
        <v>11</v>
      </c>
      <c r="I115" s="35">
        <v>15</v>
      </c>
      <c r="J115" s="35" t="s">
        <v>77</v>
      </c>
      <c r="K115" s="7" t="s">
        <v>78</v>
      </c>
      <c r="L115" s="7" t="s">
        <v>14</v>
      </c>
    </row>
    <row r="116" spans="2:12" x14ac:dyDescent="0.3">
      <c r="B116" s="12" t="s">
        <v>113</v>
      </c>
      <c r="C116" s="21" t="s">
        <v>114</v>
      </c>
      <c r="D116" s="27" t="s">
        <v>115</v>
      </c>
      <c r="E116" s="42" t="s">
        <v>178</v>
      </c>
      <c r="F116" s="12" t="s">
        <v>179</v>
      </c>
      <c r="G116" s="7" t="s">
        <v>190</v>
      </c>
      <c r="H116" s="35" t="s">
        <v>11</v>
      </c>
      <c r="I116" s="35">
        <v>15</v>
      </c>
      <c r="J116" s="35" t="s">
        <v>191</v>
      </c>
      <c r="K116" s="7" t="s">
        <v>192</v>
      </c>
      <c r="L116" s="7" t="s">
        <v>14</v>
      </c>
    </row>
    <row r="117" spans="2:12" x14ac:dyDescent="0.3">
      <c r="B117" s="12" t="s">
        <v>113</v>
      </c>
      <c r="C117" s="21" t="s">
        <v>114</v>
      </c>
      <c r="D117" s="27" t="s">
        <v>115</v>
      </c>
      <c r="E117" s="42" t="s">
        <v>178</v>
      </c>
      <c r="F117" s="12" t="s">
        <v>179</v>
      </c>
      <c r="G117" s="7" t="s">
        <v>193</v>
      </c>
      <c r="H117" s="35" t="s">
        <v>11</v>
      </c>
      <c r="I117" s="35">
        <v>15</v>
      </c>
      <c r="J117" s="35" t="s">
        <v>77</v>
      </c>
      <c r="K117" s="7" t="s">
        <v>78</v>
      </c>
      <c r="L117" s="7" t="s">
        <v>14</v>
      </c>
    </row>
    <row r="118" spans="2:12" x14ac:dyDescent="0.3">
      <c r="B118" s="12" t="s">
        <v>113</v>
      </c>
      <c r="C118" s="21" t="s">
        <v>114</v>
      </c>
      <c r="D118" s="27" t="s">
        <v>115</v>
      </c>
      <c r="E118" s="42" t="s">
        <v>178</v>
      </c>
      <c r="F118" s="12" t="s">
        <v>179</v>
      </c>
      <c r="G118" s="7" t="s">
        <v>194</v>
      </c>
      <c r="H118" s="35" t="s">
        <v>11</v>
      </c>
      <c r="I118" s="35">
        <v>15</v>
      </c>
      <c r="J118" s="35" t="s">
        <v>77</v>
      </c>
      <c r="K118" s="7" t="s">
        <v>78</v>
      </c>
      <c r="L118" s="7" t="s">
        <v>14</v>
      </c>
    </row>
    <row r="119" spans="2:12" x14ac:dyDescent="0.3">
      <c r="B119" s="12" t="s">
        <v>113</v>
      </c>
      <c r="C119" s="21" t="s">
        <v>114</v>
      </c>
      <c r="D119" s="27" t="s">
        <v>115</v>
      </c>
      <c r="E119" s="42" t="s">
        <v>178</v>
      </c>
      <c r="F119" s="12" t="s">
        <v>179</v>
      </c>
      <c r="G119" s="7" t="s">
        <v>195</v>
      </c>
      <c r="H119" s="35" t="s">
        <v>11</v>
      </c>
      <c r="I119" s="35">
        <v>15</v>
      </c>
      <c r="J119" s="35" t="s">
        <v>191</v>
      </c>
      <c r="K119" s="7" t="s">
        <v>192</v>
      </c>
      <c r="L119" s="7" t="s">
        <v>14</v>
      </c>
    </row>
    <row r="120" spans="2:12" x14ac:dyDescent="0.3">
      <c r="B120" s="12" t="s">
        <v>113</v>
      </c>
      <c r="C120" s="21" t="s">
        <v>114</v>
      </c>
      <c r="D120" s="27" t="s">
        <v>115</v>
      </c>
      <c r="E120" s="42" t="s">
        <v>178</v>
      </c>
      <c r="F120" s="12" t="s">
        <v>179</v>
      </c>
      <c r="G120" s="7" t="s">
        <v>196</v>
      </c>
      <c r="H120" s="35" t="s">
        <v>11</v>
      </c>
      <c r="I120" s="35">
        <v>15</v>
      </c>
      <c r="J120" s="35" t="s">
        <v>77</v>
      </c>
      <c r="K120" s="7" t="s">
        <v>78</v>
      </c>
      <c r="L120" s="7" t="s">
        <v>14</v>
      </c>
    </row>
    <row r="121" spans="2:12" x14ac:dyDescent="0.3">
      <c r="B121" s="12" t="s">
        <v>113</v>
      </c>
      <c r="C121" s="21" t="s">
        <v>114</v>
      </c>
      <c r="D121" s="27" t="s">
        <v>115</v>
      </c>
      <c r="E121" s="42" t="s">
        <v>178</v>
      </c>
      <c r="F121" s="12" t="s">
        <v>179</v>
      </c>
      <c r="G121" s="7" t="s">
        <v>197</v>
      </c>
      <c r="H121" s="35" t="s">
        <v>11</v>
      </c>
      <c r="I121" s="35">
        <v>20</v>
      </c>
      <c r="J121" s="35" t="s">
        <v>122</v>
      </c>
      <c r="K121" s="7" t="s">
        <v>122</v>
      </c>
      <c r="L121" s="7" t="s">
        <v>14</v>
      </c>
    </row>
    <row r="122" spans="2:12" x14ac:dyDescent="0.3">
      <c r="B122" s="12" t="s">
        <v>113</v>
      </c>
      <c r="C122" s="21" t="s">
        <v>114</v>
      </c>
      <c r="D122" s="27" t="s">
        <v>115</v>
      </c>
      <c r="E122" s="42" t="s">
        <v>178</v>
      </c>
      <c r="F122" s="12" t="s">
        <v>179</v>
      </c>
      <c r="G122" s="7" t="s">
        <v>198</v>
      </c>
      <c r="H122" s="35" t="s">
        <v>11</v>
      </c>
      <c r="I122" s="35">
        <v>15</v>
      </c>
      <c r="J122" s="35" t="s">
        <v>77</v>
      </c>
      <c r="K122" s="7" t="s">
        <v>78</v>
      </c>
      <c r="L122" s="7" t="s">
        <v>14</v>
      </c>
    </row>
    <row r="123" spans="2:12" x14ac:dyDescent="0.3">
      <c r="B123" s="12" t="s">
        <v>113</v>
      </c>
      <c r="C123" s="21" t="s">
        <v>114</v>
      </c>
      <c r="D123" s="27" t="s">
        <v>115</v>
      </c>
      <c r="E123" s="42" t="s">
        <v>178</v>
      </c>
      <c r="F123" s="12" t="s">
        <v>179</v>
      </c>
      <c r="G123" s="7" t="s">
        <v>199</v>
      </c>
      <c r="H123" s="35" t="s">
        <v>11</v>
      </c>
      <c r="I123" s="35">
        <v>15</v>
      </c>
      <c r="J123" s="35" t="s">
        <v>77</v>
      </c>
      <c r="K123" s="7" t="s">
        <v>78</v>
      </c>
      <c r="L123" s="7" t="s">
        <v>14</v>
      </c>
    </row>
    <row r="124" spans="2:12" x14ac:dyDescent="0.3">
      <c r="B124" s="12" t="s">
        <v>113</v>
      </c>
      <c r="C124" s="22" t="s">
        <v>114</v>
      </c>
      <c r="D124" s="28" t="s">
        <v>115</v>
      </c>
      <c r="E124" s="43" t="s">
        <v>178</v>
      </c>
      <c r="F124" s="13" t="s">
        <v>179</v>
      </c>
      <c r="G124" s="7" t="s">
        <v>200</v>
      </c>
      <c r="H124" s="35" t="s">
        <v>11</v>
      </c>
      <c r="I124" s="35">
        <v>15</v>
      </c>
      <c r="J124" s="35" t="s">
        <v>183</v>
      </c>
      <c r="K124" s="7" t="s">
        <v>184</v>
      </c>
      <c r="L124" s="7" t="s">
        <v>14</v>
      </c>
    </row>
    <row r="125" spans="2:12" x14ac:dyDescent="0.3">
      <c r="B125" s="20" t="s">
        <v>3687</v>
      </c>
      <c r="C125" s="10" t="s">
        <v>202</v>
      </c>
      <c r="D125" s="29" t="s">
        <v>203</v>
      </c>
      <c r="E125" s="45" t="s">
        <v>204</v>
      </c>
      <c r="F125" s="11" t="s">
        <v>1910</v>
      </c>
      <c r="G125" s="7" t="s">
        <v>206</v>
      </c>
      <c r="H125" s="35" t="s">
        <v>11</v>
      </c>
      <c r="I125" s="35">
        <v>20</v>
      </c>
      <c r="J125" s="35" t="s">
        <v>12</v>
      </c>
      <c r="K125" s="7" t="s">
        <v>13</v>
      </c>
      <c r="L125" s="7" t="s">
        <v>14</v>
      </c>
    </row>
    <row r="126" spans="2:12" x14ac:dyDescent="0.3">
      <c r="B126" s="12" t="s">
        <v>201</v>
      </c>
      <c r="C126" s="21" t="s">
        <v>202</v>
      </c>
      <c r="D126" s="27" t="s">
        <v>203</v>
      </c>
      <c r="E126" s="46" t="s">
        <v>204</v>
      </c>
      <c r="F126" s="12" t="s">
        <v>205</v>
      </c>
      <c r="G126" s="7" t="s">
        <v>207</v>
      </c>
      <c r="H126" s="35" t="s">
        <v>208</v>
      </c>
      <c r="I126" s="35">
        <v>35</v>
      </c>
      <c r="J126" s="35" t="s">
        <v>12</v>
      </c>
      <c r="K126" s="7" t="s">
        <v>13</v>
      </c>
      <c r="L126" s="7" t="s">
        <v>14</v>
      </c>
    </row>
    <row r="127" spans="2:12" x14ac:dyDescent="0.3">
      <c r="B127" s="12" t="s">
        <v>201</v>
      </c>
      <c r="C127" s="21" t="s">
        <v>202</v>
      </c>
      <c r="D127" s="27" t="s">
        <v>203</v>
      </c>
      <c r="E127" s="46" t="s">
        <v>204</v>
      </c>
      <c r="F127" s="12" t="s">
        <v>205</v>
      </c>
      <c r="G127" s="7" t="s">
        <v>209</v>
      </c>
      <c r="H127" s="35" t="s">
        <v>208</v>
      </c>
      <c r="I127" s="35" t="s">
        <v>76</v>
      </c>
      <c r="J127" s="35" t="s">
        <v>12</v>
      </c>
      <c r="K127" s="7" t="s">
        <v>13</v>
      </c>
      <c r="L127" s="7" t="s">
        <v>14</v>
      </c>
    </row>
    <row r="128" spans="2:12" x14ac:dyDescent="0.3">
      <c r="B128" s="12" t="s">
        <v>201</v>
      </c>
      <c r="C128" s="21" t="s">
        <v>202</v>
      </c>
      <c r="D128" s="27" t="s">
        <v>203</v>
      </c>
      <c r="E128" s="46" t="s">
        <v>204</v>
      </c>
      <c r="F128" s="12" t="s">
        <v>205</v>
      </c>
      <c r="G128" s="7" t="s">
        <v>210</v>
      </c>
      <c r="H128" s="35" t="s">
        <v>208</v>
      </c>
      <c r="I128" s="35">
        <v>40</v>
      </c>
      <c r="J128" s="35" t="s">
        <v>12</v>
      </c>
      <c r="K128" s="7" t="s">
        <v>13</v>
      </c>
      <c r="L128" s="7" t="s">
        <v>14</v>
      </c>
    </row>
    <row r="129" spans="2:12" x14ac:dyDescent="0.3">
      <c r="B129" s="12" t="s">
        <v>201</v>
      </c>
      <c r="C129" s="21" t="s">
        <v>202</v>
      </c>
      <c r="D129" s="27" t="s">
        <v>203</v>
      </c>
      <c r="E129" s="46" t="s">
        <v>204</v>
      </c>
      <c r="F129" s="12" t="s">
        <v>205</v>
      </c>
      <c r="G129" s="7" t="s">
        <v>211</v>
      </c>
      <c r="H129" s="35" t="s">
        <v>208</v>
      </c>
      <c r="I129" s="35">
        <v>35</v>
      </c>
      <c r="J129" s="35" t="s">
        <v>12</v>
      </c>
      <c r="K129" s="7" t="s">
        <v>13</v>
      </c>
      <c r="L129" s="7" t="s">
        <v>14</v>
      </c>
    </row>
    <row r="130" spans="2:12" x14ac:dyDescent="0.3">
      <c r="B130" s="12" t="s">
        <v>201</v>
      </c>
      <c r="C130" s="21" t="s">
        <v>202</v>
      </c>
      <c r="D130" s="27" t="s">
        <v>203</v>
      </c>
      <c r="E130" s="46" t="s">
        <v>204</v>
      </c>
      <c r="F130" s="12" t="s">
        <v>205</v>
      </c>
      <c r="G130" s="7" t="s">
        <v>212</v>
      </c>
      <c r="H130" s="35" t="s">
        <v>208</v>
      </c>
      <c r="I130" s="35">
        <v>20</v>
      </c>
      <c r="J130" s="35" t="s">
        <v>12</v>
      </c>
      <c r="K130" s="7" t="s">
        <v>13</v>
      </c>
      <c r="L130" s="7" t="s">
        <v>14</v>
      </c>
    </row>
    <row r="131" spans="2:12" x14ac:dyDescent="0.3">
      <c r="B131" s="12" t="s">
        <v>201</v>
      </c>
      <c r="C131" s="21" t="s">
        <v>202</v>
      </c>
      <c r="D131" s="27" t="s">
        <v>203</v>
      </c>
      <c r="E131" s="46" t="s">
        <v>204</v>
      </c>
      <c r="F131" s="12" t="s">
        <v>205</v>
      </c>
      <c r="G131" s="7" t="s">
        <v>213</v>
      </c>
      <c r="H131" s="35" t="s">
        <v>208</v>
      </c>
      <c r="I131" s="35">
        <v>40</v>
      </c>
      <c r="J131" s="35" t="s">
        <v>12</v>
      </c>
      <c r="K131" s="7" t="s">
        <v>13</v>
      </c>
      <c r="L131" s="7" t="s">
        <v>14</v>
      </c>
    </row>
    <row r="132" spans="2:12" x14ac:dyDescent="0.3">
      <c r="B132" s="12" t="s">
        <v>201</v>
      </c>
      <c r="C132" s="21" t="s">
        <v>202</v>
      </c>
      <c r="D132" s="27" t="s">
        <v>203</v>
      </c>
      <c r="E132" s="46" t="s">
        <v>204</v>
      </c>
      <c r="F132" s="12" t="s">
        <v>205</v>
      </c>
      <c r="G132" s="7" t="s">
        <v>214</v>
      </c>
      <c r="H132" s="35" t="s">
        <v>208</v>
      </c>
      <c r="I132" s="35">
        <v>40</v>
      </c>
      <c r="J132" s="35" t="s">
        <v>12</v>
      </c>
      <c r="K132" s="7" t="s">
        <v>13</v>
      </c>
      <c r="L132" s="7" t="s">
        <v>14</v>
      </c>
    </row>
    <row r="133" spans="2:12" x14ac:dyDescent="0.3">
      <c r="B133" s="12" t="s">
        <v>201</v>
      </c>
      <c r="C133" s="21" t="s">
        <v>202</v>
      </c>
      <c r="D133" s="27" t="s">
        <v>203</v>
      </c>
      <c r="E133" s="46" t="s">
        <v>204</v>
      </c>
      <c r="F133" s="12" t="s">
        <v>205</v>
      </c>
      <c r="G133" s="7" t="s">
        <v>215</v>
      </c>
      <c r="H133" s="35" t="s">
        <v>208</v>
      </c>
      <c r="I133" s="35">
        <v>30</v>
      </c>
      <c r="J133" s="35" t="s">
        <v>12</v>
      </c>
      <c r="K133" s="7" t="s">
        <v>13</v>
      </c>
      <c r="L133" s="7" t="s">
        <v>14</v>
      </c>
    </row>
    <row r="134" spans="2:12" x14ac:dyDescent="0.3">
      <c r="B134" s="12" t="s">
        <v>201</v>
      </c>
      <c r="C134" s="21" t="s">
        <v>202</v>
      </c>
      <c r="D134" s="27" t="s">
        <v>203</v>
      </c>
      <c r="E134" s="46" t="s">
        <v>204</v>
      </c>
      <c r="F134" s="12" t="s">
        <v>205</v>
      </c>
      <c r="G134" s="7" t="s">
        <v>216</v>
      </c>
      <c r="H134" s="35" t="s">
        <v>208</v>
      </c>
      <c r="I134" s="35">
        <v>20</v>
      </c>
      <c r="J134" s="35" t="s">
        <v>12</v>
      </c>
      <c r="K134" s="7" t="s">
        <v>13</v>
      </c>
      <c r="L134" s="7" t="s">
        <v>14</v>
      </c>
    </row>
    <row r="135" spans="2:12" x14ac:dyDescent="0.3">
      <c r="B135" s="12" t="s">
        <v>201</v>
      </c>
      <c r="C135" s="21" t="s">
        <v>202</v>
      </c>
      <c r="D135" s="27" t="s">
        <v>203</v>
      </c>
      <c r="E135" s="46" t="s">
        <v>204</v>
      </c>
      <c r="F135" s="12" t="s">
        <v>205</v>
      </c>
      <c r="G135" s="7" t="s">
        <v>217</v>
      </c>
      <c r="H135" s="35" t="s">
        <v>208</v>
      </c>
      <c r="I135" s="35">
        <v>30</v>
      </c>
      <c r="J135" s="35" t="s">
        <v>12</v>
      </c>
      <c r="K135" s="7" t="s">
        <v>13</v>
      </c>
      <c r="L135" s="7" t="s">
        <v>14</v>
      </c>
    </row>
    <row r="136" spans="2:12" x14ac:dyDescent="0.3">
      <c r="B136" s="12" t="s">
        <v>201</v>
      </c>
      <c r="C136" s="21" t="s">
        <v>202</v>
      </c>
      <c r="D136" s="27" t="s">
        <v>203</v>
      </c>
      <c r="E136" s="46" t="s">
        <v>204</v>
      </c>
      <c r="F136" s="12" t="s">
        <v>205</v>
      </c>
      <c r="G136" s="7" t="s">
        <v>218</v>
      </c>
      <c r="H136" s="35" t="s">
        <v>208</v>
      </c>
      <c r="I136" s="35">
        <v>40</v>
      </c>
      <c r="J136" s="35" t="s">
        <v>12</v>
      </c>
      <c r="K136" s="7" t="s">
        <v>13</v>
      </c>
      <c r="L136" s="7" t="s">
        <v>14</v>
      </c>
    </row>
    <row r="137" spans="2:12" x14ac:dyDescent="0.3">
      <c r="B137" s="12" t="s">
        <v>201</v>
      </c>
      <c r="C137" s="21" t="s">
        <v>202</v>
      </c>
      <c r="D137" s="27" t="s">
        <v>203</v>
      </c>
      <c r="E137" s="47" t="s">
        <v>204</v>
      </c>
      <c r="F137" s="20" t="s">
        <v>219</v>
      </c>
      <c r="G137" s="7" t="s">
        <v>220</v>
      </c>
      <c r="H137" s="35" t="s">
        <v>11</v>
      </c>
      <c r="I137" s="35">
        <v>20</v>
      </c>
      <c r="J137" s="35" t="s">
        <v>221</v>
      </c>
      <c r="K137" s="7" t="s">
        <v>222</v>
      </c>
      <c r="L137" s="7" t="s">
        <v>14</v>
      </c>
    </row>
    <row r="138" spans="2:12" x14ac:dyDescent="0.3">
      <c r="B138" s="12" t="s">
        <v>201</v>
      </c>
      <c r="C138" s="21" t="s">
        <v>202</v>
      </c>
      <c r="D138" s="27" t="s">
        <v>203</v>
      </c>
      <c r="E138" s="46" t="s">
        <v>204</v>
      </c>
      <c r="F138" s="12" t="s">
        <v>219</v>
      </c>
      <c r="G138" s="7" t="s">
        <v>223</v>
      </c>
      <c r="H138" s="35" t="s">
        <v>11</v>
      </c>
      <c r="I138" s="35">
        <v>30</v>
      </c>
      <c r="J138" s="35" t="s">
        <v>221</v>
      </c>
      <c r="K138" s="7" t="s">
        <v>222</v>
      </c>
      <c r="L138" s="7" t="s">
        <v>14</v>
      </c>
    </row>
    <row r="139" spans="2:12" x14ac:dyDescent="0.3">
      <c r="B139" s="12" t="s">
        <v>201</v>
      </c>
      <c r="C139" s="21" t="s">
        <v>202</v>
      </c>
      <c r="D139" s="27" t="s">
        <v>203</v>
      </c>
      <c r="E139" s="48" t="s">
        <v>204</v>
      </c>
      <c r="F139" s="13" t="s">
        <v>219</v>
      </c>
      <c r="G139" s="7" t="s">
        <v>224</v>
      </c>
      <c r="H139" s="35" t="s">
        <v>11</v>
      </c>
      <c r="I139" s="35">
        <v>40</v>
      </c>
      <c r="J139" s="35" t="s">
        <v>221</v>
      </c>
      <c r="K139" s="7" t="s">
        <v>222</v>
      </c>
      <c r="L139" s="7" t="s">
        <v>14</v>
      </c>
    </row>
    <row r="140" spans="2:12" x14ac:dyDescent="0.3">
      <c r="B140" s="12" t="s">
        <v>201</v>
      </c>
      <c r="C140" s="21" t="s">
        <v>202</v>
      </c>
      <c r="D140" s="27" t="s">
        <v>203</v>
      </c>
      <c r="E140" s="45" t="s">
        <v>204</v>
      </c>
      <c r="F140" s="11" t="s">
        <v>225</v>
      </c>
      <c r="G140" s="7" t="s">
        <v>226</v>
      </c>
      <c r="H140" s="35" t="s">
        <v>11</v>
      </c>
      <c r="I140" s="35">
        <v>20</v>
      </c>
      <c r="J140" s="35" t="s">
        <v>221</v>
      </c>
      <c r="K140" s="7" t="s">
        <v>227</v>
      </c>
      <c r="L140" s="7" t="s">
        <v>14</v>
      </c>
    </row>
    <row r="141" spans="2:12" x14ac:dyDescent="0.3">
      <c r="B141" s="12" t="s">
        <v>201</v>
      </c>
      <c r="C141" s="21" t="s">
        <v>202</v>
      </c>
      <c r="D141" s="27" t="s">
        <v>203</v>
      </c>
      <c r="E141" s="46" t="s">
        <v>204</v>
      </c>
      <c r="F141" s="12" t="s">
        <v>225</v>
      </c>
      <c r="G141" s="7" t="s">
        <v>228</v>
      </c>
      <c r="H141" s="35" t="s">
        <v>11</v>
      </c>
      <c r="I141" s="35">
        <v>30</v>
      </c>
      <c r="J141" s="35" t="s">
        <v>221</v>
      </c>
      <c r="K141" s="7" t="s">
        <v>227</v>
      </c>
      <c r="L141" s="7" t="s">
        <v>14</v>
      </c>
    </row>
    <row r="142" spans="2:12" x14ac:dyDescent="0.3">
      <c r="B142" s="12" t="s">
        <v>201</v>
      </c>
      <c r="C142" s="21" t="s">
        <v>202</v>
      </c>
      <c r="D142" s="27" t="s">
        <v>203</v>
      </c>
      <c r="E142" s="46" t="s">
        <v>204</v>
      </c>
      <c r="F142" s="12" t="s">
        <v>225</v>
      </c>
      <c r="G142" s="7" t="s">
        <v>229</v>
      </c>
      <c r="H142" s="35" t="s">
        <v>11</v>
      </c>
      <c r="I142" s="35">
        <v>40</v>
      </c>
      <c r="J142" s="35" t="s">
        <v>221</v>
      </c>
      <c r="K142" s="7" t="s">
        <v>227</v>
      </c>
      <c r="L142" s="7" t="s">
        <v>14</v>
      </c>
    </row>
    <row r="143" spans="2:12" x14ac:dyDescent="0.3">
      <c r="B143" s="12" t="s">
        <v>201</v>
      </c>
      <c r="C143" s="21" t="s">
        <v>202</v>
      </c>
      <c r="D143" s="27" t="s">
        <v>203</v>
      </c>
      <c r="E143" s="38" t="s">
        <v>230</v>
      </c>
      <c r="F143" s="32" t="s">
        <v>231</v>
      </c>
      <c r="G143" s="7" t="s">
        <v>232</v>
      </c>
      <c r="H143" s="35" t="s">
        <v>11</v>
      </c>
      <c r="I143" s="35">
        <v>10</v>
      </c>
      <c r="J143" s="35" t="s">
        <v>233</v>
      </c>
      <c r="K143" s="7" t="s">
        <v>234</v>
      </c>
      <c r="L143" s="7" t="s">
        <v>14</v>
      </c>
    </row>
    <row r="144" spans="2:12" x14ac:dyDescent="0.3">
      <c r="B144" s="12" t="s">
        <v>201</v>
      </c>
      <c r="C144" s="21" t="s">
        <v>202</v>
      </c>
      <c r="D144" s="27" t="s">
        <v>203</v>
      </c>
      <c r="E144" s="38" t="s">
        <v>235</v>
      </c>
      <c r="F144" s="32" t="s">
        <v>236</v>
      </c>
      <c r="G144" s="7" t="s">
        <v>237</v>
      </c>
      <c r="H144" s="35" t="s">
        <v>11</v>
      </c>
      <c r="I144" s="35">
        <v>15</v>
      </c>
      <c r="J144" s="35" t="s">
        <v>238</v>
      </c>
      <c r="K144" s="7" t="s">
        <v>239</v>
      </c>
      <c r="L144" s="7" t="s">
        <v>14</v>
      </c>
    </row>
    <row r="145" spans="2:12" x14ac:dyDescent="0.3">
      <c r="B145" s="12" t="s">
        <v>201</v>
      </c>
      <c r="C145" s="23" t="s">
        <v>240</v>
      </c>
      <c r="D145" s="26" t="s">
        <v>241</v>
      </c>
      <c r="E145" s="41" t="s">
        <v>253</v>
      </c>
      <c r="F145" s="20" t="s">
        <v>254</v>
      </c>
      <c r="G145" s="7" t="s">
        <v>255</v>
      </c>
      <c r="H145" s="35" t="s">
        <v>11</v>
      </c>
      <c r="I145" s="35">
        <v>10</v>
      </c>
      <c r="J145" s="35" t="s">
        <v>77</v>
      </c>
      <c r="K145" s="7" t="s">
        <v>256</v>
      </c>
      <c r="L145" s="7" t="s">
        <v>14</v>
      </c>
    </row>
    <row r="146" spans="2:12" x14ac:dyDescent="0.3">
      <c r="B146" s="12" t="s">
        <v>201</v>
      </c>
      <c r="C146" s="21" t="s">
        <v>240</v>
      </c>
      <c r="D146" s="27" t="s">
        <v>241</v>
      </c>
      <c r="E146" s="42" t="s">
        <v>253</v>
      </c>
      <c r="F146" s="12" t="s">
        <v>254</v>
      </c>
      <c r="G146" s="7" t="s">
        <v>257</v>
      </c>
      <c r="H146" s="35" t="s">
        <v>11</v>
      </c>
      <c r="I146" s="35">
        <v>20</v>
      </c>
      <c r="J146" s="35" t="s">
        <v>77</v>
      </c>
      <c r="K146" s="7" t="s">
        <v>256</v>
      </c>
      <c r="L146" s="7" t="s">
        <v>14</v>
      </c>
    </row>
    <row r="147" spans="2:12" x14ac:dyDescent="0.3">
      <c r="B147" s="12" t="s">
        <v>201</v>
      </c>
      <c r="C147" s="21" t="s">
        <v>240</v>
      </c>
      <c r="D147" s="27" t="s">
        <v>241</v>
      </c>
      <c r="E147" s="42" t="s">
        <v>253</v>
      </c>
      <c r="F147" s="12" t="s">
        <v>254</v>
      </c>
      <c r="G147" s="7" t="s">
        <v>258</v>
      </c>
      <c r="H147" s="35" t="s">
        <v>11</v>
      </c>
      <c r="I147" s="35">
        <v>30</v>
      </c>
      <c r="J147" s="35" t="s">
        <v>77</v>
      </c>
      <c r="K147" s="7" t="s">
        <v>256</v>
      </c>
      <c r="L147" s="7" t="s">
        <v>14</v>
      </c>
    </row>
    <row r="148" spans="2:12" x14ac:dyDescent="0.3">
      <c r="B148" s="12" t="s">
        <v>201</v>
      </c>
      <c r="C148" s="21" t="s">
        <v>240</v>
      </c>
      <c r="D148" s="27" t="s">
        <v>241</v>
      </c>
      <c r="E148" s="42" t="s">
        <v>253</v>
      </c>
      <c r="F148" s="12" t="s">
        <v>254</v>
      </c>
      <c r="G148" s="7" t="s">
        <v>259</v>
      </c>
      <c r="H148" s="35" t="s">
        <v>11</v>
      </c>
      <c r="I148" s="35">
        <v>40</v>
      </c>
      <c r="J148" s="35" t="s">
        <v>77</v>
      </c>
      <c r="K148" s="7" t="s">
        <v>256</v>
      </c>
      <c r="L148" s="7" t="s">
        <v>14</v>
      </c>
    </row>
    <row r="149" spans="2:12" x14ac:dyDescent="0.3">
      <c r="B149" s="12" t="s">
        <v>201</v>
      </c>
      <c r="C149" s="21" t="s">
        <v>240</v>
      </c>
      <c r="D149" s="27" t="s">
        <v>241</v>
      </c>
      <c r="E149" s="41" t="s">
        <v>260</v>
      </c>
      <c r="F149" s="20" t="s">
        <v>261</v>
      </c>
      <c r="G149" s="7" t="s">
        <v>262</v>
      </c>
      <c r="H149" s="35" t="s">
        <v>11</v>
      </c>
      <c r="I149" s="35">
        <v>10</v>
      </c>
      <c r="J149" s="35" t="s">
        <v>77</v>
      </c>
      <c r="K149" s="7" t="s">
        <v>263</v>
      </c>
      <c r="L149" s="7" t="s">
        <v>14</v>
      </c>
    </row>
    <row r="150" spans="2:12" x14ac:dyDescent="0.3">
      <c r="B150" s="12" t="s">
        <v>201</v>
      </c>
      <c r="C150" s="21" t="s">
        <v>240</v>
      </c>
      <c r="D150" s="27" t="s">
        <v>241</v>
      </c>
      <c r="E150" s="42" t="s">
        <v>260</v>
      </c>
      <c r="F150" s="12" t="s">
        <v>261</v>
      </c>
      <c r="G150" s="7" t="s">
        <v>264</v>
      </c>
      <c r="H150" s="35" t="s">
        <v>11</v>
      </c>
      <c r="I150" s="35">
        <v>20</v>
      </c>
      <c r="J150" s="35" t="s">
        <v>77</v>
      </c>
      <c r="K150" s="7" t="s">
        <v>263</v>
      </c>
      <c r="L150" s="7" t="s">
        <v>14</v>
      </c>
    </row>
    <row r="151" spans="2:12" x14ac:dyDescent="0.3">
      <c r="B151" s="12" t="s">
        <v>201</v>
      </c>
      <c r="C151" s="21" t="s">
        <v>240</v>
      </c>
      <c r="D151" s="27" t="s">
        <v>241</v>
      </c>
      <c r="E151" s="42" t="s">
        <v>260</v>
      </c>
      <c r="F151" s="12" t="s">
        <v>261</v>
      </c>
      <c r="G151" s="7" t="s">
        <v>265</v>
      </c>
      <c r="H151" s="35" t="s">
        <v>11</v>
      </c>
      <c r="I151" s="35">
        <v>30</v>
      </c>
      <c r="J151" s="35" t="s">
        <v>77</v>
      </c>
      <c r="K151" s="7" t="s">
        <v>263</v>
      </c>
      <c r="L151" s="7" t="s">
        <v>14</v>
      </c>
    </row>
    <row r="152" spans="2:12" x14ac:dyDescent="0.3">
      <c r="B152" s="12" t="s">
        <v>201</v>
      </c>
      <c r="C152" s="21" t="s">
        <v>240</v>
      </c>
      <c r="D152" s="27" t="s">
        <v>241</v>
      </c>
      <c r="E152" s="43" t="s">
        <v>260</v>
      </c>
      <c r="F152" s="13" t="s">
        <v>261</v>
      </c>
      <c r="G152" s="7" t="s">
        <v>266</v>
      </c>
      <c r="H152" s="35" t="s">
        <v>11</v>
      </c>
      <c r="I152" s="35">
        <v>40</v>
      </c>
      <c r="J152" s="35" t="s">
        <v>77</v>
      </c>
      <c r="K152" s="7" t="s">
        <v>263</v>
      </c>
      <c r="L152" s="7" t="s">
        <v>14</v>
      </c>
    </row>
    <row r="153" spans="2:12" x14ac:dyDescent="0.3">
      <c r="B153" s="12" t="s">
        <v>201</v>
      </c>
      <c r="C153" s="21" t="s">
        <v>240</v>
      </c>
      <c r="D153" s="27" t="s">
        <v>241</v>
      </c>
      <c r="E153" s="44" t="s">
        <v>267</v>
      </c>
      <c r="F153" s="11" t="s">
        <v>268</v>
      </c>
      <c r="G153" s="7" t="s">
        <v>269</v>
      </c>
      <c r="H153" s="35" t="s">
        <v>11</v>
      </c>
      <c r="I153" s="35">
        <v>10</v>
      </c>
      <c r="J153" s="35" t="s">
        <v>77</v>
      </c>
      <c r="K153" s="7" t="s">
        <v>270</v>
      </c>
      <c r="L153" s="7" t="s">
        <v>14</v>
      </c>
    </row>
    <row r="154" spans="2:12" x14ac:dyDescent="0.3">
      <c r="B154" s="12" t="s">
        <v>201</v>
      </c>
      <c r="C154" s="21" t="s">
        <v>240</v>
      </c>
      <c r="D154" s="27" t="s">
        <v>241</v>
      </c>
      <c r="E154" s="42" t="s">
        <v>267</v>
      </c>
      <c r="F154" s="12" t="s">
        <v>268</v>
      </c>
      <c r="G154" s="7" t="s">
        <v>271</v>
      </c>
      <c r="H154" s="35" t="s">
        <v>11</v>
      </c>
      <c r="I154" s="35">
        <v>20</v>
      </c>
      <c r="J154" s="35" t="s">
        <v>77</v>
      </c>
      <c r="K154" s="7" t="s">
        <v>270</v>
      </c>
      <c r="L154" s="7" t="s">
        <v>14</v>
      </c>
    </row>
    <row r="155" spans="2:12" x14ac:dyDescent="0.3">
      <c r="B155" s="12" t="s">
        <v>201</v>
      </c>
      <c r="C155" s="21" t="s">
        <v>240</v>
      </c>
      <c r="D155" s="27" t="s">
        <v>241</v>
      </c>
      <c r="E155" s="42" t="s">
        <v>267</v>
      </c>
      <c r="F155" s="12" t="s">
        <v>268</v>
      </c>
      <c r="G155" s="7" t="s">
        <v>272</v>
      </c>
      <c r="H155" s="35" t="s">
        <v>11</v>
      </c>
      <c r="I155" s="35">
        <v>30</v>
      </c>
      <c r="J155" s="35" t="s">
        <v>77</v>
      </c>
      <c r="K155" s="7" t="s">
        <v>270</v>
      </c>
      <c r="L155" s="7" t="s">
        <v>14</v>
      </c>
    </row>
    <row r="156" spans="2:12" x14ac:dyDescent="0.3">
      <c r="B156" s="12" t="s">
        <v>201</v>
      </c>
      <c r="C156" s="21" t="s">
        <v>240</v>
      </c>
      <c r="D156" s="27" t="s">
        <v>241</v>
      </c>
      <c r="E156" s="42" t="s">
        <v>267</v>
      </c>
      <c r="F156" s="12" t="s">
        <v>268</v>
      </c>
      <c r="G156" s="7" t="s">
        <v>273</v>
      </c>
      <c r="H156" s="35" t="s">
        <v>11</v>
      </c>
      <c r="I156" s="35">
        <v>40</v>
      </c>
      <c r="J156" s="35" t="s">
        <v>77</v>
      </c>
      <c r="K156" s="7" t="s">
        <v>270</v>
      </c>
      <c r="L156" s="7" t="s">
        <v>14</v>
      </c>
    </row>
    <row r="157" spans="2:12" x14ac:dyDescent="0.3">
      <c r="B157" s="12" t="s">
        <v>201</v>
      </c>
      <c r="C157" s="21" t="s">
        <v>240</v>
      </c>
      <c r="D157" s="27" t="s">
        <v>241</v>
      </c>
      <c r="E157" s="38" t="s">
        <v>242</v>
      </c>
      <c r="F157" s="32" t="s">
        <v>243</v>
      </c>
      <c r="G157" s="7" t="s">
        <v>244</v>
      </c>
      <c r="H157" s="35" t="s">
        <v>11</v>
      </c>
      <c r="I157" s="35">
        <v>10</v>
      </c>
      <c r="J157" s="35" t="s">
        <v>77</v>
      </c>
      <c r="K157" s="7" t="s">
        <v>78</v>
      </c>
      <c r="L157" s="7" t="s">
        <v>14</v>
      </c>
    </row>
    <row r="158" spans="2:12" x14ac:dyDescent="0.3">
      <c r="B158" s="12" t="s">
        <v>201</v>
      </c>
      <c r="C158" s="21" t="s">
        <v>240</v>
      </c>
      <c r="D158" s="27" t="s">
        <v>241</v>
      </c>
      <c r="E158" s="44" t="s">
        <v>245</v>
      </c>
      <c r="F158" s="11" t="s">
        <v>246</v>
      </c>
      <c r="G158" s="7" t="s">
        <v>247</v>
      </c>
      <c r="H158" s="35" t="s">
        <v>11</v>
      </c>
      <c r="I158" s="35">
        <v>10</v>
      </c>
      <c r="J158" s="35" t="s">
        <v>77</v>
      </c>
      <c r="K158" s="7" t="s">
        <v>78</v>
      </c>
      <c r="L158" s="7" t="s">
        <v>14</v>
      </c>
    </row>
    <row r="159" spans="2:12" x14ac:dyDescent="0.3">
      <c r="B159" s="12" t="s">
        <v>201</v>
      </c>
      <c r="C159" s="21" t="s">
        <v>240</v>
      </c>
      <c r="D159" s="27" t="s">
        <v>241</v>
      </c>
      <c r="E159" s="38" t="s">
        <v>248</v>
      </c>
      <c r="F159" s="32" t="s">
        <v>249</v>
      </c>
      <c r="G159" s="7" t="s">
        <v>250</v>
      </c>
      <c r="H159" s="35" t="s">
        <v>11</v>
      </c>
      <c r="I159" s="35">
        <v>10</v>
      </c>
      <c r="J159" s="35" t="s">
        <v>251</v>
      </c>
      <c r="K159" s="7" t="s">
        <v>252</v>
      </c>
      <c r="L159" s="7" t="s">
        <v>14</v>
      </c>
    </row>
    <row r="160" spans="2:12" x14ac:dyDescent="0.3">
      <c r="B160" s="12" t="s">
        <v>201</v>
      </c>
      <c r="C160" s="21" t="s">
        <v>240</v>
      </c>
      <c r="D160" s="27" t="s">
        <v>241</v>
      </c>
      <c r="E160" s="44" t="s">
        <v>276</v>
      </c>
      <c r="F160" s="11" t="s">
        <v>277</v>
      </c>
      <c r="G160" s="7" t="s">
        <v>277</v>
      </c>
      <c r="H160" s="35" t="s">
        <v>11</v>
      </c>
      <c r="I160" s="35">
        <v>10</v>
      </c>
      <c r="J160" s="35" t="s">
        <v>278</v>
      </c>
      <c r="K160" s="7" t="s">
        <v>279</v>
      </c>
      <c r="L160" s="7" t="s">
        <v>14</v>
      </c>
    </row>
    <row r="161" spans="2:12" x14ac:dyDescent="0.3">
      <c r="B161" s="12" t="s">
        <v>201</v>
      </c>
      <c r="C161" s="21" t="s">
        <v>240</v>
      </c>
      <c r="D161" s="27" t="s">
        <v>241</v>
      </c>
      <c r="E161" s="38" t="s">
        <v>280</v>
      </c>
      <c r="F161" s="32" t="s">
        <v>281</v>
      </c>
      <c r="G161" s="7" t="s">
        <v>282</v>
      </c>
      <c r="H161" s="35" t="s">
        <v>11</v>
      </c>
      <c r="I161" s="35">
        <v>10</v>
      </c>
      <c r="J161" s="35" t="s">
        <v>77</v>
      </c>
      <c r="K161" s="7" t="s">
        <v>77</v>
      </c>
      <c r="L161" s="7" t="s">
        <v>14</v>
      </c>
    </row>
    <row r="162" spans="2:12" x14ac:dyDescent="0.3">
      <c r="B162" s="12" t="s">
        <v>201</v>
      </c>
      <c r="C162" s="21" t="s">
        <v>240</v>
      </c>
      <c r="D162" s="12" t="s">
        <v>241</v>
      </c>
      <c r="E162" s="38" t="s">
        <v>283</v>
      </c>
      <c r="F162" s="32" t="s">
        <v>284</v>
      </c>
      <c r="G162" s="7" t="s">
        <v>284</v>
      </c>
      <c r="H162" s="35" t="s">
        <v>285</v>
      </c>
      <c r="I162" s="35">
        <v>30</v>
      </c>
      <c r="J162" s="35" t="s">
        <v>286</v>
      </c>
      <c r="K162" s="7" t="s">
        <v>287</v>
      </c>
      <c r="L162" s="7" t="s">
        <v>14</v>
      </c>
    </row>
    <row r="163" spans="2:12" x14ac:dyDescent="0.3">
      <c r="B163" s="12" t="s">
        <v>201</v>
      </c>
      <c r="C163" s="21" t="s">
        <v>240</v>
      </c>
      <c r="D163" s="27" t="s">
        <v>241</v>
      </c>
      <c r="E163" s="44" t="s">
        <v>288</v>
      </c>
      <c r="F163" s="11" t="s">
        <v>289</v>
      </c>
      <c r="G163" s="7" t="s">
        <v>290</v>
      </c>
      <c r="H163" s="35" t="s">
        <v>11</v>
      </c>
      <c r="I163" s="35">
        <v>10</v>
      </c>
      <c r="J163" s="35" t="s">
        <v>77</v>
      </c>
      <c r="K163" s="7" t="s">
        <v>77</v>
      </c>
      <c r="L163" s="7" t="s">
        <v>14</v>
      </c>
    </row>
    <row r="164" spans="2:12" x14ac:dyDescent="0.3">
      <c r="B164" s="12" t="s">
        <v>201</v>
      </c>
      <c r="C164" s="21" t="s">
        <v>240</v>
      </c>
      <c r="D164" s="27" t="s">
        <v>241</v>
      </c>
      <c r="E164" s="38" t="s">
        <v>291</v>
      </c>
      <c r="F164" s="32" t="s">
        <v>292</v>
      </c>
      <c r="G164" s="7" t="s">
        <v>293</v>
      </c>
      <c r="H164" s="35" t="s">
        <v>11</v>
      </c>
      <c r="I164" s="35">
        <v>10</v>
      </c>
      <c r="J164" s="35" t="s">
        <v>77</v>
      </c>
      <c r="K164" s="7" t="s">
        <v>77</v>
      </c>
      <c r="L164" s="7" t="s">
        <v>14</v>
      </c>
    </row>
    <row r="165" spans="2:12" x14ac:dyDescent="0.3">
      <c r="B165" s="12" t="s">
        <v>201</v>
      </c>
      <c r="C165" s="23" t="s">
        <v>294</v>
      </c>
      <c r="D165" s="20" t="s">
        <v>295</v>
      </c>
      <c r="E165" s="41" t="s">
        <v>296</v>
      </c>
      <c r="F165" s="20" t="s">
        <v>1911</v>
      </c>
      <c r="G165" s="7" t="s">
        <v>298</v>
      </c>
      <c r="H165" s="35" t="s">
        <v>11</v>
      </c>
      <c r="I165" s="35">
        <v>10</v>
      </c>
      <c r="J165" s="35" t="s">
        <v>77</v>
      </c>
      <c r="K165" s="7" t="s">
        <v>78</v>
      </c>
      <c r="L165" s="7" t="s">
        <v>14</v>
      </c>
    </row>
    <row r="166" spans="2:12" x14ac:dyDescent="0.3">
      <c r="B166" s="12" t="s">
        <v>201</v>
      </c>
      <c r="C166" s="21" t="s">
        <v>294</v>
      </c>
      <c r="D166" s="27" t="s">
        <v>295</v>
      </c>
      <c r="E166" s="42" t="s">
        <v>296</v>
      </c>
      <c r="F166" s="12" t="s">
        <v>297</v>
      </c>
      <c r="G166" s="7" t="s">
        <v>299</v>
      </c>
      <c r="H166" s="35" t="s">
        <v>11</v>
      </c>
      <c r="I166" s="35">
        <v>25</v>
      </c>
      <c r="J166" s="35" t="s">
        <v>77</v>
      </c>
      <c r="K166" s="7" t="s">
        <v>78</v>
      </c>
      <c r="L166" s="7" t="s">
        <v>14</v>
      </c>
    </row>
    <row r="167" spans="2:12" x14ac:dyDescent="0.3">
      <c r="B167" s="12" t="s">
        <v>201</v>
      </c>
      <c r="C167" s="21" t="s">
        <v>294</v>
      </c>
      <c r="D167" s="27" t="s">
        <v>295</v>
      </c>
      <c r="E167" s="42" t="s">
        <v>296</v>
      </c>
      <c r="F167" s="12" t="s">
        <v>297</v>
      </c>
      <c r="G167" s="7" t="s">
        <v>300</v>
      </c>
      <c r="H167" s="35" t="s">
        <v>11</v>
      </c>
      <c r="I167" s="35">
        <v>25</v>
      </c>
      <c r="J167" s="35" t="s">
        <v>77</v>
      </c>
      <c r="K167" s="7" t="s">
        <v>77</v>
      </c>
      <c r="L167" s="7" t="s">
        <v>14</v>
      </c>
    </row>
    <row r="168" spans="2:12" x14ac:dyDescent="0.3">
      <c r="B168" s="12" t="s">
        <v>201</v>
      </c>
      <c r="C168" s="21" t="s">
        <v>294</v>
      </c>
      <c r="D168" s="27" t="s">
        <v>295</v>
      </c>
      <c r="E168" s="42" t="s">
        <v>296</v>
      </c>
      <c r="F168" s="12" t="s">
        <v>297</v>
      </c>
      <c r="G168" s="7" t="s">
        <v>301</v>
      </c>
      <c r="H168" s="35" t="s">
        <v>11</v>
      </c>
      <c r="I168" s="35">
        <v>15</v>
      </c>
      <c r="J168" s="35" t="s">
        <v>77</v>
      </c>
      <c r="K168" s="7" t="s">
        <v>77</v>
      </c>
      <c r="L168" s="7" t="s">
        <v>14</v>
      </c>
    </row>
    <row r="169" spans="2:12" x14ac:dyDescent="0.3">
      <c r="B169" s="12" t="s">
        <v>201</v>
      </c>
      <c r="C169" s="21" t="s">
        <v>294</v>
      </c>
      <c r="D169" s="27" t="s">
        <v>295</v>
      </c>
      <c r="E169" s="43" t="s">
        <v>296</v>
      </c>
      <c r="F169" s="13" t="s">
        <v>297</v>
      </c>
      <c r="G169" s="7" t="s">
        <v>302</v>
      </c>
      <c r="H169" s="35" t="s">
        <v>11</v>
      </c>
      <c r="I169" s="35">
        <v>20</v>
      </c>
      <c r="J169" s="35" t="s">
        <v>77</v>
      </c>
      <c r="K169" s="7" t="s">
        <v>77</v>
      </c>
      <c r="L169" s="7" t="s">
        <v>14</v>
      </c>
    </row>
    <row r="170" spans="2:12" x14ac:dyDescent="0.3">
      <c r="B170" s="12" t="s">
        <v>201</v>
      </c>
      <c r="C170" s="21" t="s">
        <v>294</v>
      </c>
      <c r="D170" s="27" t="s">
        <v>295</v>
      </c>
      <c r="E170" s="44" t="s">
        <v>303</v>
      </c>
      <c r="F170" s="11" t="s">
        <v>304</v>
      </c>
      <c r="G170" s="7" t="s">
        <v>305</v>
      </c>
      <c r="H170" s="35" t="s">
        <v>11</v>
      </c>
      <c r="I170" s="35">
        <v>20</v>
      </c>
      <c r="J170" s="35" t="s">
        <v>306</v>
      </c>
      <c r="K170" s="7" t="s">
        <v>307</v>
      </c>
      <c r="L170" s="7" t="s">
        <v>14</v>
      </c>
    </row>
    <row r="171" spans="2:12" x14ac:dyDescent="0.3">
      <c r="B171" s="13" t="s">
        <v>201</v>
      </c>
      <c r="C171" s="21" t="s">
        <v>294</v>
      </c>
      <c r="D171" s="27" t="s">
        <v>295</v>
      </c>
      <c r="E171" s="38" t="s">
        <v>308</v>
      </c>
      <c r="F171" s="32" t="s">
        <v>309</v>
      </c>
      <c r="G171" s="7" t="s">
        <v>310</v>
      </c>
      <c r="H171" s="35" t="s">
        <v>11</v>
      </c>
      <c r="I171" s="35">
        <v>10</v>
      </c>
      <c r="J171" s="35" t="s">
        <v>311</v>
      </c>
      <c r="K171" s="7" t="s">
        <v>312</v>
      </c>
      <c r="L171" s="7" t="s">
        <v>14</v>
      </c>
    </row>
    <row r="172" spans="2:12" x14ac:dyDescent="0.3">
      <c r="B172" s="11" t="s">
        <v>3688</v>
      </c>
      <c r="C172" s="23" t="s">
        <v>314</v>
      </c>
      <c r="D172" s="26" t="s">
        <v>315</v>
      </c>
      <c r="E172" s="44" t="s">
        <v>316</v>
      </c>
      <c r="F172" s="11" t="s">
        <v>254</v>
      </c>
      <c r="G172" s="7" t="s">
        <v>317</v>
      </c>
      <c r="H172" s="35" t="s">
        <v>208</v>
      </c>
      <c r="I172" s="35">
        <v>45</v>
      </c>
      <c r="J172" s="35" t="s">
        <v>318</v>
      </c>
      <c r="K172" s="7" t="s">
        <v>319</v>
      </c>
      <c r="L172" s="7" t="s">
        <v>14</v>
      </c>
    </row>
    <row r="173" spans="2:12" x14ac:dyDescent="0.3">
      <c r="B173" s="12" t="s">
        <v>313</v>
      </c>
      <c r="C173" s="21" t="s">
        <v>314</v>
      </c>
      <c r="D173" s="27" t="s">
        <v>315</v>
      </c>
      <c r="E173" s="42" t="s">
        <v>316</v>
      </c>
      <c r="F173" s="12" t="s">
        <v>254</v>
      </c>
      <c r="G173" s="7" t="s">
        <v>320</v>
      </c>
      <c r="H173" s="35" t="s">
        <v>208</v>
      </c>
      <c r="I173" s="35">
        <v>20</v>
      </c>
      <c r="J173" s="35" t="s">
        <v>318</v>
      </c>
      <c r="K173" s="7" t="s">
        <v>319</v>
      </c>
      <c r="L173" s="7" t="s">
        <v>14</v>
      </c>
    </row>
    <row r="174" spans="2:12" x14ac:dyDescent="0.3">
      <c r="B174" s="12" t="s">
        <v>313</v>
      </c>
      <c r="C174" s="21" t="s">
        <v>314</v>
      </c>
      <c r="D174" s="27" t="s">
        <v>315</v>
      </c>
      <c r="E174" s="42" t="s">
        <v>316</v>
      </c>
      <c r="F174" s="12" t="s">
        <v>254</v>
      </c>
      <c r="G174" s="7" t="s">
        <v>321</v>
      </c>
      <c r="H174" s="35" t="s">
        <v>208</v>
      </c>
      <c r="I174" s="35">
        <v>35</v>
      </c>
      <c r="J174" s="35" t="s">
        <v>318</v>
      </c>
      <c r="K174" s="7" t="s">
        <v>319</v>
      </c>
      <c r="L174" s="7" t="s">
        <v>14</v>
      </c>
    </row>
    <row r="175" spans="2:12" x14ac:dyDescent="0.3">
      <c r="B175" s="12" t="s">
        <v>313</v>
      </c>
      <c r="C175" s="21" t="s">
        <v>314</v>
      </c>
      <c r="D175" s="27" t="s">
        <v>315</v>
      </c>
      <c r="E175" s="42" t="s">
        <v>316</v>
      </c>
      <c r="F175" s="12" t="s">
        <v>254</v>
      </c>
      <c r="G175" s="7" t="s">
        <v>322</v>
      </c>
      <c r="H175" s="35" t="s">
        <v>208</v>
      </c>
      <c r="I175" s="35">
        <v>35</v>
      </c>
      <c r="J175" s="35" t="s">
        <v>318</v>
      </c>
      <c r="K175" s="7" t="s">
        <v>319</v>
      </c>
      <c r="L175" s="7" t="s">
        <v>14</v>
      </c>
    </row>
    <row r="176" spans="2:12" x14ac:dyDescent="0.3">
      <c r="B176" s="12" t="s">
        <v>313</v>
      </c>
      <c r="C176" s="21" t="s">
        <v>314</v>
      </c>
      <c r="D176" s="27" t="s">
        <v>315</v>
      </c>
      <c r="E176" s="41" t="s">
        <v>332</v>
      </c>
      <c r="F176" s="20" t="s">
        <v>333</v>
      </c>
      <c r="G176" s="7" t="s">
        <v>334</v>
      </c>
      <c r="H176" s="35" t="s">
        <v>11</v>
      </c>
      <c r="I176" s="35">
        <v>25</v>
      </c>
      <c r="J176" s="35" t="s">
        <v>335</v>
      </c>
      <c r="K176" s="7" t="s">
        <v>336</v>
      </c>
      <c r="L176" s="7" t="s">
        <v>14</v>
      </c>
    </row>
    <row r="177" spans="2:12" x14ac:dyDescent="0.3">
      <c r="B177" s="12" t="s">
        <v>313</v>
      </c>
      <c r="C177" s="21" t="s">
        <v>314</v>
      </c>
      <c r="D177" s="27" t="s">
        <v>315</v>
      </c>
      <c r="E177" s="42" t="s">
        <v>332</v>
      </c>
      <c r="F177" s="12" t="s">
        <v>333</v>
      </c>
      <c r="G177" s="7" t="s">
        <v>337</v>
      </c>
      <c r="H177" s="35" t="s">
        <v>11</v>
      </c>
      <c r="I177" s="35">
        <v>15</v>
      </c>
      <c r="J177" s="35" t="s">
        <v>338</v>
      </c>
      <c r="K177" s="7" t="s">
        <v>336</v>
      </c>
      <c r="L177" s="7" t="s">
        <v>14</v>
      </c>
    </row>
    <row r="178" spans="2:12" x14ac:dyDescent="0.3">
      <c r="B178" s="12" t="s">
        <v>313</v>
      </c>
      <c r="C178" s="21" t="s">
        <v>314</v>
      </c>
      <c r="D178" s="27" t="s">
        <v>315</v>
      </c>
      <c r="E178" s="42" t="s">
        <v>332</v>
      </c>
      <c r="F178" s="12" t="s">
        <v>333</v>
      </c>
      <c r="G178" s="7" t="s">
        <v>339</v>
      </c>
      <c r="H178" s="35" t="s">
        <v>11</v>
      </c>
      <c r="I178" s="35">
        <v>15</v>
      </c>
      <c r="J178" s="35" t="s">
        <v>340</v>
      </c>
      <c r="K178" s="7" t="s">
        <v>336</v>
      </c>
      <c r="L178" s="7" t="s">
        <v>14</v>
      </c>
    </row>
    <row r="179" spans="2:12" x14ac:dyDescent="0.3">
      <c r="B179" s="12" t="s">
        <v>313</v>
      </c>
      <c r="C179" s="21" t="s">
        <v>314</v>
      </c>
      <c r="D179" s="27" t="s">
        <v>315</v>
      </c>
      <c r="E179" s="42" t="s">
        <v>332</v>
      </c>
      <c r="F179" s="12" t="s">
        <v>333</v>
      </c>
      <c r="G179" s="7" t="s">
        <v>341</v>
      </c>
      <c r="H179" s="35" t="s">
        <v>11</v>
      </c>
      <c r="I179" s="35">
        <v>20</v>
      </c>
      <c r="J179" s="35" t="s">
        <v>342</v>
      </c>
      <c r="K179" s="7" t="s">
        <v>59</v>
      </c>
      <c r="L179" s="7" t="s">
        <v>14</v>
      </c>
    </row>
    <row r="180" spans="2:12" x14ac:dyDescent="0.3">
      <c r="B180" s="12" t="s">
        <v>313</v>
      </c>
      <c r="C180" s="21" t="s">
        <v>314</v>
      </c>
      <c r="D180" s="27" t="s">
        <v>315</v>
      </c>
      <c r="E180" s="43" t="s">
        <v>332</v>
      </c>
      <c r="F180" s="13" t="s">
        <v>333</v>
      </c>
      <c r="G180" s="7" t="s">
        <v>343</v>
      </c>
      <c r="H180" s="35" t="s">
        <v>11</v>
      </c>
      <c r="I180" s="35">
        <v>25</v>
      </c>
      <c r="J180" s="35" t="s">
        <v>344</v>
      </c>
      <c r="K180" s="7" t="s">
        <v>345</v>
      </c>
      <c r="L180" s="7" t="s">
        <v>14</v>
      </c>
    </row>
    <row r="181" spans="2:12" x14ac:dyDescent="0.3">
      <c r="B181" s="12" t="s">
        <v>313</v>
      </c>
      <c r="C181" s="21" t="s">
        <v>314</v>
      </c>
      <c r="D181" s="27" t="s">
        <v>315</v>
      </c>
      <c r="E181" s="44" t="s">
        <v>323</v>
      </c>
      <c r="F181" s="11" t="s">
        <v>324</v>
      </c>
      <c r="G181" s="7" t="s">
        <v>325</v>
      </c>
      <c r="H181" s="35" t="s">
        <v>326</v>
      </c>
      <c r="I181" s="35" t="s">
        <v>76</v>
      </c>
      <c r="J181" s="35" t="s">
        <v>63</v>
      </c>
      <c r="K181" s="7" t="s">
        <v>64</v>
      </c>
      <c r="L181" s="7" t="s">
        <v>14</v>
      </c>
    </row>
    <row r="182" spans="2:12" x14ac:dyDescent="0.3">
      <c r="B182" s="12" t="s">
        <v>313</v>
      </c>
      <c r="C182" s="21" t="s">
        <v>314</v>
      </c>
      <c r="D182" s="27" t="s">
        <v>315</v>
      </c>
      <c r="E182" s="38" t="s">
        <v>346</v>
      </c>
      <c r="F182" s="32" t="s">
        <v>347</v>
      </c>
      <c r="G182" s="7" t="s">
        <v>348</v>
      </c>
      <c r="H182" s="35" t="s">
        <v>11</v>
      </c>
      <c r="I182" s="35">
        <v>25</v>
      </c>
      <c r="J182" s="35" t="s">
        <v>349</v>
      </c>
      <c r="K182" s="7" t="s">
        <v>350</v>
      </c>
      <c r="L182" s="7" t="s">
        <v>14</v>
      </c>
    </row>
    <row r="183" spans="2:12" x14ac:dyDescent="0.3">
      <c r="B183" s="12" t="s">
        <v>313</v>
      </c>
      <c r="C183" s="21" t="s">
        <v>314</v>
      </c>
      <c r="D183" s="27" t="s">
        <v>315</v>
      </c>
      <c r="E183" s="44" t="s">
        <v>346</v>
      </c>
      <c r="F183" s="11" t="s">
        <v>284</v>
      </c>
      <c r="G183" s="7" t="s">
        <v>351</v>
      </c>
      <c r="H183" s="35" t="s">
        <v>285</v>
      </c>
      <c r="I183" s="35">
        <v>30</v>
      </c>
      <c r="J183" s="35" t="s">
        <v>286</v>
      </c>
      <c r="K183" s="7" t="s">
        <v>287</v>
      </c>
      <c r="L183" s="7" t="s">
        <v>14</v>
      </c>
    </row>
    <row r="184" spans="2:12" x14ac:dyDescent="0.3">
      <c r="B184" s="12" t="s">
        <v>313</v>
      </c>
      <c r="C184" s="22" t="s">
        <v>314</v>
      </c>
      <c r="D184" s="28" t="s">
        <v>315</v>
      </c>
      <c r="E184" s="38" t="s">
        <v>327</v>
      </c>
      <c r="F184" s="32" t="s">
        <v>415</v>
      </c>
      <c r="G184" s="7" t="s">
        <v>329</v>
      </c>
      <c r="H184" s="35" t="s">
        <v>208</v>
      </c>
      <c r="I184" s="35">
        <v>20</v>
      </c>
      <c r="J184" s="35" t="s">
        <v>330</v>
      </c>
      <c r="K184" s="7" t="s">
        <v>331</v>
      </c>
      <c r="L184" s="7" t="s">
        <v>14</v>
      </c>
    </row>
    <row r="185" spans="2:12" x14ac:dyDescent="0.3">
      <c r="B185" s="12" t="s">
        <v>313</v>
      </c>
      <c r="C185" s="10" t="s">
        <v>352</v>
      </c>
      <c r="D185" s="29" t="s">
        <v>353</v>
      </c>
      <c r="E185" s="41" t="s">
        <v>354</v>
      </c>
      <c r="F185" s="20" t="s">
        <v>254</v>
      </c>
      <c r="G185" s="7" t="s">
        <v>355</v>
      </c>
      <c r="H185" s="35" t="s">
        <v>356</v>
      </c>
      <c r="I185" s="35" t="s">
        <v>356</v>
      </c>
      <c r="J185" s="35" t="s">
        <v>356</v>
      </c>
      <c r="K185" s="7" t="s">
        <v>357</v>
      </c>
      <c r="L185" s="7" t="s">
        <v>14</v>
      </c>
    </row>
    <row r="186" spans="2:12" x14ac:dyDescent="0.3">
      <c r="B186" s="12" t="s">
        <v>313</v>
      </c>
      <c r="C186" s="21" t="s">
        <v>352</v>
      </c>
      <c r="D186" s="27" t="s">
        <v>353</v>
      </c>
      <c r="E186" s="42" t="s">
        <v>354</v>
      </c>
      <c r="F186" s="12" t="s">
        <v>254</v>
      </c>
      <c r="G186" s="7" t="s">
        <v>358</v>
      </c>
      <c r="H186" s="35" t="s">
        <v>356</v>
      </c>
      <c r="I186" s="35" t="s">
        <v>356</v>
      </c>
      <c r="J186" s="35" t="s">
        <v>356</v>
      </c>
      <c r="K186" s="7" t="s">
        <v>357</v>
      </c>
      <c r="L186" s="7" t="s">
        <v>14</v>
      </c>
    </row>
    <row r="187" spans="2:12" x14ac:dyDescent="0.3">
      <c r="B187" s="12" t="s">
        <v>313</v>
      </c>
      <c r="C187" s="21" t="s">
        <v>352</v>
      </c>
      <c r="D187" s="27" t="s">
        <v>353</v>
      </c>
      <c r="E187" s="42" t="s">
        <v>354</v>
      </c>
      <c r="F187" s="12" t="s">
        <v>254</v>
      </c>
      <c r="G187" s="7" t="s">
        <v>359</v>
      </c>
      <c r="H187" s="35" t="s">
        <v>356</v>
      </c>
      <c r="I187" s="35" t="s">
        <v>356</v>
      </c>
      <c r="J187" s="35" t="s">
        <v>356</v>
      </c>
      <c r="K187" s="7" t="s">
        <v>357</v>
      </c>
      <c r="L187" s="7" t="s">
        <v>14</v>
      </c>
    </row>
    <row r="188" spans="2:12" x14ac:dyDescent="0.3">
      <c r="B188" s="12" t="s">
        <v>313</v>
      </c>
      <c r="C188" s="21" t="s">
        <v>352</v>
      </c>
      <c r="D188" s="27" t="s">
        <v>353</v>
      </c>
      <c r="E188" s="42" t="s">
        <v>354</v>
      </c>
      <c r="F188" s="12" t="s">
        <v>254</v>
      </c>
      <c r="G188" s="7" t="s">
        <v>360</v>
      </c>
      <c r="H188" s="35" t="s">
        <v>208</v>
      </c>
      <c r="I188" s="35">
        <v>45</v>
      </c>
      <c r="J188" s="35" t="s">
        <v>318</v>
      </c>
      <c r="K188" s="7" t="s">
        <v>319</v>
      </c>
      <c r="L188" s="7" t="s">
        <v>14</v>
      </c>
    </row>
    <row r="189" spans="2:12" x14ac:dyDescent="0.3">
      <c r="B189" s="12" t="s">
        <v>313</v>
      </c>
      <c r="C189" s="21" t="s">
        <v>352</v>
      </c>
      <c r="D189" s="27" t="s">
        <v>353</v>
      </c>
      <c r="E189" s="42" t="s">
        <v>354</v>
      </c>
      <c r="F189" s="12" t="s">
        <v>254</v>
      </c>
      <c r="G189" s="7" t="s">
        <v>361</v>
      </c>
      <c r="H189" s="35" t="s">
        <v>208</v>
      </c>
      <c r="I189" s="35">
        <v>20</v>
      </c>
      <c r="J189" s="35" t="s">
        <v>318</v>
      </c>
      <c r="K189" s="7" t="s">
        <v>319</v>
      </c>
      <c r="L189" s="7" t="s">
        <v>14</v>
      </c>
    </row>
    <row r="190" spans="2:12" x14ac:dyDescent="0.3">
      <c r="B190" s="12" t="s">
        <v>313</v>
      </c>
      <c r="C190" s="21" t="s">
        <v>352</v>
      </c>
      <c r="D190" s="27" t="s">
        <v>353</v>
      </c>
      <c r="E190" s="42" t="s">
        <v>354</v>
      </c>
      <c r="F190" s="12" t="s">
        <v>254</v>
      </c>
      <c r="G190" s="7" t="s">
        <v>362</v>
      </c>
      <c r="H190" s="35" t="s">
        <v>208</v>
      </c>
      <c r="I190" s="35">
        <v>35</v>
      </c>
      <c r="J190" s="35" t="s">
        <v>318</v>
      </c>
      <c r="K190" s="7" t="s">
        <v>319</v>
      </c>
      <c r="L190" s="7" t="s">
        <v>14</v>
      </c>
    </row>
    <row r="191" spans="2:12" x14ac:dyDescent="0.3">
      <c r="B191" s="12" t="s">
        <v>313</v>
      </c>
      <c r="C191" s="21" t="s">
        <v>352</v>
      </c>
      <c r="D191" s="27" t="s">
        <v>353</v>
      </c>
      <c r="E191" s="43" t="s">
        <v>354</v>
      </c>
      <c r="F191" s="13" t="s">
        <v>254</v>
      </c>
      <c r="G191" s="7" t="s">
        <v>363</v>
      </c>
      <c r="H191" s="35" t="s">
        <v>208</v>
      </c>
      <c r="I191" s="35">
        <v>35</v>
      </c>
      <c r="J191" s="35" t="s">
        <v>318</v>
      </c>
      <c r="K191" s="7" t="s">
        <v>319</v>
      </c>
      <c r="L191" s="7" t="s">
        <v>14</v>
      </c>
    </row>
    <row r="192" spans="2:12" x14ac:dyDescent="0.3">
      <c r="B192" s="12" t="s">
        <v>313</v>
      </c>
      <c r="C192" s="21" t="s">
        <v>352</v>
      </c>
      <c r="D192" s="27" t="s">
        <v>353</v>
      </c>
      <c r="E192" s="44" t="s">
        <v>374</v>
      </c>
      <c r="F192" s="11" t="s">
        <v>333</v>
      </c>
      <c r="G192" s="7" t="s">
        <v>375</v>
      </c>
      <c r="H192" s="35" t="s">
        <v>11</v>
      </c>
      <c r="I192" s="35">
        <v>25</v>
      </c>
      <c r="J192" s="35" t="s">
        <v>335</v>
      </c>
      <c r="K192" s="7" t="s">
        <v>336</v>
      </c>
      <c r="L192" s="7" t="s">
        <v>14</v>
      </c>
    </row>
    <row r="193" spans="2:12" x14ac:dyDescent="0.3">
      <c r="B193" s="12" t="s">
        <v>313</v>
      </c>
      <c r="C193" s="21" t="s">
        <v>352</v>
      </c>
      <c r="D193" s="27" t="s">
        <v>353</v>
      </c>
      <c r="E193" s="42" t="s">
        <v>374</v>
      </c>
      <c r="F193" s="12" t="s">
        <v>333</v>
      </c>
      <c r="G193" s="7" t="s">
        <v>334</v>
      </c>
      <c r="H193" s="35" t="s">
        <v>11</v>
      </c>
      <c r="I193" s="35">
        <v>25</v>
      </c>
      <c r="J193" s="35" t="s">
        <v>335</v>
      </c>
      <c r="K193" s="7" t="s">
        <v>336</v>
      </c>
      <c r="L193" s="7" t="s">
        <v>14</v>
      </c>
    </row>
    <row r="194" spans="2:12" x14ac:dyDescent="0.3">
      <c r="B194" s="12" t="s">
        <v>313</v>
      </c>
      <c r="C194" s="21" t="s">
        <v>352</v>
      </c>
      <c r="D194" s="27" t="s">
        <v>353</v>
      </c>
      <c r="E194" s="42" t="s">
        <v>374</v>
      </c>
      <c r="F194" s="12" t="s">
        <v>333</v>
      </c>
      <c r="G194" s="7" t="s">
        <v>376</v>
      </c>
      <c r="H194" s="35" t="s">
        <v>11</v>
      </c>
      <c r="I194" s="35">
        <v>25</v>
      </c>
      <c r="J194" s="35" t="s">
        <v>335</v>
      </c>
      <c r="K194" s="7" t="s">
        <v>336</v>
      </c>
      <c r="L194" s="7" t="s">
        <v>14</v>
      </c>
    </row>
    <row r="195" spans="2:12" x14ac:dyDescent="0.3">
      <c r="B195" s="12" t="s">
        <v>313</v>
      </c>
      <c r="C195" s="21" t="s">
        <v>352</v>
      </c>
      <c r="D195" s="27" t="s">
        <v>353</v>
      </c>
      <c r="E195" s="42" t="s">
        <v>374</v>
      </c>
      <c r="F195" s="12" t="s">
        <v>333</v>
      </c>
      <c r="G195" s="7" t="s">
        <v>377</v>
      </c>
      <c r="H195" s="35" t="s">
        <v>11</v>
      </c>
      <c r="I195" s="35">
        <v>15</v>
      </c>
      <c r="J195" s="35" t="s">
        <v>378</v>
      </c>
      <c r="K195" s="7" t="s">
        <v>379</v>
      </c>
      <c r="L195" s="7" t="s">
        <v>14</v>
      </c>
    </row>
    <row r="196" spans="2:12" x14ac:dyDescent="0.3">
      <c r="B196" s="12" t="s">
        <v>313</v>
      </c>
      <c r="C196" s="21" t="s">
        <v>352</v>
      </c>
      <c r="D196" s="27" t="s">
        <v>353</v>
      </c>
      <c r="E196" s="38" t="s">
        <v>416</v>
      </c>
      <c r="F196" s="32" t="s">
        <v>417</v>
      </c>
      <c r="G196" s="7" t="s">
        <v>417</v>
      </c>
      <c r="H196" s="35" t="s">
        <v>11</v>
      </c>
      <c r="I196" s="35" t="s">
        <v>76</v>
      </c>
      <c r="J196" s="35" t="s">
        <v>63</v>
      </c>
      <c r="K196" s="7" t="s">
        <v>64</v>
      </c>
      <c r="L196" s="7" t="s">
        <v>14</v>
      </c>
    </row>
    <row r="197" spans="2:12" x14ac:dyDescent="0.3">
      <c r="B197" s="12" t="s">
        <v>313</v>
      </c>
      <c r="C197" s="21" t="s">
        <v>352</v>
      </c>
      <c r="D197" s="27" t="s">
        <v>353</v>
      </c>
      <c r="E197" s="44" t="s">
        <v>418</v>
      </c>
      <c r="F197" s="11" t="s">
        <v>419</v>
      </c>
      <c r="G197" s="7" t="s">
        <v>420</v>
      </c>
      <c r="H197" s="35" t="s">
        <v>11</v>
      </c>
      <c r="I197" s="35">
        <v>15</v>
      </c>
      <c r="J197" s="35" t="s">
        <v>421</v>
      </c>
      <c r="K197" s="7" t="s">
        <v>345</v>
      </c>
      <c r="L197" s="7" t="s">
        <v>14</v>
      </c>
    </row>
    <row r="198" spans="2:12" x14ac:dyDescent="0.3">
      <c r="B198" s="12" t="s">
        <v>313</v>
      </c>
      <c r="C198" s="21" t="s">
        <v>352</v>
      </c>
      <c r="D198" s="27" t="s">
        <v>353</v>
      </c>
      <c r="E198" s="41" t="s">
        <v>380</v>
      </c>
      <c r="F198" s="20" t="s">
        <v>381</v>
      </c>
      <c r="G198" s="7" t="s">
        <v>382</v>
      </c>
      <c r="H198" s="35" t="s">
        <v>11</v>
      </c>
      <c r="I198" s="35">
        <v>20</v>
      </c>
      <c r="J198" s="35" t="s">
        <v>383</v>
      </c>
      <c r="K198" s="7" t="s">
        <v>384</v>
      </c>
      <c r="L198" s="7" t="s">
        <v>14</v>
      </c>
    </row>
    <row r="199" spans="2:12" x14ac:dyDescent="0.3">
      <c r="B199" s="12" t="s">
        <v>313</v>
      </c>
      <c r="C199" s="21" t="s">
        <v>352</v>
      </c>
      <c r="D199" s="27" t="s">
        <v>353</v>
      </c>
      <c r="E199" s="42" t="s">
        <v>380</v>
      </c>
      <c r="F199" s="12" t="s">
        <v>381</v>
      </c>
      <c r="G199" s="7" t="s">
        <v>385</v>
      </c>
      <c r="H199" s="35" t="s">
        <v>11</v>
      </c>
      <c r="I199" s="35">
        <v>20</v>
      </c>
      <c r="J199" s="35" t="s">
        <v>383</v>
      </c>
      <c r="K199" s="7" t="s">
        <v>384</v>
      </c>
      <c r="L199" s="7" t="s">
        <v>14</v>
      </c>
    </row>
    <row r="200" spans="2:12" x14ac:dyDescent="0.3">
      <c r="B200" s="12" t="s">
        <v>313</v>
      </c>
      <c r="C200" s="21" t="s">
        <v>352</v>
      </c>
      <c r="D200" s="27" t="s">
        <v>353</v>
      </c>
      <c r="E200" s="42" t="s">
        <v>380</v>
      </c>
      <c r="F200" s="12" t="s">
        <v>381</v>
      </c>
      <c r="G200" s="7" t="s">
        <v>386</v>
      </c>
      <c r="H200" s="35" t="s">
        <v>11</v>
      </c>
      <c r="I200" s="35">
        <v>10</v>
      </c>
      <c r="J200" s="35" t="s">
        <v>383</v>
      </c>
      <c r="K200" s="7" t="s">
        <v>384</v>
      </c>
      <c r="L200" s="7" t="s">
        <v>14</v>
      </c>
    </row>
    <row r="201" spans="2:12" x14ac:dyDescent="0.3">
      <c r="B201" s="12" t="s">
        <v>313</v>
      </c>
      <c r="C201" s="21" t="s">
        <v>352</v>
      </c>
      <c r="D201" s="27" t="s">
        <v>353</v>
      </c>
      <c r="E201" s="42" t="s">
        <v>380</v>
      </c>
      <c r="F201" s="12" t="s">
        <v>381</v>
      </c>
      <c r="G201" s="7" t="s">
        <v>387</v>
      </c>
      <c r="H201" s="35" t="s">
        <v>11</v>
      </c>
      <c r="I201" s="35">
        <v>10</v>
      </c>
      <c r="J201" s="35" t="s">
        <v>388</v>
      </c>
      <c r="K201" s="7" t="s">
        <v>389</v>
      </c>
      <c r="L201" s="7" t="s">
        <v>14</v>
      </c>
    </row>
    <row r="202" spans="2:12" x14ac:dyDescent="0.3">
      <c r="B202" s="12" t="s">
        <v>313</v>
      </c>
      <c r="C202" s="21" t="s">
        <v>352</v>
      </c>
      <c r="D202" s="27" t="s">
        <v>353</v>
      </c>
      <c r="E202" s="43" t="s">
        <v>380</v>
      </c>
      <c r="F202" s="13" t="s">
        <v>381</v>
      </c>
      <c r="G202" s="7" t="s">
        <v>390</v>
      </c>
      <c r="H202" s="35" t="s">
        <v>11</v>
      </c>
      <c r="I202" s="35">
        <v>20</v>
      </c>
      <c r="J202" s="35" t="s">
        <v>383</v>
      </c>
      <c r="K202" s="7" t="s">
        <v>384</v>
      </c>
      <c r="L202" s="7" t="s">
        <v>14</v>
      </c>
    </row>
    <row r="203" spans="2:12" x14ac:dyDescent="0.3">
      <c r="B203" s="12" t="s">
        <v>313</v>
      </c>
      <c r="C203" s="21" t="s">
        <v>352</v>
      </c>
      <c r="D203" s="27" t="s">
        <v>353</v>
      </c>
      <c r="E203" s="44" t="s">
        <v>391</v>
      </c>
      <c r="F203" s="11" t="s">
        <v>392</v>
      </c>
      <c r="G203" s="7" t="s">
        <v>393</v>
      </c>
      <c r="H203" s="35" t="s">
        <v>11</v>
      </c>
      <c r="I203" s="35">
        <v>20</v>
      </c>
      <c r="J203" s="35" t="s">
        <v>394</v>
      </c>
      <c r="K203" s="7" t="s">
        <v>395</v>
      </c>
      <c r="L203" s="7" t="s">
        <v>14</v>
      </c>
    </row>
    <row r="204" spans="2:12" x14ac:dyDescent="0.3">
      <c r="B204" s="12" t="s">
        <v>313</v>
      </c>
      <c r="C204" s="21" t="s">
        <v>352</v>
      </c>
      <c r="D204" s="27" t="s">
        <v>353</v>
      </c>
      <c r="E204" s="41" t="s">
        <v>396</v>
      </c>
      <c r="F204" s="20" t="s">
        <v>397</v>
      </c>
      <c r="G204" s="7" t="s">
        <v>398</v>
      </c>
      <c r="H204" s="35" t="s">
        <v>11</v>
      </c>
      <c r="I204" s="35">
        <v>15</v>
      </c>
      <c r="J204" s="35" t="s">
        <v>399</v>
      </c>
      <c r="K204" s="7" t="s">
        <v>400</v>
      </c>
      <c r="L204" s="7" t="s">
        <v>14</v>
      </c>
    </row>
    <row r="205" spans="2:12" x14ac:dyDescent="0.3">
      <c r="B205" s="12" t="s">
        <v>313</v>
      </c>
      <c r="C205" s="21" t="s">
        <v>352</v>
      </c>
      <c r="D205" s="27" t="s">
        <v>353</v>
      </c>
      <c r="E205" s="43" t="s">
        <v>396</v>
      </c>
      <c r="F205" s="13" t="s">
        <v>397</v>
      </c>
      <c r="G205" s="7" t="s">
        <v>401</v>
      </c>
      <c r="H205" s="35" t="s">
        <v>11</v>
      </c>
      <c r="I205" s="35">
        <v>15</v>
      </c>
      <c r="J205" s="35" t="s">
        <v>399</v>
      </c>
      <c r="K205" s="7" t="s">
        <v>400</v>
      </c>
      <c r="L205" s="7" t="s">
        <v>14</v>
      </c>
    </row>
    <row r="206" spans="2:12" x14ac:dyDescent="0.3">
      <c r="B206" s="12" t="s">
        <v>313</v>
      </c>
      <c r="C206" s="21" t="s">
        <v>352</v>
      </c>
      <c r="D206" s="27" t="s">
        <v>353</v>
      </c>
      <c r="E206" s="44" t="s">
        <v>402</v>
      </c>
      <c r="F206" s="11" t="s">
        <v>243</v>
      </c>
      <c r="G206" s="7" t="s">
        <v>403</v>
      </c>
      <c r="H206" s="35" t="s">
        <v>11</v>
      </c>
      <c r="I206" s="35">
        <v>20</v>
      </c>
      <c r="J206" s="35" t="s">
        <v>404</v>
      </c>
      <c r="K206" s="7" t="s">
        <v>405</v>
      </c>
      <c r="L206" s="7" t="s">
        <v>14</v>
      </c>
    </row>
    <row r="207" spans="2:12" x14ac:dyDescent="0.3">
      <c r="B207" s="12" t="s">
        <v>313</v>
      </c>
      <c r="C207" s="21" t="s">
        <v>352</v>
      </c>
      <c r="D207" s="27" t="s">
        <v>353</v>
      </c>
      <c r="E207" s="42" t="s">
        <v>402</v>
      </c>
      <c r="F207" s="12" t="s">
        <v>243</v>
      </c>
      <c r="G207" s="7" t="s">
        <v>406</v>
      </c>
      <c r="H207" s="35" t="s">
        <v>11</v>
      </c>
      <c r="I207" s="35">
        <v>20</v>
      </c>
      <c r="J207" s="35" t="s">
        <v>404</v>
      </c>
      <c r="K207" s="7" t="s">
        <v>405</v>
      </c>
      <c r="L207" s="7" t="s">
        <v>14</v>
      </c>
    </row>
    <row r="208" spans="2:12" x14ac:dyDescent="0.3">
      <c r="B208" s="12" t="s">
        <v>313</v>
      </c>
      <c r="C208" s="21" t="s">
        <v>352</v>
      </c>
      <c r="D208" s="27" t="s">
        <v>353</v>
      </c>
      <c r="E208" s="42" t="s">
        <v>402</v>
      </c>
      <c r="F208" s="12" t="s">
        <v>243</v>
      </c>
      <c r="G208" s="7" t="s">
        <v>407</v>
      </c>
      <c r="H208" s="35" t="s">
        <v>11</v>
      </c>
      <c r="I208" s="35">
        <v>15</v>
      </c>
      <c r="J208" s="35" t="s">
        <v>404</v>
      </c>
      <c r="K208" s="7" t="s">
        <v>405</v>
      </c>
      <c r="L208" s="7" t="s">
        <v>14</v>
      </c>
    </row>
    <row r="209" spans="2:12" x14ac:dyDescent="0.3">
      <c r="B209" s="12" t="s">
        <v>313</v>
      </c>
      <c r="C209" s="21" t="s">
        <v>352</v>
      </c>
      <c r="D209" s="27" t="s">
        <v>353</v>
      </c>
      <c r="E209" s="42" t="s">
        <v>402</v>
      </c>
      <c r="F209" s="12" t="s">
        <v>243</v>
      </c>
      <c r="G209" s="7" t="s">
        <v>408</v>
      </c>
      <c r="H209" s="35" t="s">
        <v>11</v>
      </c>
      <c r="I209" s="35">
        <v>20</v>
      </c>
      <c r="J209" s="35" t="s">
        <v>404</v>
      </c>
      <c r="K209" s="7" t="s">
        <v>405</v>
      </c>
      <c r="L209" s="7" t="s">
        <v>14</v>
      </c>
    </row>
    <row r="210" spans="2:12" x14ac:dyDescent="0.3">
      <c r="B210" s="12" t="s">
        <v>313</v>
      </c>
      <c r="C210" s="21" t="s">
        <v>352</v>
      </c>
      <c r="D210" s="27" t="s">
        <v>353</v>
      </c>
      <c r="E210" s="42" t="s">
        <v>402</v>
      </c>
      <c r="F210" s="12" t="s">
        <v>243</v>
      </c>
      <c r="G210" s="7" t="s">
        <v>409</v>
      </c>
      <c r="H210" s="35" t="s">
        <v>11</v>
      </c>
      <c r="I210" s="35">
        <v>20</v>
      </c>
      <c r="J210" s="35" t="s">
        <v>404</v>
      </c>
      <c r="K210" s="7" t="s">
        <v>405</v>
      </c>
      <c r="L210" s="7" t="s">
        <v>14</v>
      </c>
    </row>
    <row r="211" spans="2:12" x14ac:dyDescent="0.3">
      <c r="B211" s="12" t="s">
        <v>313</v>
      </c>
      <c r="C211" s="21" t="s">
        <v>352</v>
      </c>
      <c r="D211" s="27" t="s">
        <v>353</v>
      </c>
      <c r="E211" s="42" t="s">
        <v>402</v>
      </c>
      <c r="F211" s="12" t="s">
        <v>243</v>
      </c>
      <c r="G211" s="7" t="s">
        <v>410</v>
      </c>
      <c r="H211" s="35" t="s">
        <v>11</v>
      </c>
      <c r="I211" s="35">
        <v>20</v>
      </c>
      <c r="J211" s="35" t="s">
        <v>404</v>
      </c>
      <c r="K211" s="7" t="s">
        <v>405</v>
      </c>
      <c r="L211" s="7" t="s">
        <v>14</v>
      </c>
    </row>
    <row r="212" spans="2:12" x14ac:dyDescent="0.3">
      <c r="B212" s="12" t="s">
        <v>313</v>
      </c>
      <c r="C212" s="21" t="s">
        <v>352</v>
      </c>
      <c r="D212" s="27" t="s">
        <v>353</v>
      </c>
      <c r="E212" s="42" t="s">
        <v>402</v>
      </c>
      <c r="F212" s="12" t="s">
        <v>243</v>
      </c>
      <c r="G212" s="7" t="s">
        <v>411</v>
      </c>
      <c r="H212" s="35" t="s">
        <v>11</v>
      </c>
      <c r="I212" s="35">
        <v>15</v>
      </c>
      <c r="J212" s="35" t="s">
        <v>404</v>
      </c>
      <c r="K212" s="7" t="s">
        <v>405</v>
      </c>
      <c r="L212" s="7" t="s">
        <v>14</v>
      </c>
    </row>
    <row r="213" spans="2:12" x14ac:dyDescent="0.3">
      <c r="B213" s="12" t="s">
        <v>313</v>
      </c>
      <c r="C213" s="21" t="s">
        <v>352</v>
      </c>
      <c r="D213" s="27" t="s">
        <v>353</v>
      </c>
      <c r="E213" s="42" t="s">
        <v>402</v>
      </c>
      <c r="F213" s="12" t="s">
        <v>243</v>
      </c>
      <c r="G213" s="7" t="s">
        <v>412</v>
      </c>
      <c r="H213" s="35" t="s">
        <v>11</v>
      </c>
      <c r="I213" s="35">
        <v>20</v>
      </c>
      <c r="J213" s="35" t="s">
        <v>404</v>
      </c>
      <c r="K213" s="7" t="s">
        <v>405</v>
      </c>
      <c r="L213" s="7" t="s">
        <v>14</v>
      </c>
    </row>
    <row r="214" spans="2:12" x14ac:dyDescent="0.3">
      <c r="B214" s="12" t="s">
        <v>313</v>
      </c>
      <c r="C214" s="21" t="s">
        <v>352</v>
      </c>
      <c r="D214" s="27" t="s">
        <v>353</v>
      </c>
      <c r="E214" s="42" t="s">
        <v>402</v>
      </c>
      <c r="F214" s="12" t="s">
        <v>243</v>
      </c>
      <c r="G214" s="7" t="s">
        <v>413</v>
      </c>
      <c r="H214" s="35" t="s">
        <v>11</v>
      </c>
      <c r="I214" s="35">
        <v>20</v>
      </c>
      <c r="J214" s="35" t="s">
        <v>404</v>
      </c>
      <c r="K214" s="7" t="s">
        <v>405</v>
      </c>
      <c r="L214" s="7" t="s">
        <v>14</v>
      </c>
    </row>
    <row r="215" spans="2:12" x14ac:dyDescent="0.3">
      <c r="B215" s="12" t="s">
        <v>313</v>
      </c>
      <c r="C215" s="21" t="s">
        <v>352</v>
      </c>
      <c r="D215" s="27" t="s">
        <v>353</v>
      </c>
      <c r="E215" s="38" t="s">
        <v>414</v>
      </c>
      <c r="F215" s="32" t="s">
        <v>415</v>
      </c>
      <c r="G215" s="7" t="s">
        <v>329</v>
      </c>
      <c r="H215" s="35" t="s">
        <v>208</v>
      </c>
      <c r="I215" s="35">
        <v>20</v>
      </c>
      <c r="J215" s="35" t="s">
        <v>330</v>
      </c>
      <c r="K215" s="7" t="s">
        <v>331</v>
      </c>
      <c r="L215" s="7" t="s">
        <v>14</v>
      </c>
    </row>
    <row r="216" spans="2:12" x14ac:dyDescent="0.3">
      <c r="B216" s="12" t="s">
        <v>313</v>
      </c>
      <c r="C216" s="21" t="s">
        <v>352</v>
      </c>
      <c r="D216" s="27" t="s">
        <v>353</v>
      </c>
      <c r="E216" s="44" t="s">
        <v>364</v>
      </c>
      <c r="F216" s="11" t="s">
        <v>365</v>
      </c>
      <c r="G216" s="7" t="s">
        <v>366</v>
      </c>
      <c r="H216" s="35" t="s">
        <v>11</v>
      </c>
      <c r="I216" s="35">
        <v>10</v>
      </c>
      <c r="J216" s="35" t="s">
        <v>367</v>
      </c>
      <c r="K216" s="7" t="s">
        <v>368</v>
      </c>
      <c r="L216" s="7" t="s">
        <v>14</v>
      </c>
    </row>
    <row r="217" spans="2:12" x14ac:dyDescent="0.3">
      <c r="B217" s="12" t="s">
        <v>313</v>
      </c>
      <c r="C217" s="21" t="s">
        <v>352</v>
      </c>
      <c r="D217" s="27" t="s">
        <v>353</v>
      </c>
      <c r="E217" s="38" t="s">
        <v>369</v>
      </c>
      <c r="F217" s="32" t="s">
        <v>284</v>
      </c>
      <c r="G217" s="7" t="s">
        <v>284</v>
      </c>
      <c r="H217" s="35" t="s">
        <v>208</v>
      </c>
      <c r="I217" s="35">
        <v>30</v>
      </c>
      <c r="J217" s="35" t="s">
        <v>286</v>
      </c>
      <c r="K217" s="7" t="s">
        <v>287</v>
      </c>
      <c r="L217" s="7" t="s">
        <v>14</v>
      </c>
    </row>
    <row r="218" spans="2:12" x14ac:dyDescent="0.3">
      <c r="B218" s="12" t="s">
        <v>313</v>
      </c>
      <c r="C218" s="21" t="s">
        <v>352</v>
      </c>
      <c r="D218" s="27" t="s">
        <v>353</v>
      </c>
      <c r="E218" s="44" t="s">
        <v>370</v>
      </c>
      <c r="F218" s="11" t="s">
        <v>371</v>
      </c>
      <c r="G218" s="7" t="s">
        <v>372</v>
      </c>
      <c r="H218" s="35" t="s">
        <v>208</v>
      </c>
      <c r="I218" s="35">
        <v>30</v>
      </c>
      <c r="J218" s="35" t="s">
        <v>373</v>
      </c>
      <c r="K218" s="7" t="s">
        <v>319</v>
      </c>
      <c r="L218" s="7" t="s">
        <v>14</v>
      </c>
    </row>
    <row r="219" spans="2:12" x14ac:dyDescent="0.3">
      <c r="B219" s="12" t="s">
        <v>313</v>
      </c>
      <c r="C219" s="21" t="s">
        <v>352</v>
      </c>
      <c r="D219" s="27" t="s">
        <v>353</v>
      </c>
      <c r="E219" s="38" t="s">
        <v>422</v>
      </c>
      <c r="F219" s="32" t="s">
        <v>423</v>
      </c>
      <c r="G219" s="7" t="s">
        <v>424</v>
      </c>
      <c r="H219" s="35" t="s">
        <v>208</v>
      </c>
      <c r="I219" s="35">
        <v>30</v>
      </c>
      <c r="J219" s="35" t="s">
        <v>373</v>
      </c>
      <c r="K219" s="7" t="s">
        <v>319</v>
      </c>
      <c r="L219" s="7" t="s">
        <v>14</v>
      </c>
    </row>
    <row r="220" spans="2:12" x14ac:dyDescent="0.3">
      <c r="B220" s="12" t="s">
        <v>313</v>
      </c>
      <c r="C220" s="23" t="s">
        <v>425</v>
      </c>
      <c r="D220" s="26" t="s">
        <v>426</v>
      </c>
      <c r="E220" s="41" t="s">
        <v>427</v>
      </c>
      <c r="F220" s="20" t="s">
        <v>254</v>
      </c>
      <c r="G220" s="7" t="s">
        <v>355</v>
      </c>
      <c r="H220" s="35" t="s">
        <v>356</v>
      </c>
      <c r="I220" s="35" t="s">
        <v>356</v>
      </c>
      <c r="J220" s="35" t="s">
        <v>356</v>
      </c>
      <c r="K220" s="7" t="s">
        <v>357</v>
      </c>
      <c r="L220" s="7" t="s">
        <v>14</v>
      </c>
    </row>
    <row r="221" spans="2:12" x14ac:dyDescent="0.3">
      <c r="B221" s="12" t="s">
        <v>313</v>
      </c>
      <c r="C221" s="21" t="s">
        <v>425</v>
      </c>
      <c r="D221" s="27" t="s">
        <v>426</v>
      </c>
      <c r="E221" s="42" t="s">
        <v>427</v>
      </c>
      <c r="F221" s="12" t="s">
        <v>254</v>
      </c>
      <c r="G221" s="7" t="s">
        <v>358</v>
      </c>
      <c r="H221" s="35" t="s">
        <v>356</v>
      </c>
      <c r="I221" s="35" t="s">
        <v>356</v>
      </c>
      <c r="J221" s="35" t="s">
        <v>356</v>
      </c>
      <c r="K221" s="7" t="s">
        <v>357</v>
      </c>
      <c r="L221" s="7" t="s">
        <v>14</v>
      </c>
    </row>
    <row r="222" spans="2:12" x14ac:dyDescent="0.3">
      <c r="B222" s="12" t="s">
        <v>313</v>
      </c>
      <c r="C222" s="21" t="s">
        <v>425</v>
      </c>
      <c r="D222" s="27" t="s">
        <v>426</v>
      </c>
      <c r="E222" s="42" t="s">
        <v>427</v>
      </c>
      <c r="F222" s="12" t="s">
        <v>254</v>
      </c>
      <c r="G222" s="7" t="s">
        <v>359</v>
      </c>
      <c r="H222" s="35" t="s">
        <v>356</v>
      </c>
      <c r="I222" s="35" t="s">
        <v>356</v>
      </c>
      <c r="J222" s="35" t="s">
        <v>356</v>
      </c>
      <c r="K222" s="7" t="s">
        <v>357</v>
      </c>
      <c r="L222" s="7" t="s">
        <v>14</v>
      </c>
    </row>
    <row r="223" spans="2:12" x14ac:dyDescent="0.3">
      <c r="B223" s="12" t="s">
        <v>313</v>
      </c>
      <c r="C223" s="21" t="s">
        <v>425</v>
      </c>
      <c r="D223" s="27" t="s">
        <v>426</v>
      </c>
      <c r="E223" s="42" t="s">
        <v>427</v>
      </c>
      <c r="F223" s="12" t="s">
        <v>254</v>
      </c>
      <c r="G223" s="7" t="s">
        <v>428</v>
      </c>
      <c r="H223" s="35" t="s">
        <v>208</v>
      </c>
      <c r="I223" s="35">
        <v>25</v>
      </c>
      <c r="J223" s="35" t="s">
        <v>429</v>
      </c>
      <c r="K223" s="7" t="s">
        <v>430</v>
      </c>
      <c r="L223" s="7" t="s">
        <v>14</v>
      </c>
    </row>
    <row r="224" spans="2:12" x14ac:dyDescent="0.3">
      <c r="B224" s="12" t="s">
        <v>313</v>
      </c>
      <c r="C224" s="21" t="s">
        <v>425</v>
      </c>
      <c r="D224" s="27" t="s">
        <v>426</v>
      </c>
      <c r="E224" s="42" t="s">
        <v>427</v>
      </c>
      <c r="F224" s="12" t="s">
        <v>254</v>
      </c>
      <c r="G224" s="7" t="s">
        <v>431</v>
      </c>
      <c r="H224" s="35" t="s">
        <v>208</v>
      </c>
      <c r="I224" s="35">
        <v>45</v>
      </c>
      <c r="J224" s="35" t="s">
        <v>429</v>
      </c>
      <c r="K224" s="7" t="s">
        <v>430</v>
      </c>
      <c r="L224" s="7" t="s">
        <v>14</v>
      </c>
    </row>
    <row r="225" spans="2:12" x14ac:dyDescent="0.3">
      <c r="B225" s="12" t="s">
        <v>313</v>
      </c>
      <c r="C225" s="21" t="s">
        <v>425</v>
      </c>
      <c r="D225" s="27" t="s">
        <v>426</v>
      </c>
      <c r="E225" s="42" t="s">
        <v>427</v>
      </c>
      <c r="F225" s="12" t="s">
        <v>254</v>
      </c>
      <c r="G225" s="7" t="s">
        <v>432</v>
      </c>
      <c r="H225" s="35" t="s">
        <v>208</v>
      </c>
      <c r="I225" s="35">
        <v>15</v>
      </c>
      <c r="J225" s="35" t="s">
        <v>429</v>
      </c>
      <c r="K225" s="7" t="s">
        <v>430</v>
      </c>
      <c r="L225" s="7" t="s">
        <v>14</v>
      </c>
    </row>
    <row r="226" spans="2:12" x14ac:dyDescent="0.3">
      <c r="B226" s="12" t="s">
        <v>313</v>
      </c>
      <c r="C226" s="21" t="s">
        <v>425</v>
      </c>
      <c r="D226" s="27" t="s">
        <v>426</v>
      </c>
      <c r="E226" s="42" t="s">
        <v>427</v>
      </c>
      <c r="F226" s="12" t="s">
        <v>254</v>
      </c>
      <c r="G226" s="7" t="s">
        <v>433</v>
      </c>
      <c r="H226" s="35" t="s">
        <v>208</v>
      </c>
      <c r="I226" s="35">
        <v>25</v>
      </c>
      <c r="J226" s="35" t="s">
        <v>429</v>
      </c>
      <c r="K226" s="7" t="s">
        <v>430</v>
      </c>
      <c r="L226" s="7" t="s">
        <v>14</v>
      </c>
    </row>
    <row r="227" spans="2:12" x14ac:dyDescent="0.3">
      <c r="B227" s="12" t="s">
        <v>313</v>
      </c>
      <c r="C227" s="21" t="s">
        <v>425</v>
      </c>
      <c r="D227" s="27" t="s">
        <v>426</v>
      </c>
      <c r="E227" s="43" t="s">
        <v>427</v>
      </c>
      <c r="F227" s="13" t="s">
        <v>254</v>
      </c>
      <c r="G227" s="7" t="s">
        <v>434</v>
      </c>
      <c r="H227" s="35" t="s">
        <v>208</v>
      </c>
      <c r="I227" s="35">
        <v>35</v>
      </c>
      <c r="J227" s="35" t="s">
        <v>429</v>
      </c>
      <c r="K227" s="7" t="s">
        <v>430</v>
      </c>
      <c r="L227" s="7" t="s">
        <v>14</v>
      </c>
    </row>
    <row r="228" spans="2:12" x14ac:dyDescent="0.3">
      <c r="B228" s="12" t="s">
        <v>313</v>
      </c>
      <c r="C228" s="21" t="s">
        <v>425</v>
      </c>
      <c r="D228" s="27" t="s">
        <v>426</v>
      </c>
      <c r="E228" s="44" t="s">
        <v>473</v>
      </c>
      <c r="F228" s="11" t="s">
        <v>333</v>
      </c>
      <c r="G228" s="7" t="s">
        <v>375</v>
      </c>
      <c r="H228" s="35" t="s">
        <v>11</v>
      </c>
      <c r="I228" s="35">
        <v>25</v>
      </c>
      <c r="J228" s="35" t="s">
        <v>335</v>
      </c>
      <c r="K228" s="7" t="s">
        <v>336</v>
      </c>
      <c r="L228" s="7" t="s">
        <v>14</v>
      </c>
    </row>
    <row r="229" spans="2:12" x14ac:dyDescent="0.3">
      <c r="B229" s="12" t="s">
        <v>313</v>
      </c>
      <c r="C229" s="21" t="s">
        <v>425</v>
      </c>
      <c r="D229" s="27" t="s">
        <v>426</v>
      </c>
      <c r="E229" s="42" t="s">
        <v>473</v>
      </c>
      <c r="F229" s="12" t="s">
        <v>333</v>
      </c>
      <c r="G229" s="7" t="s">
        <v>334</v>
      </c>
      <c r="H229" s="35" t="s">
        <v>11</v>
      </c>
      <c r="I229" s="35">
        <v>25</v>
      </c>
      <c r="J229" s="35" t="s">
        <v>335</v>
      </c>
      <c r="K229" s="7" t="s">
        <v>336</v>
      </c>
      <c r="L229" s="7" t="s">
        <v>14</v>
      </c>
    </row>
    <row r="230" spans="2:12" x14ac:dyDescent="0.3">
      <c r="B230" s="12" t="s">
        <v>313</v>
      </c>
      <c r="C230" s="21" t="s">
        <v>425</v>
      </c>
      <c r="D230" s="27" t="s">
        <v>426</v>
      </c>
      <c r="E230" s="42" t="s">
        <v>473</v>
      </c>
      <c r="F230" s="12" t="s">
        <v>333</v>
      </c>
      <c r="G230" s="7" t="s">
        <v>376</v>
      </c>
      <c r="H230" s="35" t="s">
        <v>11</v>
      </c>
      <c r="I230" s="35">
        <v>25</v>
      </c>
      <c r="J230" s="35" t="s">
        <v>335</v>
      </c>
      <c r="K230" s="7" t="s">
        <v>336</v>
      </c>
      <c r="L230" s="7" t="s">
        <v>14</v>
      </c>
    </row>
    <row r="231" spans="2:12" x14ac:dyDescent="0.3">
      <c r="B231" s="12" t="s">
        <v>313</v>
      </c>
      <c r="C231" s="21" t="s">
        <v>425</v>
      </c>
      <c r="D231" s="27" t="s">
        <v>426</v>
      </c>
      <c r="E231" s="42" t="s">
        <v>473</v>
      </c>
      <c r="F231" s="12" t="s">
        <v>333</v>
      </c>
      <c r="G231" s="7" t="s">
        <v>377</v>
      </c>
      <c r="H231" s="35" t="s">
        <v>11</v>
      </c>
      <c r="I231" s="35">
        <v>15</v>
      </c>
      <c r="J231" s="35" t="s">
        <v>378</v>
      </c>
      <c r="K231" s="7" t="s">
        <v>379</v>
      </c>
      <c r="L231" s="7" t="s">
        <v>14</v>
      </c>
    </row>
    <row r="232" spans="2:12" x14ac:dyDescent="0.3">
      <c r="B232" s="12" t="s">
        <v>313</v>
      </c>
      <c r="C232" s="21" t="s">
        <v>425</v>
      </c>
      <c r="D232" s="27" t="s">
        <v>426</v>
      </c>
      <c r="E232" s="38" t="s">
        <v>495</v>
      </c>
      <c r="F232" s="32" t="s">
        <v>417</v>
      </c>
      <c r="G232" s="7" t="s">
        <v>417</v>
      </c>
      <c r="H232" s="35" t="s">
        <v>11</v>
      </c>
      <c r="I232" s="35" t="s">
        <v>76</v>
      </c>
      <c r="J232" s="35" t="s">
        <v>63</v>
      </c>
      <c r="K232" s="7" t="s">
        <v>64</v>
      </c>
      <c r="L232" s="7" t="s">
        <v>14</v>
      </c>
    </row>
    <row r="233" spans="2:12" x14ac:dyDescent="0.3">
      <c r="B233" s="12" t="s">
        <v>313</v>
      </c>
      <c r="C233" s="21" t="s">
        <v>425</v>
      </c>
      <c r="D233" s="27" t="s">
        <v>426</v>
      </c>
      <c r="E233" s="44" t="s">
        <v>496</v>
      </c>
      <c r="F233" s="11" t="s">
        <v>419</v>
      </c>
      <c r="G233" s="7" t="s">
        <v>420</v>
      </c>
      <c r="H233" s="35" t="s">
        <v>11</v>
      </c>
      <c r="I233" s="35">
        <v>15</v>
      </c>
      <c r="J233" s="35" t="s">
        <v>421</v>
      </c>
      <c r="K233" s="7" t="s">
        <v>345</v>
      </c>
      <c r="L233" s="7" t="s">
        <v>14</v>
      </c>
    </row>
    <row r="234" spans="2:12" x14ac:dyDescent="0.3">
      <c r="B234" s="12" t="s">
        <v>313</v>
      </c>
      <c r="C234" s="21" t="s">
        <v>425</v>
      </c>
      <c r="D234" s="27" t="s">
        <v>426</v>
      </c>
      <c r="E234" s="38" t="s">
        <v>474</v>
      </c>
      <c r="F234" s="32" t="s">
        <v>381</v>
      </c>
      <c r="G234" s="7" t="s">
        <v>382</v>
      </c>
      <c r="H234" s="35" t="s">
        <v>11</v>
      </c>
      <c r="I234" s="35">
        <v>20</v>
      </c>
      <c r="J234" s="35" t="s">
        <v>383</v>
      </c>
      <c r="K234" s="7" t="s">
        <v>384</v>
      </c>
      <c r="L234" s="7" t="s">
        <v>14</v>
      </c>
    </row>
    <row r="235" spans="2:12" x14ac:dyDescent="0.3">
      <c r="B235" s="12" t="s">
        <v>313</v>
      </c>
      <c r="C235" s="21" t="s">
        <v>425</v>
      </c>
      <c r="D235" s="27" t="s">
        <v>426</v>
      </c>
      <c r="E235" s="42" t="s">
        <v>474</v>
      </c>
      <c r="F235" s="12" t="s">
        <v>381</v>
      </c>
      <c r="G235" s="7" t="s">
        <v>385</v>
      </c>
      <c r="H235" s="35" t="s">
        <v>11</v>
      </c>
      <c r="I235" s="35">
        <v>20</v>
      </c>
      <c r="J235" s="35" t="s">
        <v>383</v>
      </c>
      <c r="K235" s="7" t="s">
        <v>384</v>
      </c>
      <c r="L235" s="7" t="s">
        <v>14</v>
      </c>
    </row>
    <row r="236" spans="2:12" x14ac:dyDescent="0.3">
      <c r="B236" s="12" t="s">
        <v>313</v>
      </c>
      <c r="C236" s="21" t="s">
        <v>425</v>
      </c>
      <c r="D236" s="27" t="s">
        <v>426</v>
      </c>
      <c r="E236" s="42" t="s">
        <v>474</v>
      </c>
      <c r="F236" s="12" t="s">
        <v>381</v>
      </c>
      <c r="G236" s="7" t="s">
        <v>386</v>
      </c>
      <c r="H236" s="35" t="s">
        <v>11</v>
      </c>
      <c r="I236" s="35">
        <v>10</v>
      </c>
      <c r="J236" s="35" t="s">
        <v>383</v>
      </c>
      <c r="K236" s="7" t="s">
        <v>384</v>
      </c>
      <c r="L236" s="7" t="s">
        <v>14</v>
      </c>
    </row>
    <row r="237" spans="2:12" x14ac:dyDescent="0.3">
      <c r="B237" s="12" t="s">
        <v>313</v>
      </c>
      <c r="C237" s="21" t="s">
        <v>425</v>
      </c>
      <c r="D237" s="27" t="s">
        <v>426</v>
      </c>
      <c r="E237" s="42" t="s">
        <v>474</v>
      </c>
      <c r="F237" s="12" t="s">
        <v>381</v>
      </c>
      <c r="G237" s="7" t="s">
        <v>387</v>
      </c>
      <c r="H237" s="35" t="s">
        <v>11</v>
      </c>
      <c r="I237" s="35">
        <v>10</v>
      </c>
      <c r="J237" s="35" t="s">
        <v>388</v>
      </c>
      <c r="K237" s="7" t="s">
        <v>389</v>
      </c>
      <c r="L237" s="7" t="s">
        <v>14</v>
      </c>
    </row>
    <row r="238" spans="2:12" x14ac:dyDescent="0.3">
      <c r="B238" s="12" t="s">
        <v>313</v>
      </c>
      <c r="C238" s="21" t="s">
        <v>425</v>
      </c>
      <c r="D238" s="27" t="s">
        <v>426</v>
      </c>
      <c r="E238" s="42" t="s">
        <v>474</v>
      </c>
      <c r="F238" s="12" t="s">
        <v>381</v>
      </c>
      <c r="G238" s="7" t="s">
        <v>390</v>
      </c>
      <c r="H238" s="35" t="s">
        <v>11</v>
      </c>
      <c r="I238" s="35">
        <v>20</v>
      </c>
      <c r="J238" s="35" t="s">
        <v>383</v>
      </c>
      <c r="K238" s="7" t="s">
        <v>384</v>
      </c>
      <c r="L238" s="7" t="s">
        <v>14</v>
      </c>
    </row>
    <row r="239" spans="2:12" x14ac:dyDescent="0.3">
      <c r="B239" s="12" t="s">
        <v>313</v>
      </c>
      <c r="C239" s="21" t="s">
        <v>425</v>
      </c>
      <c r="D239" s="27" t="s">
        <v>426</v>
      </c>
      <c r="E239" s="41" t="s">
        <v>475</v>
      </c>
      <c r="F239" s="20" t="s">
        <v>476</v>
      </c>
      <c r="G239" s="7" t="s">
        <v>477</v>
      </c>
      <c r="H239" s="35" t="s">
        <v>11</v>
      </c>
      <c r="I239" s="35">
        <v>15</v>
      </c>
      <c r="J239" s="35" t="s">
        <v>478</v>
      </c>
      <c r="K239" s="7" t="s">
        <v>479</v>
      </c>
      <c r="L239" s="7" t="s">
        <v>14</v>
      </c>
    </row>
    <row r="240" spans="2:12" x14ac:dyDescent="0.3">
      <c r="B240" s="12" t="s">
        <v>313</v>
      </c>
      <c r="C240" s="21" t="s">
        <v>425</v>
      </c>
      <c r="D240" s="27" t="s">
        <v>426</v>
      </c>
      <c r="E240" s="43" t="s">
        <v>475</v>
      </c>
      <c r="F240" s="13" t="s">
        <v>476</v>
      </c>
      <c r="G240" s="7" t="s">
        <v>480</v>
      </c>
      <c r="H240" s="35" t="s">
        <v>11</v>
      </c>
      <c r="I240" s="35">
        <v>25</v>
      </c>
      <c r="J240" s="35" t="s">
        <v>481</v>
      </c>
      <c r="K240" s="7" t="s">
        <v>482</v>
      </c>
      <c r="L240" s="7" t="s">
        <v>14</v>
      </c>
    </row>
    <row r="241" spans="2:12" x14ac:dyDescent="0.3">
      <c r="B241" s="12" t="s">
        <v>313</v>
      </c>
      <c r="C241" s="21" t="s">
        <v>425</v>
      </c>
      <c r="D241" s="27" t="s">
        <v>426</v>
      </c>
      <c r="E241" s="44" t="s">
        <v>483</v>
      </c>
      <c r="F241" s="11" t="s">
        <v>484</v>
      </c>
      <c r="G241" s="7" t="s">
        <v>485</v>
      </c>
      <c r="H241" s="35" t="s">
        <v>11</v>
      </c>
      <c r="I241" s="35">
        <v>20</v>
      </c>
      <c r="J241" s="35" t="s">
        <v>486</v>
      </c>
      <c r="K241" s="7" t="s">
        <v>487</v>
      </c>
      <c r="L241" s="7" t="s">
        <v>14</v>
      </c>
    </row>
    <row r="242" spans="2:12" x14ac:dyDescent="0.3">
      <c r="B242" s="12" t="s">
        <v>313</v>
      </c>
      <c r="C242" s="21" t="s">
        <v>425</v>
      </c>
      <c r="D242" s="27" t="s">
        <v>426</v>
      </c>
      <c r="E242" s="42" t="s">
        <v>483</v>
      </c>
      <c r="F242" s="12" t="s">
        <v>484</v>
      </c>
      <c r="G242" s="7" t="s">
        <v>488</v>
      </c>
      <c r="H242" s="35" t="s">
        <v>11</v>
      </c>
      <c r="I242" s="35">
        <v>20</v>
      </c>
      <c r="J242" s="35" t="s">
        <v>486</v>
      </c>
      <c r="K242" s="7" t="s">
        <v>487</v>
      </c>
      <c r="L242" s="7" t="s">
        <v>14</v>
      </c>
    </row>
    <row r="243" spans="2:12" x14ac:dyDescent="0.3">
      <c r="B243" s="12" t="s">
        <v>313</v>
      </c>
      <c r="C243" s="21" t="s">
        <v>425</v>
      </c>
      <c r="D243" s="27" t="s">
        <v>426</v>
      </c>
      <c r="E243" s="42" t="s">
        <v>483</v>
      </c>
      <c r="F243" s="12" t="s">
        <v>484</v>
      </c>
      <c r="G243" s="7" t="s">
        <v>489</v>
      </c>
      <c r="H243" s="35" t="s">
        <v>11</v>
      </c>
      <c r="I243" s="35" t="s">
        <v>76</v>
      </c>
      <c r="J243" s="35" t="s">
        <v>438</v>
      </c>
      <c r="K243" s="7" t="s">
        <v>439</v>
      </c>
      <c r="L243" s="7" t="s">
        <v>14</v>
      </c>
    </row>
    <row r="244" spans="2:12" x14ac:dyDescent="0.3">
      <c r="B244" s="12" t="s">
        <v>313</v>
      </c>
      <c r="C244" s="21" t="s">
        <v>425</v>
      </c>
      <c r="D244" s="27" t="s">
        <v>426</v>
      </c>
      <c r="E244" s="42" t="s">
        <v>483</v>
      </c>
      <c r="F244" s="12" t="s">
        <v>484</v>
      </c>
      <c r="G244" s="7" t="s">
        <v>490</v>
      </c>
      <c r="H244" s="35" t="s">
        <v>11</v>
      </c>
      <c r="I244" s="35">
        <v>20</v>
      </c>
      <c r="J244" s="35" t="s">
        <v>486</v>
      </c>
      <c r="K244" s="7" t="s">
        <v>487</v>
      </c>
      <c r="L244" s="7" t="s">
        <v>14</v>
      </c>
    </row>
    <row r="245" spans="2:12" x14ac:dyDescent="0.3">
      <c r="B245" s="12" t="s">
        <v>313</v>
      </c>
      <c r="C245" s="21" t="s">
        <v>425</v>
      </c>
      <c r="D245" s="27" t="s">
        <v>426</v>
      </c>
      <c r="E245" s="42" t="s">
        <v>483</v>
      </c>
      <c r="F245" s="12" t="s">
        <v>484</v>
      </c>
      <c r="G245" s="7" t="s">
        <v>491</v>
      </c>
      <c r="H245" s="35" t="s">
        <v>11</v>
      </c>
      <c r="I245" s="35">
        <v>15</v>
      </c>
      <c r="J245" s="35" t="s">
        <v>492</v>
      </c>
      <c r="K245" s="7" t="s">
        <v>493</v>
      </c>
      <c r="L245" s="7" t="s">
        <v>14</v>
      </c>
    </row>
    <row r="246" spans="2:12" x14ac:dyDescent="0.3">
      <c r="B246" s="12" t="s">
        <v>313</v>
      </c>
      <c r="C246" s="21" t="s">
        <v>425</v>
      </c>
      <c r="D246" s="27" t="s">
        <v>426</v>
      </c>
      <c r="E246" s="38" t="s">
        <v>494</v>
      </c>
      <c r="F246" s="32" t="s">
        <v>415</v>
      </c>
      <c r="G246" s="7" t="s">
        <v>329</v>
      </c>
      <c r="H246" s="35" t="s">
        <v>208</v>
      </c>
      <c r="I246" s="35">
        <v>10</v>
      </c>
      <c r="J246" s="35" t="s">
        <v>330</v>
      </c>
      <c r="K246" s="7" t="s">
        <v>331</v>
      </c>
      <c r="L246" s="7" t="s">
        <v>14</v>
      </c>
    </row>
    <row r="247" spans="2:12" x14ac:dyDescent="0.3">
      <c r="B247" s="12" t="s">
        <v>313</v>
      </c>
      <c r="C247" s="21" t="s">
        <v>425</v>
      </c>
      <c r="D247" s="27" t="s">
        <v>426</v>
      </c>
      <c r="E247" s="38" t="s">
        <v>435</v>
      </c>
      <c r="F247" s="32" t="s">
        <v>436</v>
      </c>
      <c r="G247" s="7" t="s">
        <v>437</v>
      </c>
      <c r="H247" s="35" t="s">
        <v>11</v>
      </c>
      <c r="I247" s="35" t="s">
        <v>76</v>
      </c>
      <c r="J247" s="35" t="s">
        <v>438</v>
      </c>
      <c r="K247" s="7" t="s">
        <v>439</v>
      </c>
      <c r="L247" s="7" t="s">
        <v>14</v>
      </c>
    </row>
    <row r="248" spans="2:12" x14ac:dyDescent="0.3">
      <c r="B248" s="12" t="s">
        <v>313</v>
      </c>
      <c r="C248" s="21" t="s">
        <v>425</v>
      </c>
      <c r="D248" s="27" t="s">
        <v>426</v>
      </c>
      <c r="E248" s="44" t="s">
        <v>440</v>
      </c>
      <c r="F248" s="11" t="s">
        <v>441</v>
      </c>
      <c r="G248" s="7" t="s">
        <v>442</v>
      </c>
      <c r="H248" s="35" t="s">
        <v>11</v>
      </c>
      <c r="I248" s="35">
        <v>25</v>
      </c>
      <c r="J248" s="35" t="s">
        <v>438</v>
      </c>
      <c r="K248" s="7" t="s">
        <v>439</v>
      </c>
      <c r="L248" s="7" t="s">
        <v>14</v>
      </c>
    </row>
    <row r="249" spans="2:12" x14ac:dyDescent="0.3">
      <c r="B249" s="12" t="s">
        <v>313</v>
      </c>
      <c r="C249" s="21" t="s">
        <v>425</v>
      </c>
      <c r="D249" s="27" t="s">
        <v>426</v>
      </c>
      <c r="E249" s="41" t="s">
        <v>443</v>
      </c>
      <c r="F249" s="20" t="s">
        <v>444</v>
      </c>
      <c r="G249" s="7" t="s">
        <v>445</v>
      </c>
      <c r="H249" s="35" t="s">
        <v>11</v>
      </c>
      <c r="I249" s="35" t="s">
        <v>76</v>
      </c>
      <c r="J249" s="35" t="s">
        <v>446</v>
      </c>
      <c r="K249" s="7" t="s">
        <v>447</v>
      </c>
      <c r="L249" s="7" t="s">
        <v>14</v>
      </c>
    </row>
    <row r="250" spans="2:12" x14ac:dyDescent="0.3">
      <c r="B250" s="12" t="s">
        <v>313</v>
      </c>
      <c r="C250" s="21" t="s">
        <v>425</v>
      </c>
      <c r="D250" s="27" t="s">
        <v>426</v>
      </c>
      <c r="E250" s="42" t="s">
        <v>443</v>
      </c>
      <c r="F250" s="12" t="s">
        <v>444</v>
      </c>
      <c r="G250" s="7" t="s">
        <v>448</v>
      </c>
      <c r="H250" s="35" t="s">
        <v>11</v>
      </c>
      <c r="I250" s="35" t="s">
        <v>76</v>
      </c>
      <c r="J250" s="35" t="s">
        <v>449</v>
      </c>
      <c r="K250" s="7" t="s">
        <v>450</v>
      </c>
      <c r="L250" s="7" t="s">
        <v>14</v>
      </c>
    </row>
    <row r="251" spans="2:12" x14ac:dyDescent="0.3">
      <c r="B251" s="12" t="s">
        <v>313</v>
      </c>
      <c r="C251" s="21" t="s">
        <v>425</v>
      </c>
      <c r="D251" s="27" t="s">
        <v>426</v>
      </c>
      <c r="E251" s="42" t="s">
        <v>443</v>
      </c>
      <c r="F251" s="12" t="s">
        <v>444</v>
      </c>
      <c r="G251" s="7" t="s">
        <v>451</v>
      </c>
      <c r="H251" s="35" t="s">
        <v>11</v>
      </c>
      <c r="I251" s="35">
        <v>20</v>
      </c>
      <c r="J251" s="35" t="s">
        <v>452</v>
      </c>
      <c r="K251" s="7" t="s">
        <v>453</v>
      </c>
      <c r="L251" s="7" t="s">
        <v>14</v>
      </c>
    </row>
    <row r="252" spans="2:12" x14ac:dyDescent="0.3">
      <c r="B252" s="12" t="s">
        <v>313</v>
      </c>
      <c r="C252" s="21" t="s">
        <v>425</v>
      </c>
      <c r="D252" s="27" t="s">
        <v>426</v>
      </c>
      <c r="E252" s="42" t="s">
        <v>443</v>
      </c>
      <c r="F252" s="12" t="s">
        <v>444</v>
      </c>
      <c r="G252" s="7" t="s">
        <v>454</v>
      </c>
      <c r="H252" s="35" t="s">
        <v>11</v>
      </c>
      <c r="I252" s="35">
        <v>15</v>
      </c>
      <c r="J252" s="35" t="s">
        <v>452</v>
      </c>
      <c r="K252" s="7" t="s">
        <v>453</v>
      </c>
      <c r="L252" s="7" t="s">
        <v>14</v>
      </c>
    </row>
    <row r="253" spans="2:12" x14ac:dyDescent="0.3">
      <c r="B253" s="12" t="s">
        <v>313</v>
      </c>
      <c r="C253" s="21" t="s">
        <v>425</v>
      </c>
      <c r="D253" s="27" t="s">
        <v>426</v>
      </c>
      <c r="E253" s="42" t="s">
        <v>443</v>
      </c>
      <c r="F253" s="12" t="s">
        <v>444</v>
      </c>
      <c r="G253" s="7" t="s">
        <v>455</v>
      </c>
      <c r="H253" s="35" t="s">
        <v>11</v>
      </c>
      <c r="I253" s="35">
        <v>20</v>
      </c>
      <c r="J253" s="35" t="s">
        <v>452</v>
      </c>
      <c r="K253" s="7" t="s">
        <v>453</v>
      </c>
      <c r="L253" s="7" t="s">
        <v>14</v>
      </c>
    </row>
    <row r="254" spans="2:12" x14ac:dyDescent="0.3">
      <c r="B254" s="12" t="s">
        <v>313</v>
      </c>
      <c r="C254" s="21" t="s">
        <v>425</v>
      </c>
      <c r="D254" s="27" t="s">
        <v>426</v>
      </c>
      <c r="E254" s="42" t="s">
        <v>443</v>
      </c>
      <c r="F254" s="12" t="s">
        <v>444</v>
      </c>
      <c r="G254" s="7" t="s">
        <v>456</v>
      </c>
      <c r="H254" s="35" t="s">
        <v>11</v>
      </c>
      <c r="I254" s="35">
        <v>20</v>
      </c>
      <c r="J254" s="35" t="s">
        <v>452</v>
      </c>
      <c r="K254" s="7" t="s">
        <v>453</v>
      </c>
      <c r="L254" s="7" t="s">
        <v>14</v>
      </c>
    </row>
    <row r="255" spans="2:12" x14ac:dyDescent="0.3">
      <c r="B255" s="12" t="s">
        <v>313</v>
      </c>
      <c r="C255" s="21" t="s">
        <v>425</v>
      </c>
      <c r="D255" s="27" t="s">
        <v>426</v>
      </c>
      <c r="E255" s="42" t="s">
        <v>443</v>
      </c>
      <c r="F255" s="12" t="s">
        <v>444</v>
      </c>
      <c r="G255" s="7" t="s">
        <v>457</v>
      </c>
      <c r="H255" s="35" t="s">
        <v>11</v>
      </c>
      <c r="I255" s="35">
        <v>20</v>
      </c>
      <c r="J255" s="35" t="s">
        <v>452</v>
      </c>
      <c r="K255" s="7" t="s">
        <v>453</v>
      </c>
      <c r="L255" s="7" t="s">
        <v>14</v>
      </c>
    </row>
    <row r="256" spans="2:12" x14ac:dyDescent="0.3">
      <c r="B256" s="12" t="s">
        <v>313</v>
      </c>
      <c r="C256" s="21" t="s">
        <v>425</v>
      </c>
      <c r="D256" s="27" t="s">
        <v>426</v>
      </c>
      <c r="E256" s="42" t="s">
        <v>443</v>
      </c>
      <c r="F256" s="12" t="s">
        <v>444</v>
      </c>
      <c r="G256" s="7" t="s">
        <v>458</v>
      </c>
      <c r="H256" s="35" t="s">
        <v>11</v>
      </c>
      <c r="I256" s="35">
        <v>15</v>
      </c>
      <c r="J256" s="35" t="s">
        <v>452</v>
      </c>
      <c r="K256" s="7" t="s">
        <v>453</v>
      </c>
      <c r="L256" s="7" t="s">
        <v>14</v>
      </c>
    </row>
    <row r="257" spans="2:12" x14ac:dyDescent="0.3">
      <c r="B257" s="12" t="s">
        <v>313</v>
      </c>
      <c r="C257" s="21" t="s">
        <v>425</v>
      </c>
      <c r="D257" s="27" t="s">
        <v>426</v>
      </c>
      <c r="E257" s="42" t="s">
        <v>443</v>
      </c>
      <c r="F257" s="12" t="s">
        <v>444</v>
      </c>
      <c r="G257" s="7" t="s">
        <v>459</v>
      </c>
      <c r="H257" s="35" t="s">
        <v>11</v>
      </c>
      <c r="I257" s="35">
        <v>30</v>
      </c>
      <c r="J257" s="35" t="s">
        <v>460</v>
      </c>
      <c r="K257" s="7" t="s">
        <v>461</v>
      </c>
      <c r="L257" s="7" t="s">
        <v>14</v>
      </c>
    </row>
    <row r="258" spans="2:12" x14ac:dyDescent="0.3">
      <c r="B258" s="12" t="s">
        <v>313</v>
      </c>
      <c r="C258" s="21" t="s">
        <v>425</v>
      </c>
      <c r="D258" s="27" t="s">
        <v>426</v>
      </c>
      <c r="E258" s="42" t="s">
        <v>443</v>
      </c>
      <c r="F258" s="12" t="s">
        <v>444</v>
      </c>
      <c r="G258" s="7" t="s">
        <v>462</v>
      </c>
      <c r="H258" s="35" t="s">
        <v>11</v>
      </c>
      <c r="I258" s="35">
        <v>20</v>
      </c>
      <c r="J258" s="35" t="s">
        <v>463</v>
      </c>
      <c r="K258" s="7" t="s">
        <v>464</v>
      </c>
      <c r="L258" s="7" t="s">
        <v>14</v>
      </c>
    </row>
    <row r="259" spans="2:12" x14ac:dyDescent="0.3">
      <c r="B259" s="12" t="s">
        <v>313</v>
      </c>
      <c r="C259" s="21" t="s">
        <v>425</v>
      </c>
      <c r="D259" s="27" t="s">
        <v>426</v>
      </c>
      <c r="E259" s="42" t="s">
        <v>443</v>
      </c>
      <c r="F259" s="12" t="s">
        <v>444</v>
      </c>
      <c r="G259" s="7" t="s">
        <v>465</v>
      </c>
      <c r="H259" s="35" t="s">
        <v>11</v>
      </c>
      <c r="I259" s="35" t="s">
        <v>76</v>
      </c>
      <c r="J259" s="35" t="s">
        <v>466</v>
      </c>
      <c r="K259" s="7" t="s">
        <v>467</v>
      </c>
      <c r="L259" s="7" t="s">
        <v>14</v>
      </c>
    </row>
    <row r="260" spans="2:12" x14ac:dyDescent="0.3">
      <c r="B260" s="12" t="s">
        <v>313</v>
      </c>
      <c r="C260" s="21" t="s">
        <v>425</v>
      </c>
      <c r="D260" s="27" t="s">
        <v>426</v>
      </c>
      <c r="E260" s="42" t="s">
        <v>443</v>
      </c>
      <c r="F260" s="12" t="s">
        <v>444</v>
      </c>
      <c r="G260" s="7" t="s">
        <v>468</v>
      </c>
      <c r="H260" s="35" t="s">
        <v>11</v>
      </c>
      <c r="I260" s="35">
        <v>15</v>
      </c>
      <c r="J260" s="35" t="s">
        <v>469</v>
      </c>
      <c r="K260" s="7" t="s">
        <v>470</v>
      </c>
      <c r="L260" s="7" t="s">
        <v>14</v>
      </c>
    </row>
    <row r="261" spans="2:12" x14ac:dyDescent="0.3">
      <c r="B261" s="12" t="s">
        <v>313</v>
      </c>
      <c r="C261" s="21" t="s">
        <v>425</v>
      </c>
      <c r="D261" s="27" t="s">
        <v>426</v>
      </c>
      <c r="E261" s="42" t="s">
        <v>443</v>
      </c>
      <c r="F261" s="12" t="s">
        <v>444</v>
      </c>
      <c r="G261" s="7" t="s">
        <v>471</v>
      </c>
      <c r="H261" s="35" t="s">
        <v>11</v>
      </c>
      <c r="I261" s="35">
        <v>20</v>
      </c>
      <c r="J261" s="35" t="s">
        <v>452</v>
      </c>
      <c r="K261" s="7" t="s">
        <v>453</v>
      </c>
      <c r="L261" s="7" t="s">
        <v>14</v>
      </c>
    </row>
    <row r="262" spans="2:12" x14ac:dyDescent="0.3">
      <c r="B262" s="12" t="s">
        <v>313</v>
      </c>
      <c r="C262" s="21" t="s">
        <v>425</v>
      </c>
      <c r="D262" s="27" t="s">
        <v>426</v>
      </c>
      <c r="E262" s="43" t="s">
        <v>443</v>
      </c>
      <c r="F262" s="13" t="s">
        <v>444</v>
      </c>
      <c r="G262" s="7" t="s">
        <v>472</v>
      </c>
      <c r="H262" s="35" t="s">
        <v>11</v>
      </c>
      <c r="I262" s="35">
        <v>15</v>
      </c>
      <c r="J262" s="35" t="s">
        <v>452</v>
      </c>
      <c r="K262" s="7" t="s">
        <v>453</v>
      </c>
      <c r="L262" s="7" t="s">
        <v>14</v>
      </c>
    </row>
    <row r="263" spans="2:12" x14ac:dyDescent="0.3">
      <c r="B263" s="12" t="s">
        <v>313</v>
      </c>
      <c r="C263" s="21" t="s">
        <v>425</v>
      </c>
      <c r="D263" s="27" t="s">
        <v>426</v>
      </c>
      <c r="E263" s="44" t="s">
        <v>497</v>
      </c>
      <c r="F263" s="11" t="s">
        <v>365</v>
      </c>
      <c r="G263" s="7" t="s">
        <v>498</v>
      </c>
      <c r="H263" s="35" t="s">
        <v>11</v>
      </c>
      <c r="I263" s="35">
        <v>10</v>
      </c>
      <c r="J263" s="35" t="s">
        <v>499</v>
      </c>
      <c r="K263" s="7" t="s">
        <v>500</v>
      </c>
      <c r="L263" s="7" t="s">
        <v>14</v>
      </c>
    </row>
    <row r="264" spans="2:12" x14ac:dyDescent="0.3">
      <c r="B264" s="12" t="s">
        <v>313</v>
      </c>
      <c r="C264" s="21" t="s">
        <v>425</v>
      </c>
      <c r="D264" s="27" t="s">
        <v>426</v>
      </c>
      <c r="E264" s="38" t="s">
        <v>501</v>
      </c>
      <c r="F264" s="32" t="s">
        <v>284</v>
      </c>
      <c r="G264" s="7" t="s">
        <v>284</v>
      </c>
      <c r="H264" s="35" t="s">
        <v>285</v>
      </c>
      <c r="I264" s="35">
        <v>30</v>
      </c>
      <c r="J264" s="35" t="s">
        <v>286</v>
      </c>
      <c r="K264" s="7" t="s">
        <v>287</v>
      </c>
      <c r="L264" s="7" t="s">
        <v>14</v>
      </c>
    </row>
    <row r="265" spans="2:12" x14ac:dyDescent="0.3">
      <c r="B265" s="12" t="s">
        <v>313</v>
      </c>
      <c r="C265" s="23" t="s">
        <v>502</v>
      </c>
      <c r="D265" s="26" t="s">
        <v>503</v>
      </c>
      <c r="E265" s="45" t="s">
        <v>504</v>
      </c>
      <c r="F265" s="11" t="s">
        <v>505</v>
      </c>
      <c r="G265" s="7" t="s">
        <v>506</v>
      </c>
      <c r="H265" s="35" t="s">
        <v>11</v>
      </c>
      <c r="I265" s="35">
        <v>8</v>
      </c>
      <c r="J265" s="35" t="s">
        <v>507</v>
      </c>
      <c r="K265" s="7" t="s">
        <v>508</v>
      </c>
      <c r="L265" s="7" t="s">
        <v>14</v>
      </c>
    </row>
    <row r="266" spans="2:12" x14ac:dyDescent="0.3">
      <c r="B266" s="12" t="s">
        <v>313</v>
      </c>
      <c r="C266" s="21" t="s">
        <v>502</v>
      </c>
      <c r="D266" s="27" t="s">
        <v>503</v>
      </c>
      <c r="E266" s="46" t="s">
        <v>504</v>
      </c>
      <c r="F266" s="12" t="s">
        <v>505</v>
      </c>
      <c r="G266" s="7" t="s">
        <v>509</v>
      </c>
      <c r="H266" s="35" t="s">
        <v>11</v>
      </c>
      <c r="I266" s="35">
        <v>15</v>
      </c>
      <c r="J266" s="35" t="s">
        <v>510</v>
      </c>
      <c r="K266" s="7" t="s">
        <v>511</v>
      </c>
      <c r="L266" s="7" t="s">
        <v>14</v>
      </c>
    </row>
    <row r="267" spans="2:12" x14ac:dyDescent="0.3">
      <c r="B267" s="12" t="s">
        <v>313</v>
      </c>
      <c r="C267" s="22" t="s">
        <v>502</v>
      </c>
      <c r="D267" s="28" t="s">
        <v>503</v>
      </c>
      <c r="E267" s="45" t="s">
        <v>504</v>
      </c>
      <c r="F267" s="11" t="s">
        <v>512</v>
      </c>
      <c r="G267" s="7" t="s">
        <v>513</v>
      </c>
      <c r="H267" s="35" t="s">
        <v>11</v>
      </c>
      <c r="I267" s="35">
        <v>12</v>
      </c>
      <c r="J267" s="35" t="s">
        <v>514</v>
      </c>
      <c r="K267" s="7" t="s">
        <v>515</v>
      </c>
      <c r="L267" s="7" t="s">
        <v>14</v>
      </c>
    </row>
    <row r="268" spans="2:12" x14ac:dyDescent="0.3">
      <c r="B268" s="12" t="s">
        <v>313</v>
      </c>
      <c r="C268" s="10" t="s">
        <v>516</v>
      </c>
      <c r="D268" s="29" t="s">
        <v>517</v>
      </c>
      <c r="E268" s="41" t="s">
        <v>518</v>
      </c>
      <c r="F268" s="20" t="s">
        <v>254</v>
      </c>
      <c r="G268" s="7" t="s">
        <v>355</v>
      </c>
      <c r="H268" s="35" t="s">
        <v>356</v>
      </c>
      <c r="I268" s="35" t="s">
        <v>356</v>
      </c>
      <c r="J268" s="35" t="s">
        <v>356</v>
      </c>
      <c r="K268" s="7" t="s">
        <v>357</v>
      </c>
      <c r="L268" s="7" t="s">
        <v>14</v>
      </c>
    </row>
    <row r="269" spans="2:12" x14ac:dyDescent="0.3">
      <c r="B269" s="12" t="s">
        <v>313</v>
      </c>
      <c r="C269" s="21" t="s">
        <v>516</v>
      </c>
      <c r="D269" s="27" t="s">
        <v>517</v>
      </c>
      <c r="E269" s="42" t="s">
        <v>518</v>
      </c>
      <c r="F269" s="12" t="s">
        <v>254</v>
      </c>
      <c r="G269" s="7" t="s">
        <v>358</v>
      </c>
      <c r="H269" s="35" t="s">
        <v>356</v>
      </c>
      <c r="I269" s="35" t="s">
        <v>356</v>
      </c>
      <c r="J269" s="35" t="s">
        <v>356</v>
      </c>
      <c r="K269" s="7" t="s">
        <v>357</v>
      </c>
      <c r="L269" s="7" t="s">
        <v>14</v>
      </c>
    </row>
    <row r="270" spans="2:12" x14ac:dyDescent="0.3">
      <c r="B270" s="12" t="s">
        <v>313</v>
      </c>
      <c r="C270" s="21" t="s">
        <v>516</v>
      </c>
      <c r="D270" s="27" t="s">
        <v>517</v>
      </c>
      <c r="E270" s="42" t="s">
        <v>518</v>
      </c>
      <c r="F270" s="12" t="s">
        <v>254</v>
      </c>
      <c r="G270" s="7" t="s">
        <v>359</v>
      </c>
      <c r="H270" s="35" t="s">
        <v>356</v>
      </c>
      <c r="I270" s="35" t="s">
        <v>356</v>
      </c>
      <c r="J270" s="35" t="s">
        <v>356</v>
      </c>
      <c r="K270" s="7" t="s">
        <v>357</v>
      </c>
      <c r="L270" s="7" t="s">
        <v>14</v>
      </c>
    </row>
    <row r="271" spans="2:12" x14ac:dyDescent="0.3">
      <c r="B271" s="12" t="s">
        <v>313</v>
      </c>
      <c r="C271" s="21" t="s">
        <v>516</v>
      </c>
      <c r="D271" s="27" t="s">
        <v>517</v>
      </c>
      <c r="E271" s="43" t="s">
        <v>518</v>
      </c>
      <c r="F271" s="13" t="s">
        <v>254</v>
      </c>
      <c r="G271" s="7" t="s">
        <v>519</v>
      </c>
      <c r="H271" s="35" t="s">
        <v>208</v>
      </c>
      <c r="I271" s="35">
        <v>30</v>
      </c>
      <c r="J271" s="35" t="s">
        <v>520</v>
      </c>
      <c r="K271" s="7" t="s">
        <v>521</v>
      </c>
      <c r="L271" s="7" t="s">
        <v>14</v>
      </c>
    </row>
    <row r="272" spans="2:12" x14ac:dyDescent="0.3">
      <c r="B272" s="12" t="s">
        <v>313</v>
      </c>
      <c r="C272" s="21" t="s">
        <v>516</v>
      </c>
      <c r="D272" s="27" t="s">
        <v>517</v>
      </c>
      <c r="E272" s="44" t="s">
        <v>522</v>
      </c>
      <c r="F272" s="11" t="s">
        <v>333</v>
      </c>
      <c r="G272" s="7" t="s">
        <v>523</v>
      </c>
      <c r="H272" s="35" t="s">
        <v>11</v>
      </c>
      <c r="I272" s="35">
        <v>20</v>
      </c>
      <c r="J272" s="35" t="s">
        <v>524</v>
      </c>
      <c r="K272" s="7" t="s">
        <v>525</v>
      </c>
      <c r="L272" s="7" t="s">
        <v>14</v>
      </c>
    </row>
    <row r="273" spans="2:12" x14ac:dyDescent="0.3">
      <c r="B273" s="12" t="s">
        <v>313</v>
      </c>
      <c r="C273" s="21" t="s">
        <v>516</v>
      </c>
      <c r="D273" s="27" t="s">
        <v>517</v>
      </c>
      <c r="E273" s="41" t="s">
        <v>539</v>
      </c>
      <c r="F273" s="20" t="s">
        <v>540</v>
      </c>
      <c r="G273" s="7" t="s">
        <v>541</v>
      </c>
      <c r="H273" s="35" t="s">
        <v>285</v>
      </c>
      <c r="I273" s="35">
        <v>20</v>
      </c>
      <c r="J273" s="35" t="s">
        <v>520</v>
      </c>
      <c r="K273" s="7" t="s">
        <v>521</v>
      </c>
      <c r="L273" s="7" t="s">
        <v>14</v>
      </c>
    </row>
    <row r="274" spans="2:12" x14ac:dyDescent="0.3">
      <c r="B274" s="12" t="s">
        <v>313</v>
      </c>
      <c r="C274" s="21" t="s">
        <v>516</v>
      </c>
      <c r="D274" s="27" t="s">
        <v>517</v>
      </c>
      <c r="E274" s="43" t="s">
        <v>539</v>
      </c>
      <c r="F274" s="13" t="s">
        <v>540</v>
      </c>
      <c r="G274" s="7" t="s">
        <v>542</v>
      </c>
      <c r="H274" s="35" t="s">
        <v>285</v>
      </c>
      <c r="I274" s="35">
        <v>35</v>
      </c>
      <c r="J274" s="35" t="s">
        <v>520</v>
      </c>
      <c r="K274" s="7" t="s">
        <v>521</v>
      </c>
      <c r="L274" s="7" t="s">
        <v>14</v>
      </c>
    </row>
    <row r="275" spans="2:12" x14ac:dyDescent="0.3">
      <c r="B275" s="12" t="s">
        <v>313</v>
      </c>
      <c r="C275" s="21" t="s">
        <v>516</v>
      </c>
      <c r="D275" s="27" t="s">
        <v>517</v>
      </c>
      <c r="E275" s="44" t="s">
        <v>543</v>
      </c>
      <c r="F275" s="11" t="s">
        <v>544</v>
      </c>
      <c r="G275" s="7" t="s">
        <v>545</v>
      </c>
      <c r="H275" s="35" t="s">
        <v>11</v>
      </c>
      <c r="I275" s="35">
        <v>12</v>
      </c>
      <c r="J275" s="35" t="s">
        <v>77</v>
      </c>
      <c r="K275" s="7" t="s">
        <v>77</v>
      </c>
      <c r="L275" s="7" t="s">
        <v>14</v>
      </c>
    </row>
    <row r="276" spans="2:12" x14ac:dyDescent="0.3">
      <c r="B276" s="12" t="s">
        <v>313</v>
      </c>
      <c r="C276" s="21" t="s">
        <v>516</v>
      </c>
      <c r="D276" s="27" t="s">
        <v>517</v>
      </c>
      <c r="E276" s="38" t="s">
        <v>526</v>
      </c>
      <c r="F276" s="32" t="s">
        <v>527</v>
      </c>
      <c r="G276" s="7" t="s">
        <v>528</v>
      </c>
      <c r="H276" s="35" t="s">
        <v>11</v>
      </c>
      <c r="I276" s="35">
        <v>20</v>
      </c>
      <c r="J276" s="35" t="s">
        <v>529</v>
      </c>
      <c r="K276" s="7" t="s">
        <v>530</v>
      </c>
      <c r="L276" s="7" t="s">
        <v>14</v>
      </c>
    </row>
    <row r="277" spans="2:12" x14ac:dyDescent="0.3">
      <c r="B277" s="12" t="s">
        <v>313</v>
      </c>
      <c r="C277" s="21" t="s">
        <v>516</v>
      </c>
      <c r="D277" s="27" t="s">
        <v>517</v>
      </c>
      <c r="E277" s="44" t="s">
        <v>546</v>
      </c>
      <c r="F277" s="11" t="s">
        <v>547</v>
      </c>
      <c r="G277" s="7" t="s">
        <v>548</v>
      </c>
      <c r="H277" s="35" t="s">
        <v>11</v>
      </c>
      <c r="I277" s="35">
        <v>20</v>
      </c>
      <c r="J277" s="35" t="s">
        <v>58</v>
      </c>
      <c r="K277" s="7" t="s">
        <v>59</v>
      </c>
      <c r="L277" s="7" t="s">
        <v>14</v>
      </c>
    </row>
    <row r="278" spans="2:12" x14ac:dyDescent="0.3">
      <c r="B278" s="12" t="s">
        <v>313</v>
      </c>
      <c r="C278" s="21" t="s">
        <v>516</v>
      </c>
      <c r="D278" s="27" t="s">
        <v>517</v>
      </c>
      <c r="E278" s="38" t="s">
        <v>549</v>
      </c>
      <c r="F278" s="32" t="s">
        <v>419</v>
      </c>
      <c r="G278" s="7" t="s">
        <v>420</v>
      </c>
      <c r="H278" s="35" t="s">
        <v>11</v>
      </c>
      <c r="I278" s="35">
        <v>15</v>
      </c>
      <c r="J278" s="35" t="s">
        <v>421</v>
      </c>
      <c r="K278" s="7" t="s">
        <v>345</v>
      </c>
      <c r="L278" s="7" t="s">
        <v>14</v>
      </c>
    </row>
    <row r="279" spans="2:12" x14ac:dyDescent="0.3">
      <c r="B279" s="12" t="s">
        <v>313</v>
      </c>
      <c r="C279" s="21" t="s">
        <v>516</v>
      </c>
      <c r="D279" s="27" t="s">
        <v>517</v>
      </c>
      <c r="E279" s="44" t="s">
        <v>531</v>
      </c>
      <c r="F279" s="11" t="s">
        <v>476</v>
      </c>
      <c r="G279" s="7" t="s">
        <v>477</v>
      </c>
      <c r="H279" s="35" t="s">
        <v>11</v>
      </c>
      <c r="I279" s="35">
        <v>15</v>
      </c>
      <c r="J279" s="35" t="s">
        <v>532</v>
      </c>
      <c r="K279" s="7" t="s">
        <v>533</v>
      </c>
      <c r="L279" s="7" t="s">
        <v>14</v>
      </c>
    </row>
    <row r="280" spans="2:12" x14ac:dyDescent="0.3">
      <c r="B280" s="12" t="s">
        <v>313</v>
      </c>
      <c r="C280" s="21" t="s">
        <v>516</v>
      </c>
      <c r="D280" s="27" t="s">
        <v>517</v>
      </c>
      <c r="E280" s="41" t="s">
        <v>534</v>
      </c>
      <c r="F280" s="20" t="s">
        <v>3681</v>
      </c>
      <c r="G280" s="7" t="s">
        <v>535</v>
      </c>
      <c r="H280" s="35" t="s">
        <v>11</v>
      </c>
      <c r="I280" s="35">
        <v>25</v>
      </c>
      <c r="J280" s="35" t="s">
        <v>536</v>
      </c>
      <c r="K280" s="7" t="s">
        <v>537</v>
      </c>
      <c r="L280" s="7" t="s">
        <v>14</v>
      </c>
    </row>
    <row r="281" spans="2:12" x14ac:dyDescent="0.3">
      <c r="B281" s="12" t="s">
        <v>313</v>
      </c>
      <c r="C281" s="21" t="s">
        <v>516</v>
      </c>
      <c r="D281" s="27" t="s">
        <v>517</v>
      </c>
      <c r="E281" s="43" t="s">
        <v>534</v>
      </c>
      <c r="F281" s="13" t="s">
        <v>3681</v>
      </c>
      <c r="G281" s="7" t="s">
        <v>538</v>
      </c>
      <c r="H281" s="35" t="s">
        <v>11</v>
      </c>
      <c r="I281" s="35">
        <v>20</v>
      </c>
      <c r="J281" s="35" t="s">
        <v>536</v>
      </c>
      <c r="K281" s="7" t="s">
        <v>537</v>
      </c>
      <c r="L281" s="7" t="s">
        <v>14</v>
      </c>
    </row>
    <row r="282" spans="2:12" x14ac:dyDescent="0.3">
      <c r="B282" s="12" t="s">
        <v>313</v>
      </c>
      <c r="C282" s="21" t="s">
        <v>516</v>
      </c>
      <c r="D282" s="12" t="s">
        <v>517</v>
      </c>
      <c r="E282" s="44" t="s">
        <v>550</v>
      </c>
      <c r="F282" s="11" t="s">
        <v>365</v>
      </c>
      <c r="G282" s="7" t="s">
        <v>498</v>
      </c>
      <c r="H282" s="35" t="s">
        <v>11</v>
      </c>
      <c r="I282" s="35">
        <v>10</v>
      </c>
      <c r="J282" s="35" t="s">
        <v>499</v>
      </c>
      <c r="K282" s="7" t="s">
        <v>500</v>
      </c>
      <c r="L282" s="7" t="s">
        <v>14</v>
      </c>
    </row>
    <row r="283" spans="2:12" x14ac:dyDescent="0.3">
      <c r="B283" s="12" t="s">
        <v>313</v>
      </c>
      <c r="C283" s="21" t="s">
        <v>516</v>
      </c>
      <c r="D283" s="27" t="s">
        <v>517</v>
      </c>
      <c r="E283" s="38" t="s">
        <v>551</v>
      </c>
      <c r="F283" s="32" t="s">
        <v>284</v>
      </c>
      <c r="G283" s="7" t="s">
        <v>284</v>
      </c>
      <c r="H283" s="35" t="s">
        <v>285</v>
      </c>
      <c r="I283" s="35">
        <v>30</v>
      </c>
      <c r="J283" s="35" t="s">
        <v>286</v>
      </c>
      <c r="K283" s="7" t="s">
        <v>287</v>
      </c>
      <c r="L283" s="7" t="s">
        <v>14</v>
      </c>
    </row>
    <row r="284" spans="2:12" x14ac:dyDescent="0.3">
      <c r="B284" s="20" t="s">
        <v>3689</v>
      </c>
      <c r="C284" s="23" t="s">
        <v>553</v>
      </c>
      <c r="D284" s="20" t="s">
        <v>554</v>
      </c>
      <c r="E284" s="44" t="s">
        <v>555</v>
      </c>
      <c r="F284" s="11" t="s">
        <v>556</v>
      </c>
      <c r="G284" s="7" t="s">
        <v>557</v>
      </c>
      <c r="H284" s="35" t="s">
        <v>11</v>
      </c>
      <c r="I284" s="35">
        <v>20</v>
      </c>
      <c r="J284" s="35" t="s">
        <v>558</v>
      </c>
      <c r="K284" s="7" t="s">
        <v>559</v>
      </c>
      <c r="L284" s="7" t="s">
        <v>14</v>
      </c>
    </row>
    <row r="285" spans="2:12" x14ac:dyDescent="0.3">
      <c r="B285" s="12" t="s">
        <v>552</v>
      </c>
      <c r="C285" s="21" t="s">
        <v>553</v>
      </c>
      <c r="D285" s="27" t="s">
        <v>554</v>
      </c>
      <c r="E285" s="42" t="s">
        <v>555</v>
      </c>
      <c r="F285" s="12" t="s">
        <v>556</v>
      </c>
      <c r="G285" s="7" t="s">
        <v>560</v>
      </c>
      <c r="H285" s="35" t="s">
        <v>11</v>
      </c>
      <c r="I285" s="35">
        <v>20</v>
      </c>
      <c r="J285" s="35" t="s">
        <v>558</v>
      </c>
      <c r="K285" s="7" t="s">
        <v>559</v>
      </c>
      <c r="L285" s="7" t="s">
        <v>14</v>
      </c>
    </row>
    <row r="286" spans="2:12" x14ac:dyDescent="0.3">
      <c r="B286" s="12" t="s">
        <v>552</v>
      </c>
      <c r="C286" s="21" t="s">
        <v>553</v>
      </c>
      <c r="D286" s="27" t="s">
        <v>554</v>
      </c>
      <c r="E286" s="42" t="s">
        <v>555</v>
      </c>
      <c r="F286" s="12" t="s">
        <v>556</v>
      </c>
      <c r="G286" s="7" t="s">
        <v>561</v>
      </c>
      <c r="H286" s="35" t="s">
        <v>11</v>
      </c>
      <c r="I286" s="35">
        <v>20</v>
      </c>
      <c r="J286" s="35" t="s">
        <v>558</v>
      </c>
      <c r="K286" s="7" t="s">
        <v>559</v>
      </c>
      <c r="L286" s="7" t="s">
        <v>14</v>
      </c>
    </row>
    <row r="287" spans="2:12" x14ac:dyDescent="0.3">
      <c r="B287" s="12" t="s">
        <v>552</v>
      </c>
      <c r="C287" s="21" t="s">
        <v>553</v>
      </c>
      <c r="D287" s="27" t="s">
        <v>554</v>
      </c>
      <c r="E287" s="41" t="s">
        <v>562</v>
      </c>
      <c r="F287" s="20" t="s">
        <v>563</v>
      </c>
      <c r="G287" s="7" t="s">
        <v>564</v>
      </c>
      <c r="H287" s="35" t="s">
        <v>11</v>
      </c>
      <c r="I287" s="35">
        <v>15</v>
      </c>
      <c r="J287" s="35" t="s">
        <v>565</v>
      </c>
      <c r="K287" s="7" t="s">
        <v>566</v>
      </c>
      <c r="L287" s="7" t="s">
        <v>14</v>
      </c>
    </row>
    <row r="288" spans="2:12" x14ac:dyDescent="0.3">
      <c r="B288" s="12" t="s">
        <v>552</v>
      </c>
      <c r="C288" s="21" t="s">
        <v>553</v>
      </c>
      <c r="D288" s="27" t="s">
        <v>554</v>
      </c>
      <c r="E288" s="42" t="s">
        <v>562</v>
      </c>
      <c r="F288" s="12" t="s">
        <v>563</v>
      </c>
      <c r="G288" s="7" t="s">
        <v>567</v>
      </c>
      <c r="H288" s="35" t="s">
        <v>11</v>
      </c>
      <c r="I288" s="35">
        <v>20</v>
      </c>
      <c r="J288" s="35" t="s">
        <v>568</v>
      </c>
      <c r="K288" s="7" t="s">
        <v>569</v>
      </c>
      <c r="L288" s="7" t="s">
        <v>14</v>
      </c>
    </row>
    <row r="289" spans="2:12" x14ac:dyDescent="0.3">
      <c r="B289" s="12" t="s">
        <v>552</v>
      </c>
      <c r="C289" s="21" t="s">
        <v>553</v>
      </c>
      <c r="D289" s="27" t="s">
        <v>554</v>
      </c>
      <c r="E289" s="42" t="s">
        <v>562</v>
      </c>
      <c r="F289" s="12" t="s">
        <v>563</v>
      </c>
      <c r="G289" s="7" t="s">
        <v>570</v>
      </c>
      <c r="H289" s="35" t="s">
        <v>11</v>
      </c>
      <c r="I289" s="35">
        <v>25</v>
      </c>
      <c r="J289" s="35" t="s">
        <v>565</v>
      </c>
      <c r="K289" s="7" t="s">
        <v>566</v>
      </c>
      <c r="L289" s="7" t="s">
        <v>14</v>
      </c>
    </row>
    <row r="290" spans="2:12" x14ac:dyDescent="0.3">
      <c r="B290" s="12" t="s">
        <v>552</v>
      </c>
      <c r="C290" s="21" t="s">
        <v>553</v>
      </c>
      <c r="D290" s="27" t="s">
        <v>554</v>
      </c>
      <c r="E290" s="42" t="s">
        <v>562</v>
      </c>
      <c r="F290" s="12" t="s">
        <v>563</v>
      </c>
      <c r="G290" s="7" t="s">
        <v>571</v>
      </c>
      <c r="H290" s="35" t="s">
        <v>11</v>
      </c>
      <c r="I290" s="35">
        <v>25</v>
      </c>
      <c r="J290" s="35" t="s">
        <v>572</v>
      </c>
      <c r="K290" s="7" t="s">
        <v>573</v>
      </c>
      <c r="L290" s="7" t="s">
        <v>14</v>
      </c>
    </row>
    <row r="291" spans="2:12" x14ac:dyDescent="0.3">
      <c r="B291" s="12" t="s">
        <v>552</v>
      </c>
      <c r="C291" s="21" t="s">
        <v>553</v>
      </c>
      <c r="D291" s="27" t="s">
        <v>554</v>
      </c>
      <c r="E291" s="42" t="s">
        <v>562</v>
      </c>
      <c r="F291" s="12" t="s">
        <v>563</v>
      </c>
      <c r="G291" s="7" t="s">
        <v>574</v>
      </c>
      <c r="H291" s="35" t="s">
        <v>11</v>
      </c>
      <c r="I291" s="35">
        <v>15</v>
      </c>
      <c r="J291" s="35" t="s">
        <v>575</v>
      </c>
      <c r="K291" s="7" t="s">
        <v>576</v>
      </c>
      <c r="L291" s="7" t="s">
        <v>14</v>
      </c>
    </row>
    <row r="292" spans="2:12" x14ac:dyDescent="0.3">
      <c r="B292" s="12" t="s">
        <v>552</v>
      </c>
      <c r="C292" s="21" t="s">
        <v>553</v>
      </c>
      <c r="D292" s="27" t="s">
        <v>554</v>
      </c>
      <c r="E292" s="42" t="s">
        <v>562</v>
      </c>
      <c r="F292" s="12" t="s">
        <v>563</v>
      </c>
      <c r="G292" s="7" t="s">
        <v>577</v>
      </c>
      <c r="H292" s="35" t="s">
        <v>11</v>
      </c>
      <c r="I292" s="35">
        <v>15</v>
      </c>
      <c r="J292" s="35" t="s">
        <v>578</v>
      </c>
      <c r="K292" s="7" t="s">
        <v>579</v>
      </c>
      <c r="L292" s="7" t="s">
        <v>14</v>
      </c>
    </row>
    <row r="293" spans="2:12" x14ac:dyDescent="0.3">
      <c r="B293" s="12" t="s">
        <v>552</v>
      </c>
      <c r="C293" s="21" t="s">
        <v>553</v>
      </c>
      <c r="D293" s="27" t="s">
        <v>554</v>
      </c>
      <c r="E293" s="42" t="s">
        <v>562</v>
      </c>
      <c r="F293" s="12" t="s">
        <v>563</v>
      </c>
      <c r="G293" s="7" t="s">
        <v>580</v>
      </c>
      <c r="H293" s="35" t="s">
        <v>11</v>
      </c>
      <c r="I293" s="35">
        <v>15</v>
      </c>
      <c r="J293" s="35" t="s">
        <v>581</v>
      </c>
      <c r="K293" s="7" t="s">
        <v>582</v>
      </c>
      <c r="L293" s="7" t="s">
        <v>14</v>
      </c>
    </row>
    <row r="294" spans="2:12" x14ac:dyDescent="0.3">
      <c r="B294" s="12" t="s">
        <v>552</v>
      </c>
      <c r="C294" s="21" t="s">
        <v>553</v>
      </c>
      <c r="D294" s="27" t="s">
        <v>554</v>
      </c>
      <c r="E294" s="42" t="s">
        <v>562</v>
      </c>
      <c r="F294" s="12" t="s">
        <v>563</v>
      </c>
      <c r="G294" s="7" t="s">
        <v>583</v>
      </c>
      <c r="H294" s="35" t="s">
        <v>11</v>
      </c>
      <c r="I294" s="35">
        <v>15</v>
      </c>
      <c r="J294" s="35" t="s">
        <v>584</v>
      </c>
      <c r="K294" s="7" t="s">
        <v>585</v>
      </c>
      <c r="L294" s="7" t="s">
        <v>14</v>
      </c>
    </row>
    <row r="295" spans="2:12" x14ac:dyDescent="0.3">
      <c r="B295" s="12" t="s">
        <v>552</v>
      </c>
      <c r="C295" s="21" t="s">
        <v>553</v>
      </c>
      <c r="D295" s="27" t="s">
        <v>554</v>
      </c>
      <c r="E295" s="42" t="s">
        <v>562</v>
      </c>
      <c r="F295" s="12" t="s">
        <v>563</v>
      </c>
      <c r="G295" s="7" t="s">
        <v>586</v>
      </c>
      <c r="H295" s="35" t="s">
        <v>11</v>
      </c>
      <c r="I295" s="35">
        <v>20</v>
      </c>
      <c r="J295" s="35" t="s">
        <v>587</v>
      </c>
      <c r="K295" s="7" t="s">
        <v>588</v>
      </c>
      <c r="L295" s="7" t="s">
        <v>14</v>
      </c>
    </row>
    <row r="296" spans="2:12" x14ac:dyDescent="0.3">
      <c r="B296" s="12" t="s">
        <v>552</v>
      </c>
      <c r="C296" s="21" t="s">
        <v>553</v>
      </c>
      <c r="D296" s="27" t="s">
        <v>554</v>
      </c>
      <c r="E296" s="42" t="s">
        <v>562</v>
      </c>
      <c r="F296" s="12" t="s">
        <v>563</v>
      </c>
      <c r="G296" s="7" t="s">
        <v>589</v>
      </c>
      <c r="H296" s="35" t="s">
        <v>11</v>
      </c>
      <c r="I296" s="35">
        <v>20</v>
      </c>
      <c r="J296" s="35" t="s">
        <v>572</v>
      </c>
      <c r="K296" s="7" t="s">
        <v>573</v>
      </c>
      <c r="L296" s="7" t="s">
        <v>14</v>
      </c>
    </row>
    <row r="297" spans="2:12" x14ac:dyDescent="0.3">
      <c r="B297" s="12" t="s">
        <v>552</v>
      </c>
      <c r="C297" s="21" t="s">
        <v>553</v>
      </c>
      <c r="D297" s="27" t="s">
        <v>554</v>
      </c>
      <c r="E297" s="42" t="s">
        <v>562</v>
      </c>
      <c r="F297" s="12" t="s">
        <v>563</v>
      </c>
      <c r="G297" s="7" t="s">
        <v>590</v>
      </c>
      <c r="H297" s="35" t="s">
        <v>11</v>
      </c>
      <c r="I297" s="35">
        <v>10</v>
      </c>
      <c r="J297" s="35" t="s">
        <v>591</v>
      </c>
      <c r="K297" s="7" t="s">
        <v>592</v>
      </c>
      <c r="L297" s="7" t="s">
        <v>14</v>
      </c>
    </row>
    <row r="298" spans="2:12" x14ac:dyDescent="0.3">
      <c r="B298" s="12" t="s">
        <v>552</v>
      </c>
      <c r="C298" s="21" t="s">
        <v>553</v>
      </c>
      <c r="D298" s="27" t="s">
        <v>554</v>
      </c>
      <c r="E298" s="42" t="s">
        <v>562</v>
      </c>
      <c r="F298" s="12" t="s">
        <v>563</v>
      </c>
      <c r="G298" s="7" t="s">
        <v>593</v>
      </c>
      <c r="H298" s="35" t="s">
        <v>11</v>
      </c>
      <c r="I298" s="35">
        <v>10</v>
      </c>
      <c r="J298" s="35" t="s">
        <v>594</v>
      </c>
      <c r="K298" s="7" t="s">
        <v>595</v>
      </c>
      <c r="L298" s="7" t="s">
        <v>14</v>
      </c>
    </row>
    <row r="299" spans="2:12" x14ac:dyDescent="0.3">
      <c r="B299" s="12" t="s">
        <v>552</v>
      </c>
      <c r="C299" s="21" t="s">
        <v>553</v>
      </c>
      <c r="D299" s="27" t="s">
        <v>554</v>
      </c>
      <c r="E299" s="42" t="s">
        <v>562</v>
      </c>
      <c r="F299" s="12" t="s">
        <v>563</v>
      </c>
      <c r="G299" s="7" t="s">
        <v>596</v>
      </c>
      <c r="H299" s="35" t="s">
        <v>11</v>
      </c>
      <c r="I299" s="35">
        <v>20</v>
      </c>
      <c r="J299" s="35" t="s">
        <v>597</v>
      </c>
      <c r="K299" s="7" t="s">
        <v>598</v>
      </c>
      <c r="L299" s="7" t="s">
        <v>14</v>
      </c>
    </row>
    <row r="300" spans="2:12" x14ac:dyDescent="0.3">
      <c r="B300" s="12" t="s">
        <v>552</v>
      </c>
      <c r="C300" s="21" t="s">
        <v>553</v>
      </c>
      <c r="D300" s="27" t="s">
        <v>554</v>
      </c>
      <c r="E300" s="42" t="s">
        <v>562</v>
      </c>
      <c r="F300" s="12" t="s">
        <v>563</v>
      </c>
      <c r="G300" s="7" t="s">
        <v>599</v>
      </c>
      <c r="H300" s="35" t="s">
        <v>11</v>
      </c>
      <c r="I300" s="35">
        <v>20</v>
      </c>
      <c r="J300" s="35" t="s">
        <v>600</v>
      </c>
      <c r="K300" s="7" t="s">
        <v>601</v>
      </c>
      <c r="L300" s="7" t="s">
        <v>14</v>
      </c>
    </row>
    <row r="301" spans="2:12" x14ac:dyDescent="0.3">
      <c r="B301" s="12" t="s">
        <v>552</v>
      </c>
      <c r="C301" s="21" t="s">
        <v>553</v>
      </c>
      <c r="D301" s="27" t="s">
        <v>554</v>
      </c>
      <c r="E301" s="42" t="s">
        <v>562</v>
      </c>
      <c r="F301" s="12" t="s">
        <v>563</v>
      </c>
      <c r="G301" s="7" t="s">
        <v>602</v>
      </c>
      <c r="H301" s="35" t="s">
        <v>11</v>
      </c>
      <c r="I301" s="35">
        <v>15</v>
      </c>
      <c r="J301" s="35" t="s">
        <v>603</v>
      </c>
      <c r="K301" s="7" t="s">
        <v>604</v>
      </c>
      <c r="L301" s="7" t="s">
        <v>14</v>
      </c>
    </row>
    <row r="302" spans="2:12" x14ac:dyDescent="0.3">
      <c r="B302" s="12" t="s">
        <v>552</v>
      </c>
      <c r="C302" s="21" t="s">
        <v>553</v>
      </c>
      <c r="D302" s="27" t="s">
        <v>554</v>
      </c>
      <c r="E302" s="42" t="s">
        <v>562</v>
      </c>
      <c r="F302" s="12" t="s">
        <v>563</v>
      </c>
      <c r="G302" s="7" t="s">
        <v>605</v>
      </c>
      <c r="H302" s="35" t="s">
        <v>11</v>
      </c>
      <c r="I302" s="35">
        <v>15</v>
      </c>
      <c r="J302" s="35" t="s">
        <v>606</v>
      </c>
      <c r="K302" s="7" t="s">
        <v>607</v>
      </c>
      <c r="L302" s="7" t="s">
        <v>14</v>
      </c>
    </row>
    <row r="303" spans="2:12" x14ac:dyDescent="0.3">
      <c r="B303" s="12" t="s">
        <v>552</v>
      </c>
      <c r="C303" s="21" t="s">
        <v>553</v>
      </c>
      <c r="D303" s="27" t="s">
        <v>554</v>
      </c>
      <c r="E303" s="42" t="s">
        <v>562</v>
      </c>
      <c r="F303" s="12" t="s">
        <v>563</v>
      </c>
      <c r="G303" s="7" t="s">
        <v>608</v>
      </c>
      <c r="H303" s="35" t="s">
        <v>11</v>
      </c>
      <c r="I303" s="35">
        <v>15</v>
      </c>
      <c r="J303" s="35" t="s">
        <v>609</v>
      </c>
      <c r="K303" s="7" t="s">
        <v>610</v>
      </c>
      <c r="L303" s="7" t="s">
        <v>14</v>
      </c>
    </row>
    <row r="304" spans="2:12" x14ac:dyDescent="0.3">
      <c r="B304" s="12" t="s">
        <v>552</v>
      </c>
      <c r="C304" s="21" t="s">
        <v>553</v>
      </c>
      <c r="D304" s="27" t="s">
        <v>554</v>
      </c>
      <c r="E304" s="42" t="s">
        <v>562</v>
      </c>
      <c r="F304" s="12" t="s">
        <v>563</v>
      </c>
      <c r="G304" s="7" t="s">
        <v>611</v>
      </c>
      <c r="H304" s="35" t="s">
        <v>11</v>
      </c>
      <c r="I304" s="35">
        <v>15</v>
      </c>
      <c r="J304" s="35" t="s">
        <v>612</v>
      </c>
      <c r="K304" s="7" t="s">
        <v>613</v>
      </c>
      <c r="L304" s="7" t="s">
        <v>14</v>
      </c>
    </row>
    <row r="305" spans="2:12" x14ac:dyDescent="0.3">
      <c r="B305" s="12" t="s">
        <v>552</v>
      </c>
      <c r="C305" s="21" t="s">
        <v>553</v>
      </c>
      <c r="D305" s="27" t="s">
        <v>554</v>
      </c>
      <c r="E305" s="43" t="s">
        <v>562</v>
      </c>
      <c r="F305" s="13" t="s">
        <v>563</v>
      </c>
      <c r="G305" s="7" t="s">
        <v>614</v>
      </c>
      <c r="H305" s="35" t="s">
        <v>11</v>
      </c>
      <c r="I305" s="35">
        <v>15</v>
      </c>
      <c r="J305" s="35" t="s">
        <v>615</v>
      </c>
      <c r="K305" s="7" t="s">
        <v>616</v>
      </c>
      <c r="L305" s="7" t="s">
        <v>14</v>
      </c>
    </row>
    <row r="306" spans="2:12" x14ac:dyDescent="0.3">
      <c r="B306" s="12" t="s">
        <v>552</v>
      </c>
      <c r="C306" s="21" t="s">
        <v>553</v>
      </c>
      <c r="D306" s="27" t="s">
        <v>554</v>
      </c>
      <c r="E306" s="44" t="s">
        <v>617</v>
      </c>
      <c r="F306" s="11" t="s">
        <v>618</v>
      </c>
      <c r="G306" s="7" t="s">
        <v>619</v>
      </c>
      <c r="H306" s="35" t="s">
        <v>11</v>
      </c>
      <c r="I306" s="35">
        <v>20</v>
      </c>
      <c r="J306" s="35" t="s">
        <v>620</v>
      </c>
      <c r="K306" s="7" t="s">
        <v>621</v>
      </c>
      <c r="L306" s="7" t="s">
        <v>14</v>
      </c>
    </row>
    <row r="307" spans="2:12" x14ac:dyDescent="0.3">
      <c r="B307" s="12" t="s">
        <v>552</v>
      </c>
      <c r="C307" s="21" t="s">
        <v>553</v>
      </c>
      <c r="D307" s="27" t="s">
        <v>554</v>
      </c>
      <c r="E307" s="42" t="s">
        <v>617</v>
      </c>
      <c r="F307" s="12" t="s">
        <v>618</v>
      </c>
      <c r="G307" s="7" t="s">
        <v>622</v>
      </c>
      <c r="H307" s="35" t="s">
        <v>11</v>
      </c>
      <c r="I307" s="35">
        <v>15</v>
      </c>
      <c r="J307" s="35" t="s">
        <v>623</v>
      </c>
      <c r="K307" s="7" t="s">
        <v>624</v>
      </c>
      <c r="L307" s="7" t="s">
        <v>14</v>
      </c>
    </row>
    <row r="308" spans="2:12" x14ac:dyDescent="0.3">
      <c r="B308" s="12" t="s">
        <v>552</v>
      </c>
      <c r="C308" s="21" t="s">
        <v>553</v>
      </c>
      <c r="D308" s="27" t="s">
        <v>554</v>
      </c>
      <c r="E308" s="42" t="s">
        <v>617</v>
      </c>
      <c r="F308" s="12" t="s">
        <v>618</v>
      </c>
      <c r="G308" s="7" t="s">
        <v>625</v>
      </c>
      <c r="H308" s="35" t="s">
        <v>11</v>
      </c>
      <c r="I308" s="35">
        <v>15</v>
      </c>
      <c r="J308" s="35" t="s">
        <v>626</v>
      </c>
      <c r="K308" s="7" t="s">
        <v>627</v>
      </c>
      <c r="L308" s="7" t="s">
        <v>14</v>
      </c>
    </row>
    <row r="309" spans="2:12" x14ac:dyDescent="0.3">
      <c r="B309" s="12" t="s">
        <v>552</v>
      </c>
      <c r="C309" s="21" t="s">
        <v>553</v>
      </c>
      <c r="D309" s="27" t="s">
        <v>554</v>
      </c>
      <c r="E309" s="42" t="s">
        <v>617</v>
      </c>
      <c r="F309" s="12" t="s">
        <v>618</v>
      </c>
      <c r="G309" s="7" t="s">
        <v>628</v>
      </c>
      <c r="H309" s="35" t="s">
        <v>11</v>
      </c>
      <c r="I309" s="35">
        <v>15</v>
      </c>
      <c r="J309" s="35" t="s">
        <v>629</v>
      </c>
      <c r="K309" s="7" t="s">
        <v>630</v>
      </c>
      <c r="L309" s="7" t="s">
        <v>14</v>
      </c>
    </row>
    <row r="310" spans="2:12" x14ac:dyDescent="0.3">
      <c r="B310" s="12" t="s">
        <v>552</v>
      </c>
      <c r="C310" s="21" t="s">
        <v>553</v>
      </c>
      <c r="D310" s="27" t="s">
        <v>554</v>
      </c>
      <c r="E310" s="42" t="s">
        <v>617</v>
      </c>
      <c r="F310" s="12" t="s">
        <v>618</v>
      </c>
      <c r="G310" s="7" t="s">
        <v>631</v>
      </c>
      <c r="H310" s="35" t="s">
        <v>11</v>
      </c>
      <c r="I310" s="35">
        <v>15</v>
      </c>
      <c r="J310" s="35" t="s">
        <v>632</v>
      </c>
      <c r="K310" s="7" t="s">
        <v>633</v>
      </c>
      <c r="L310" s="7" t="s">
        <v>14</v>
      </c>
    </row>
    <row r="311" spans="2:12" x14ac:dyDescent="0.3">
      <c r="B311" s="12" t="s">
        <v>552</v>
      </c>
      <c r="C311" s="21" t="s">
        <v>553</v>
      </c>
      <c r="D311" s="27" t="s">
        <v>554</v>
      </c>
      <c r="E311" s="42" t="s">
        <v>617</v>
      </c>
      <c r="F311" s="12" t="s">
        <v>618</v>
      </c>
      <c r="G311" s="7" t="s">
        <v>634</v>
      </c>
      <c r="H311" s="35" t="s">
        <v>11</v>
      </c>
      <c r="I311" s="35">
        <v>15</v>
      </c>
      <c r="J311" s="35" t="s">
        <v>635</v>
      </c>
      <c r="K311" s="7" t="s">
        <v>630</v>
      </c>
      <c r="L311" s="7" t="s">
        <v>14</v>
      </c>
    </row>
    <row r="312" spans="2:12" x14ac:dyDescent="0.3">
      <c r="B312" s="12" t="s">
        <v>552</v>
      </c>
      <c r="C312" s="21" t="s">
        <v>553</v>
      </c>
      <c r="D312" s="27" t="s">
        <v>554</v>
      </c>
      <c r="E312" s="42" t="s">
        <v>617</v>
      </c>
      <c r="F312" s="12" t="s">
        <v>618</v>
      </c>
      <c r="G312" s="7" t="s">
        <v>636</v>
      </c>
      <c r="H312" s="35" t="s">
        <v>11</v>
      </c>
      <c r="I312" s="35">
        <v>20</v>
      </c>
      <c r="J312" s="35" t="s">
        <v>637</v>
      </c>
      <c r="K312" s="7" t="s">
        <v>624</v>
      </c>
      <c r="L312" s="7" t="s">
        <v>14</v>
      </c>
    </row>
    <row r="313" spans="2:12" x14ac:dyDescent="0.3">
      <c r="B313" s="12" t="s">
        <v>552</v>
      </c>
      <c r="C313" s="21" t="s">
        <v>553</v>
      </c>
      <c r="D313" s="27" t="s">
        <v>554</v>
      </c>
      <c r="E313" s="41" t="s">
        <v>638</v>
      </c>
      <c r="F313" s="20" t="s">
        <v>639</v>
      </c>
      <c r="G313" s="7" t="s">
        <v>640</v>
      </c>
      <c r="H313" s="35" t="s">
        <v>11</v>
      </c>
      <c r="I313" s="35">
        <v>15</v>
      </c>
      <c r="J313" s="35" t="s">
        <v>641</v>
      </c>
      <c r="K313" s="7" t="s">
        <v>642</v>
      </c>
      <c r="L313" s="7" t="s">
        <v>14</v>
      </c>
    </row>
    <row r="314" spans="2:12" x14ac:dyDescent="0.3">
      <c r="B314" s="12" t="s">
        <v>552</v>
      </c>
      <c r="C314" s="21" t="s">
        <v>553</v>
      </c>
      <c r="D314" s="27" t="s">
        <v>554</v>
      </c>
      <c r="E314" s="43" t="s">
        <v>638</v>
      </c>
      <c r="F314" s="13" t="s">
        <v>639</v>
      </c>
      <c r="G314" s="7" t="s">
        <v>643</v>
      </c>
      <c r="H314" s="35" t="s">
        <v>11</v>
      </c>
      <c r="I314" s="35">
        <v>15</v>
      </c>
      <c r="J314" s="35" t="s">
        <v>641</v>
      </c>
      <c r="K314" s="7" t="s">
        <v>642</v>
      </c>
      <c r="L314" s="7" t="s">
        <v>14</v>
      </c>
    </row>
    <row r="315" spans="2:12" x14ac:dyDescent="0.3">
      <c r="B315" s="12" t="s">
        <v>552</v>
      </c>
      <c r="C315" s="21" t="s">
        <v>553</v>
      </c>
      <c r="D315" s="27" t="s">
        <v>554</v>
      </c>
      <c r="E315" s="44" t="s">
        <v>644</v>
      </c>
      <c r="F315" s="11" t="s">
        <v>645</v>
      </c>
      <c r="G315" s="7" t="s">
        <v>646</v>
      </c>
      <c r="H315" s="35" t="s">
        <v>11</v>
      </c>
      <c r="I315" s="35">
        <v>25</v>
      </c>
      <c r="J315" s="35" t="s">
        <v>647</v>
      </c>
      <c r="K315" s="7" t="s">
        <v>648</v>
      </c>
      <c r="L315" s="7" t="s">
        <v>14</v>
      </c>
    </row>
    <row r="316" spans="2:12" x14ac:dyDescent="0.3">
      <c r="B316" s="12" t="s">
        <v>552</v>
      </c>
      <c r="C316" s="21" t="s">
        <v>553</v>
      </c>
      <c r="D316" s="27" t="s">
        <v>554</v>
      </c>
      <c r="E316" s="42" t="s">
        <v>644</v>
      </c>
      <c r="F316" s="12" t="s">
        <v>645</v>
      </c>
      <c r="G316" s="7" t="s">
        <v>649</v>
      </c>
      <c r="H316" s="35" t="s">
        <v>11</v>
      </c>
      <c r="I316" s="35">
        <v>25</v>
      </c>
      <c r="J316" s="35" t="s">
        <v>650</v>
      </c>
      <c r="K316" s="7" t="s">
        <v>651</v>
      </c>
      <c r="L316" s="7" t="s">
        <v>14</v>
      </c>
    </row>
    <row r="317" spans="2:12" x14ac:dyDescent="0.3">
      <c r="B317" s="12" t="s">
        <v>552</v>
      </c>
      <c r="C317" s="21" t="s">
        <v>553</v>
      </c>
      <c r="D317" s="27" t="s">
        <v>554</v>
      </c>
      <c r="E317" s="42" t="s">
        <v>644</v>
      </c>
      <c r="F317" s="12" t="s">
        <v>645</v>
      </c>
      <c r="G317" s="7" t="s">
        <v>652</v>
      </c>
      <c r="H317" s="35" t="s">
        <v>11</v>
      </c>
      <c r="I317" s="35">
        <v>25</v>
      </c>
      <c r="J317" s="35" t="s">
        <v>653</v>
      </c>
      <c r="K317" s="7" t="s">
        <v>654</v>
      </c>
      <c r="L317" s="7" t="s">
        <v>14</v>
      </c>
    </row>
    <row r="318" spans="2:12" x14ac:dyDescent="0.3">
      <c r="B318" s="12" t="s">
        <v>552</v>
      </c>
      <c r="C318" s="21" t="s">
        <v>553</v>
      </c>
      <c r="D318" s="27" t="s">
        <v>554</v>
      </c>
      <c r="E318" s="42" t="s">
        <v>644</v>
      </c>
      <c r="F318" s="12" t="s">
        <v>645</v>
      </c>
      <c r="G318" s="7" t="s">
        <v>655</v>
      </c>
      <c r="H318" s="35" t="s">
        <v>11</v>
      </c>
      <c r="I318" s="35">
        <v>25</v>
      </c>
      <c r="J318" s="35" t="s">
        <v>656</v>
      </c>
      <c r="K318" s="7" t="s">
        <v>657</v>
      </c>
      <c r="L318" s="7" t="s">
        <v>14</v>
      </c>
    </row>
    <row r="319" spans="2:12" x14ac:dyDescent="0.3">
      <c r="B319" s="12" t="s">
        <v>552</v>
      </c>
      <c r="C319" s="21" t="s">
        <v>553</v>
      </c>
      <c r="D319" s="27" t="s">
        <v>554</v>
      </c>
      <c r="E319" s="41" t="s">
        <v>710</v>
      </c>
      <c r="F319" s="20" t="s">
        <v>711</v>
      </c>
      <c r="G319" s="7" t="s">
        <v>712</v>
      </c>
      <c r="H319" s="35" t="s">
        <v>11</v>
      </c>
      <c r="I319" s="35">
        <v>10</v>
      </c>
      <c r="J319" s="35" t="s">
        <v>713</v>
      </c>
      <c r="K319" s="7" t="s">
        <v>714</v>
      </c>
      <c r="L319" s="7" t="s">
        <v>14</v>
      </c>
    </row>
    <row r="320" spans="2:12" x14ac:dyDescent="0.3">
      <c r="B320" s="12" t="s">
        <v>552</v>
      </c>
      <c r="C320" s="21" t="s">
        <v>553</v>
      </c>
      <c r="D320" s="27" t="s">
        <v>554</v>
      </c>
      <c r="E320" s="42" t="s">
        <v>710</v>
      </c>
      <c r="F320" s="12" t="s">
        <v>711</v>
      </c>
      <c r="G320" s="7" t="s">
        <v>715</v>
      </c>
      <c r="H320" s="35" t="s">
        <v>11</v>
      </c>
      <c r="I320" s="35">
        <v>12</v>
      </c>
      <c r="J320" s="35" t="s">
        <v>716</v>
      </c>
      <c r="K320" s="7" t="s">
        <v>717</v>
      </c>
      <c r="L320" s="7" t="s">
        <v>14</v>
      </c>
    </row>
    <row r="321" spans="2:12" x14ac:dyDescent="0.3">
      <c r="B321" s="12" t="s">
        <v>552</v>
      </c>
      <c r="C321" s="21" t="s">
        <v>553</v>
      </c>
      <c r="D321" s="27" t="s">
        <v>554</v>
      </c>
      <c r="E321" s="43" t="s">
        <v>710</v>
      </c>
      <c r="F321" s="13" t="s">
        <v>711</v>
      </c>
      <c r="G321" s="7" t="s">
        <v>718</v>
      </c>
      <c r="H321" s="35" t="s">
        <v>11</v>
      </c>
      <c r="I321" s="35">
        <v>10</v>
      </c>
      <c r="J321" s="35" t="s">
        <v>719</v>
      </c>
      <c r="K321" s="7" t="s">
        <v>720</v>
      </c>
      <c r="L321" s="7" t="s">
        <v>14</v>
      </c>
    </row>
    <row r="322" spans="2:12" x14ac:dyDescent="0.3">
      <c r="B322" s="12" t="s">
        <v>552</v>
      </c>
      <c r="C322" s="21" t="s">
        <v>553</v>
      </c>
      <c r="D322" s="27" t="s">
        <v>554</v>
      </c>
      <c r="E322" s="44" t="s">
        <v>658</v>
      </c>
      <c r="F322" s="11" t="s">
        <v>659</v>
      </c>
      <c r="G322" s="7" t="s">
        <v>660</v>
      </c>
      <c r="H322" s="35" t="s">
        <v>11</v>
      </c>
      <c r="I322" s="35">
        <v>15</v>
      </c>
      <c r="J322" s="35" t="s">
        <v>661</v>
      </c>
      <c r="K322" s="7" t="s">
        <v>662</v>
      </c>
      <c r="L322" s="7" t="s">
        <v>14</v>
      </c>
    </row>
    <row r="323" spans="2:12" x14ac:dyDescent="0.3">
      <c r="B323" s="12" t="s">
        <v>552</v>
      </c>
      <c r="C323" s="21" t="s">
        <v>553</v>
      </c>
      <c r="D323" s="27" t="s">
        <v>554</v>
      </c>
      <c r="E323" s="38" t="s">
        <v>721</v>
      </c>
      <c r="F323" s="32" t="s">
        <v>722</v>
      </c>
      <c r="G323" s="7" t="s">
        <v>722</v>
      </c>
      <c r="H323" s="35" t="s">
        <v>11</v>
      </c>
      <c r="I323" s="35" t="s">
        <v>356</v>
      </c>
      <c r="J323" s="35" t="s">
        <v>723</v>
      </c>
      <c r="K323" s="7" t="s">
        <v>724</v>
      </c>
      <c r="L323" s="7" t="s">
        <v>14</v>
      </c>
    </row>
    <row r="324" spans="2:12" x14ac:dyDescent="0.3">
      <c r="B324" s="12" t="s">
        <v>552</v>
      </c>
      <c r="C324" s="21" t="s">
        <v>553</v>
      </c>
      <c r="D324" s="27" t="s">
        <v>554</v>
      </c>
      <c r="E324" s="44" t="s">
        <v>663</v>
      </c>
      <c r="F324" s="11" t="s">
        <v>664</v>
      </c>
      <c r="G324" s="7" t="s">
        <v>665</v>
      </c>
      <c r="H324" s="35" t="s">
        <v>11</v>
      </c>
      <c r="I324" s="35">
        <v>20</v>
      </c>
      <c r="J324" s="35" t="s">
        <v>77</v>
      </c>
      <c r="K324" s="7" t="s">
        <v>78</v>
      </c>
      <c r="L324" s="7" t="s">
        <v>14</v>
      </c>
    </row>
    <row r="325" spans="2:12" x14ac:dyDescent="0.3">
      <c r="B325" s="12" t="s">
        <v>552</v>
      </c>
      <c r="C325" s="21" t="s">
        <v>553</v>
      </c>
      <c r="D325" s="27" t="s">
        <v>554</v>
      </c>
      <c r="E325" s="41" t="s">
        <v>666</v>
      </c>
      <c r="F325" s="20" t="s">
        <v>667</v>
      </c>
      <c r="G325" s="7" t="s">
        <v>668</v>
      </c>
      <c r="H325" s="35" t="s">
        <v>11</v>
      </c>
      <c r="I325" s="35">
        <v>15</v>
      </c>
      <c r="J325" s="35" t="s">
        <v>669</v>
      </c>
      <c r="K325" s="7" t="s">
        <v>670</v>
      </c>
      <c r="L325" s="7" t="s">
        <v>14</v>
      </c>
    </row>
    <row r="326" spans="2:12" x14ac:dyDescent="0.3">
      <c r="B326" s="12" t="s">
        <v>552</v>
      </c>
      <c r="C326" s="21" t="s">
        <v>553</v>
      </c>
      <c r="D326" s="27" t="s">
        <v>554</v>
      </c>
      <c r="E326" s="43" t="s">
        <v>666</v>
      </c>
      <c r="F326" s="13" t="s">
        <v>667</v>
      </c>
      <c r="G326" s="7" t="s">
        <v>523</v>
      </c>
      <c r="H326" s="35" t="s">
        <v>11</v>
      </c>
      <c r="I326" s="35">
        <v>20</v>
      </c>
      <c r="J326" s="35" t="s">
        <v>524</v>
      </c>
      <c r="K326" s="7" t="s">
        <v>525</v>
      </c>
      <c r="L326" s="7" t="s">
        <v>14</v>
      </c>
    </row>
    <row r="327" spans="2:12" x14ac:dyDescent="0.3">
      <c r="B327" s="12" t="s">
        <v>552</v>
      </c>
      <c r="C327" s="21" t="s">
        <v>553</v>
      </c>
      <c r="D327" s="27" t="s">
        <v>554</v>
      </c>
      <c r="E327" s="44" t="s">
        <v>725</v>
      </c>
      <c r="F327" s="11" t="s">
        <v>726</v>
      </c>
      <c r="G327" s="7" t="s">
        <v>727</v>
      </c>
      <c r="H327" s="35" t="s">
        <v>11</v>
      </c>
      <c r="I327" s="35">
        <v>25</v>
      </c>
      <c r="J327" s="35" t="s">
        <v>728</v>
      </c>
      <c r="K327" s="7" t="s">
        <v>729</v>
      </c>
      <c r="L327" s="7" t="s">
        <v>14</v>
      </c>
    </row>
    <row r="328" spans="2:12" x14ac:dyDescent="0.3">
      <c r="B328" s="12" t="s">
        <v>552</v>
      </c>
      <c r="C328" s="21" t="s">
        <v>553</v>
      </c>
      <c r="D328" s="27" t="s">
        <v>554</v>
      </c>
      <c r="E328" s="38" t="s">
        <v>671</v>
      </c>
      <c r="F328" s="32" t="s">
        <v>672</v>
      </c>
      <c r="G328" s="7" t="s">
        <v>673</v>
      </c>
      <c r="H328" s="35" t="s">
        <v>11</v>
      </c>
      <c r="I328" s="35">
        <v>25</v>
      </c>
      <c r="J328" s="35" t="s">
        <v>674</v>
      </c>
      <c r="K328" s="7" t="s">
        <v>675</v>
      </c>
      <c r="L328" s="7" t="s">
        <v>14</v>
      </c>
    </row>
    <row r="329" spans="2:12" x14ac:dyDescent="0.3">
      <c r="B329" s="12" t="s">
        <v>552</v>
      </c>
      <c r="C329" s="21" t="s">
        <v>553</v>
      </c>
      <c r="D329" s="27" t="s">
        <v>554</v>
      </c>
      <c r="E329" s="44" t="s">
        <v>730</v>
      </c>
      <c r="F329" s="11" t="s">
        <v>731</v>
      </c>
      <c r="G329" s="7" t="s">
        <v>732</v>
      </c>
      <c r="H329" s="35" t="s">
        <v>11</v>
      </c>
      <c r="I329" s="35">
        <v>15</v>
      </c>
      <c r="J329" s="35" t="s">
        <v>77</v>
      </c>
      <c r="K329" s="7" t="s">
        <v>77</v>
      </c>
      <c r="L329" s="7" t="s">
        <v>14</v>
      </c>
    </row>
    <row r="330" spans="2:12" x14ac:dyDescent="0.3">
      <c r="B330" s="12" t="s">
        <v>552</v>
      </c>
      <c r="C330" s="21" t="s">
        <v>553</v>
      </c>
      <c r="D330" s="27" t="s">
        <v>554</v>
      </c>
      <c r="E330" s="41" t="s">
        <v>676</v>
      </c>
      <c r="F330" s="20" t="s">
        <v>243</v>
      </c>
      <c r="G330" s="7" t="s">
        <v>677</v>
      </c>
      <c r="H330" s="35" t="s">
        <v>11</v>
      </c>
      <c r="I330" s="35">
        <v>45</v>
      </c>
      <c r="J330" s="35" t="s">
        <v>404</v>
      </c>
      <c r="K330" s="7" t="s">
        <v>405</v>
      </c>
      <c r="L330" s="7" t="s">
        <v>14</v>
      </c>
    </row>
    <row r="331" spans="2:12" x14ac:dyDescent="0.3">
      <c r="B331" s="12" t="s">
        <v>552</v>
      </c>
      <c r="C331" s="21" t="s">
        <v>553</v>
      </c>
      <c r="D331" s="27" t="s">
        <v>554</v>
      </c>
      <c r="E331" s="42" t="s">
        <v>676</v>
      </c>
      <c r="F331" s="12" t="s">
        <v>243</v>
      </c>
      <c r="G331" s="7" t="s">
        <v>678</v>
      </c>
      <c r="H331" s="35" t="s">
        <v>11</v>
      </c>
      <c r="I331" s="35">
        <v>25</v>
      </c>
      <c r="J331" s="35" t="s">
        <v>404</v>
      </c>
      <c r="K331" s="7" t="s">
        <v>405</v>
      </c>
      <c r="L331" s="7" t="s">
        <v>14</v>
      </c>
    </row>
    <row r="332" spans="2:12" x14ac:dyDescent="0.3">
      <c r="B332" s="12" t="s">
        <v>552</v>
      </c>
      <c r="C332" s="21" t="s">
        <v>553</v>
      </c>
      <c r="D332" s="27" t="s">
        <v>554</v>
      </c>
      <c r="E332" s="42" t="s">
        <v>676</v>
      </c>
      <c r="F332" s="12" t="s">
        <v>243</v>
      </c>
      <c r="G332" s="7" t="s">
        <v>679</v>
      </c>
      <c r="H332" s="35" t="s">
        <v>11</v>
      </c>
      <c r="I332" s="35">
        <v>25</v>
      </c>
      <c r="J332" s="35" t="s">
        <v>404</v>
      </c>
      <c r="K332" s="7" t="s">
        <v>405</v>
      </c>
      <c r="L332" s="7" t="s">
        <v>14</v>
      </c>
    </row>
    <row r="333" spans="2:12" x14ac:dyDescent="0.3">
      <c r="B333" s="12" t="s">
        <v>552</v>
      </c>
      <c r="C333" s="21" t="s">
        <v>553</v>
      </c>
      <c r="D333" s="27" t="s">
        <v>554</v>
      </c>
      <c r="E333" s="43" t="s">
        <v>676</v>
      </c>
      <c r="F333" s="13" t="s">
        <v>243</v>
      </c>
      <c r="G333" s="7" t="s">
        <v>680</v>
      </c>
      <c r="H333" s="35" t="s">
        <v>11</v>
      </c>
      <c r="I333" s="35">
        <v>30</v>
      </c>
      <c r="J333" s="35" t="s">
        <v>404</v>
      </c>
      <c r="K333" s="7" t="s">
        <v>405</v>
      </c>
      <c r="L333" s="7" t="s">
        <v>14</v>
      </c>
    </row>
    <row r="334" spans="2:12" x14ac:dyDescent="0.3">
      <c r="B334" s="12" t="s">
        <v>552</v>
      </c>
      <c r="C334" s="21" t="s">
        <v>553</v>
      </c>
      <c r="D334" s="27" t="s">
        <v>554</v>
      </c>
      <c r="E334" s="44" t="s">
        <v>681</v>
      </c>
      <c r="F334" s="11" t="s">
        <v>365</v>
      </c>
      <c r="G334" s="7" t="s">
        <v>682</v>
      </c>
      <c r="H334" s="35" t="s">
        <v>11</v>
      </c>
      <c r="I334" s="35">
        <v>10</v>
      </c>
      <c r="J334" s="35" t="s">
        <v>683</v>
      </c>
      <c r="K334" s="7" t="s">
        <v>684</v>
      </c>
      <c r="L334" s="7" t="s">
        <v>14</v>
      </c>
    </row>
    <row r="335" spans="2:12" x14ac:dyDescent="0.3">
      <c r="B335" s="12" t="s">
        <v>552</v>
      </c>
      <c r="C335" s="21" t="s">
        <v>553</v>
      </c>
      <c r="D335" s="27" t="s">
        <v>554</v>
      </c>
      <c r="E335" s="42" t="s">
        <v>681</v>
      </c>
      <c r="F335" s="12" t="s">
        <v>365</v>
      </c>
      <c r="G335" s="7" t="s">
        <v>685</v>
      </c>
      <c r="H335" s="35" t="s">
        <v>11</v>
      </c>
      <c r="I335" s="35">
        <v>10</v>
      </c>
      <c r="J335" s="35" t="s">
        <v>686</v>
      </c>
      <c r="K335" s="7" t="s">
        <v>687</v>
      </c>
      <c r="L335" s="7" t="s">
        <v>14</v>
      </c>
    </row>
    <row r="336" spans="2:12" x14ac:dyDescent="0.3">
      <c r="B336" s="12" t="s">
        <v>552</v>
      </c>
      <c r="C336" s="21" t="s">
        <v>553</v>
      </c>
      <c r="D336" s="27" t="s">
        <v>554</v>
      </c>
      <c r="E336" s="42" t="s">
        <v>681</v>
      </c>
      <c r="F336" s="12" t="s">
        <v>365</v>
      </c>
      <c r="G336" s="7" t="s">
        <v>688</v>
      </c>
      <c r="H336" s="35" t="s">
        <v>11</v>
      </c>
      <c r="I336" s="35">
        <v>15</v>
      </c>
      <c r="J336" s="35" t="s">
        <v>689</v>
      </c>
      <c r="K336" s="7" t="s">
        <v>690</v>
      </c>
      <c r="L336" s="7" t="s">
        <v>14</v>
      </c>
    </row>
    <row r="337" spans="2:12" x14ac:dyDescent="0.3">
      <c r="B337" s="12" t="s">
        <v>552</v>
      </c>
      <c r="C337" s="21" t="s">
        <v>553</v>
      </c>
      <c r="D337" s="27" t="s">
        <v>554</v>
      </c>
      <c r="E337" s="42" t="s">
        <v>681</v>
      </c>
      <c r="F337" s="12" t="s">
        <v>365</v>
      </c>
      <c r="G337" s="7" t="s">
        <v>691</v>
      </c>
      <c r="H337" s="35" t="s">
        <v>11</v>
      </c>
      <c r="I337" s="35">
        <v>10</v>
      </c>
      <c r="J337" s="35" t="s">
        <v>692</v>
      </c>
      <c r="K337" s="7" t="s">
        <v>693</v>
      </c>
      <c r="L337" s="7" t="s">
        <v>14</v>
      </c>
    </row>
    <row r="338" spans="2:12" x14ac:dyDescent="0.3">
      <c r="B338" s="12" t="s">
        <v>552</v>
      </c>
      <c r="C338" s="21" t="s">
        <v>553</v>
      </c>
      <c r="D338" s="27" t="s">
        <v>554</v>
      </c>
      <c r="E338" s="42" t="s">
        <v>681</v>
      </c>
      <c r="F338" s="12" t="s">
        <v>365</v>
      </c>
      <c r="G338" s="7" t="s">
        <v>694</v>
      </c>
      <c r="H338" s="35" t="s">
        <v>11</v>
      </c>
      <c r="I338" s="35">
        <v>10</v>
      </c>
      <c r="J338" s="35" t="s">
        <v>695</v>
      </c>
      <c r="K338" s="7" t="s">
        <v>696</v>
      </c>
      <c r="L338" s="7" t="s">
        <v>14</v>
      </c>
    </row>
    <row r="339" spans="2:12" x14ac:dyDescent="0.3">
      <c r="B339" s="12" t="s">
        <v>552</v>
      </c>
      <c r="C339" s="21" t="s">
        <v>553</v>
      </c>
      <c r="D339" s="27" t="s">
        <v>554</v>
      </c>
      <c r="E339" s="42" t="s">
        <v>681</v>
      </c>
      <c r="F339" s="12" t="s">
        <v>365</v>
      </c>
      <c r="G339" s="7" t="s">
        <v>697</v>
      </c>
      <c r="H339" s="35" t="s">
        <v>11</v>
      </c>
      <c r="I339" s="35">
        <v>10</v>
      </c>
      <c r="J339" s="35" t="s">
        <v>311</v>
      </c>
      <c r="K339" s="7" t="s">
        <v>312</v>
      </c>
      <c r="L339" s="7" t="s">
        <v>14</v>
      </c>
    </row>
    <row r="340" spans="2:12" x14ac:dyDescent="0.3">
      <c r="B340" s="12" t="s">
        <v>552</v>
      </c>
      <c r="C340" s="21" t="s">
        <v>553</v>
      </c>
      <c r="D340" s="27" t="s">
        <v>554</v>
      </c>
      <c r="E340" s="42" t="s">
        <v>681</v>
      </c>
      <c r="F340" s="12" t="s">
        <v>365</v>
      </c>
      <c r="G340" s="7" t="s">
        <v>698</v>
      </c>
      <c r="H340" s="35" t="s">
        <v>11</v>
      </c>
      <c r="I340" s="35">
        <v>10</v>
      </c>
      <c r="J340" s="35" t="s">
        <v>311</v>
      </c>
      <c r="K340" s="7" t="s">
        <v>312</v>
      </c>
      <c r="L340" s="7" t="s">
        <v>14</v>
      </c>
    </row>
    <row r="341" spans="2:12" x14ac:dyDescent="0.3">
      <c r="B341" s="12" t="s">
        <v>552</v>
      </c>
      <c r="C341" s="21" t="s">
        <v>553</v>
      </c>
      <c r="D341" s="27" t="s">
        <v>554</v>
      </c>
      <c r="E341" s="41" t="s">
        <v>699</v>
      </c>
      <c r="F341" s="20" t="s">
        <v>700</v>
      </c>
      <c r="G341" s="7" t="s">
        <v>701</v>
      </c>
      <c r="H341" s="35" t="s">
        <v>11</v>
      </c>
      <c r="I341" s="35">
        <v>15</v>
      </c>
      <c r="J341" s="35" t="s">
        <v>606</v>
      </c>
      <c r="K341" s="7" t="s">
        <v>607</v>
      </c>
      <c r="L341" s="7" t="s">
        <v>14</v>
      </c>
    </row>
    <row r="342" spans="2:12" x14ac:dyDescent="0.3">
      <c r="B342" s="12" t="s">
        <v>552</v>
      </c>
      <c r="C342" s="21" t="s">
        <v>553</v>
      </c>
      <c r="D342" s="27" t="s">
        <v>554</v>
      </c>
      <c r="E342" s="43" t="s">
        <v>699</v>
      </c>
      <c r="F342" s="13" t="s">
        <v>700</v>
      </c>
      <c r="G342" s="7" t="s">
        <v>702</v>
      </c>
      <c r="H342" s="35" t="s">
        <v>11</v>
      </c>
      <c r="I342" s="35">
        <v>15</v>
      </c>
      <c r="J342" s="35" t="s">
        <v>606</v>
      </c>
      <c r="K342" s="7" t="s">
        <v>607</v>
      </c>
      <c r="L342" s="7" t="s">
        <v>14</v>
      </c>
    </row>
    <row r="343" spans="2:12" x14ac:dyDescent="0.3">
      <c r="B343" s="12" t="s">
        <v>552</v>
      </c>
      <c r="C343" s="21" t="s">
        <v>553</v>
      </c>
      <c r="D343" s="27" t="s">
        <v>554</v>
      </c>
      <c r="E343" s="44" t="s">
        <v>733</v>
      </c>
      <c r="F343" s="11" t="s">
        <v>734</v>
      </c>
      <c r="G343" s="7" t="s">
        <v>734</v>
      </c>
      <c r="H343" s="35" t="s">
        <v>11</v>
      </c>
      <c r="I343" s="35">
        <v>30</v>
      </c>
      <c r="J343" s="35" t="s">
        <v>77</v>
      </c>
      <c r="K343" s="7" t="s">
        <v>77</v>
      </c>
      <c r="L343" s="7" t="s">
        <v>14</v>
      </c>
    </row>
    <row r="344" spans="2:12" x14ac:dyDescent="0.3">
      <c r="B344" s="12" t="s">
        <v>552</v>
      </c>
      <c r="C344" s="21" t="s">
        <v>553</v>
      </c>
      <c r="D344" s="27" t="s">
        <v>554</v>
      </c>
      <c r="E344" s="41" t="s">
        <v>703</v>
      </c>
      <c r="F344" s="20" t="s">
        <v>704</v>
      </c>
      <c r="G344" s="7" t="s">
        <v>705</v>
      </c>
      <c r="H344" s="35" t="s">
        <v>11</v>
      </c>
      <c r="I344" s="35">
        <v>20</v>
      </c>
      <c r="J344" s="35" t="s">
        <v>706</v>
      </c>
      <c r="K344" s="7" t="s">
        <v>707</v>
      </c>
      <c r="L344" s="7" t="s">
        <v>14</v>
      </c>
    </row>
    <row r="345" spans="2:12" x14ac:dyDescent="0.3">
      <c r="B345" s="12" t="s">
        <v>552</v>
      </c>
      <c r="C345" s="21" t="s">
        <v>553</v>
      </c>
      <c r="D345" s="27" t="s">
        <v>554</v>
      </c>
      <c r="E345" s="42" t="s">
        <v>703</v>
      </c>
      <c r="F345" s="12" t="s">
        <v>704</v>
      </c>
      <c r="G345" s="7" t="s">
        <v>708</v>
      </c>
      <c r="H345" s="35" t="s">
        <v>11</v>
      </c>
      <c r="I345" s="35">
        <v>15</v>
      </c>
      <c r="J345" s="35" t="s">
        <v>706</v>
      </c>
      <c r="K345" s="7" t="s">
        <v>707</v>
      </c>
      <c r="L345" s="7" t="s">
        <v>14</v>
      </c>
    </row>
    <row r="346" spans="2:12" x14ac:dyDescent="0.3">
      <c r="B346" s="12" t="s">
        <v>552</v>
      </c>
      <c r="C346" s="21" t="s">
        <v>553</v>
      </c>
      <c r="D346" s="27" t="s">
        <v>554</v>
      </c>
      <c r="E346" s="43" t="s">
        <v>703</v>
      </c>
      <c r="F346" s="13" t="s">
        <v>704</v>
      </c>
      <c r="G346" s="7" t="s">
        <v>709</v>
      </c>
      <c r="H346" s="35" t="s">
        <v>11</v>
      </c>
      <c r="I346" s="35">
        <v>30</v>
      </c>
      <c r="J346" s="35" t="s">
        <v>706</v>
      </c>
      <c r="K346" s="7" t="s">
        <v>707</v>
      </c>
      <c r="L346" s="7" t="s">
        <v>14</v>
      </c>
    </row>
    <row r="347" spans="2:12" x14ac:dyDescent="0.3">
      <c r="B347" s="20" t="s">
        <v>3690</v>
      </c>
      <c r="C347" s="23" t="s">
        <v>736</v>
      </c>
      <c r="D347" s="26" t="s">
        <v>737</v>
      </c>
      <c r="E347" s="45" t="s">
        <v>807</v>
      </c>
      <c r="F347" s="11" t="s">
        <v>254</v>
      </c>
      <c r="G347" s="7" t="s">
        <v>808</v>
      </c>
      <c r="H347" s="35" t="s">
        <v>208</v>
      </c>
      <c r="I347" s="35">
        <v>45</v>
      </c>
      <c r="J347" s="35" t="s">
        <v>318</v>
      </c>
      <c r="K347" s="7" t="s">
        <v>319</v>
      </c>
      <c r="L347" s="7" t="s">
        <v>14</v>
      </c>
    </row>
    <row r="348" spans="2:12" x14ac:dyDescent="0.3">
      <c r="B348" s="12" t="s">
        <v>735</v>
      </c>
      <c r="C348" s="21" t="s">
        <v>736</v>
      </c>
      <c r="D348" s="27" t="s">
        <v>737</v>
      </c>
      <c r="E348" s="45" t="s">
        <v>738</v>
      </c>
      <c r="F348" s="11" t="s">
        <v>254</v>
      </c>
      <c r="G348" s="7" t="s">
        <v>739</v>
      </c>
      <c r="H348" s="35" t="s">
        <v>356</v>
      </c>
      <c r="I348" s="35" t="s">
        <v>356</v>
      </c>
      <c r="J348" s="35" t="s">
        <v>356</v>
      </c>
      <c r="K348" s="7" t="s">
        <v>357</v>
      </c>
      <c r="L348" s="7" t="s">
        <v>14</v>
      </c>
    </row>
    <row r="349" spans="2:12" x14ac:dyDescent="0.3">
      <c r="B349" s="12" t="s">
        <v>735</v>
      </c>
      <c r="C349" s="21" t="s">
        <v>736</v>
      </c>
      <c r="D349" s="27" t="s">
        <v>737</v>
      </c>
      <c r="E349" s="46" t="s">
        <v>738</v>
      </c>
      <c r="F349" s="12" t="s">
        <v>254</v>
      </c>
      <c r="G349" s="7" t="s">
        <v>740</v>
      </c>
      <c r="H349" s="35" t="s">
        <v>356</v>
      </c>
      <c r="I349" s="35" t="s">
        <v>356</v>
      </c>
      <c r="J349" s="35" t="s">
        <v>356</v>
      </c>
      <c r="K349" s="7" t="s">
        <v>357</v>
      </c>
      <c r="L349" s="7" t="s">
        <v>14</v>
      </c>
    </row>
    <row r="350" spans="2:12" x14ac:dyDescent="0.3">
      <c r="B350" s="12" t="s">
        <v>735</v>
      </c>
      <c r="C350" s="21" t="s">
        <v>736</v>
      </c>
      <c r="D350" s="27" t="s">
        <v>737</v>
      </c>
      <c r="E350" s="46" t="s">
        <v>738</v>
      </c>
      <c r="F350" s="12" t="s">
        <v>254</v>
      </c>
      <c r="G350" s="7" t="s">
        <v>355</v>
      </c>
      <c r="H350" s="35" t="s">
        <v>356</v>
      </c>
      <c r="I350" s="35" t="s">
        <v>356</v>
      </c>
      <c r="J350" s="35" t="s">
        <v>356</v>
      </c>
      <c r="K350" s="7" t="s">
        <v>357</v>
      </c>
      <c r="L350" s="7" t="s">
        <v>14</v>
      </c>
    </row>
    <row r="351" spans="2:12" x14ac:dyDescent="0.3">
      <c r="B351" s="12" t="s">
        <v>735</v>
      </c>
      <c r="C351" s="21" t="s">
        <v>736</v>
      </c>
      <c r="D351" s="27" t="s">
        <v>737</v>
      </c>
      <c r="E351" s="46" t="s">
        <v>738</v>
      </c>
      <c r="F351" s="12" t="s">
        <v>254</v>
      </c>
      <c r="G351" s="7" t="s">
        <v>358</v>
      </c>
      <c r="H351" s="35" t="s">
        <v>356</v>
      </c>
      <c r="I351" s="35" t="s">
        <v>356</v>
      </c>
      <c r="J351" s="35" t="s">
        <v>356</v>
      </c>
      <c r="K351" s="7" t="s">
        <v>357</v>
      </c>
      <c r="L351" s="7" t="s">
        <v>14</v>
      </c>
    </row>
    <row r="352" spans="2:12" x14ac:dyDescent="0.3">
      <c r="B352" s="12" t="s">
        <v>735</v>
      </c>
      <c r="C352" s="21" t="s">
        <v>736</v>
      </c>
      <c r="D352" s="27" t="s">
        <v>737</v>
      </c>
      <c r="E352" s="46" t="s">
        <v>738</v>
      </c>
      <c r="F352" s="12" t="s">
        <v>254</v>
      </c>
      <c r="G352" s="7" t="s">
        <v>359</v>
      </c>
      <c r="H352" s="35" t="s">
        <v>356</v>
      </c>
      <c r="I352" s="35" t="s">
        <v>356</v>
      </c>
      <c r="J352" s="35" t="s">
        <v>356</v>
      </c>
      <c r="K352" s="7" t="s">
        <v>357</v>
      </c>
      <c r="L352" s="7" t="s">
        <v>14</v>
      </c>
    </row>
    <row r="353" spans="2:12" x14ac:dyDescent="0.3">
      <c r="B353" s="12" t="s">
        <v>735</v>
      </c>
      <c r="C353" s="21" t="s">
        <v>736</v>
      </c>
      <c r="D353" s="27" t="s">
        <v>737</v>
      </c>
      <c r="E353" s="46" t="s">
        <v>738</v>
      </c>
      <c r="F353" s="12" t="s">
        <v>254</v>
      </c>
      <c r="G353" s="7" t="s">
        <v>741</v>
      </c>
      <c r="H353" s="35" t="s">
        <v>208</v>
      </c>
      <c r="I353" s="35">
        <v>20</v>
      </c>
      <c r="J353" s="35" t="s">
        <v>318</v>
      </c>
      <c r="K353" s="7" t="s">
        <v>319</v>
      </c>
      <c r="L353" s="7" t="s">
        <v>14</v>
      </c>
    </row>
    <row r="354" spans="2:12" x14ac:dyDescent="0.3">
      <c r="B354" s="12" t="s">
        <v>735</v>
      </c>
      <c r="C354" s="21" t="s">
        <v>736</v>
      </c>
      <c r="D354" s="27" t="s">
        <v>737</v>
      </c>
      <c r="E354" s="46" t="s">
        <v>738</v>
      </c>
      <c r="F354" s="12" t="s">
        <v>254</v>
      </c>
      <c r="G354" s="7" t="s">
        <v>742</v>
      </c>
      <c r="H354" s="35" t="s">
        <v>208</v>
      </c>
      <c r="I354" s="35">
        <v>35</v>
      </c>
      <c r="J354" s="35" t="s">
        <v>318</v>
      </c>
      <c r="K354" s="7" t="s">
        <v>319</v>
      </c>
      <c r="L354" s="7" t="s">
        <v>14</v>
      </c>
    </row>
    <row r="355" spans="2:12" x14ac:dyDescent="0.3">
      <c r="B355" s="12" t="s">
        <v>735</v>
      </c>
      <c r="C355" s="21" t="s">
        <v>736</v>
      </c>
      <c r="D355" s="27" t="s">
        <v>737</v>
      </c>
      <c r="E355" s="46" t="s">
        <v>738</v>
      </c>
      <c r="F355" s="12" t="s">
        <v>254</v>
      </c>
      <c r="G355" s="7" t="s">
        <v>743</v>
      </c>
      <c r="H355" s="35" t="s">
        <v>208</v>
      </c>
      <c r="I355" s="35">
        <v>35</v>
      </c>
      <c r="J355" s="35" t="s">
        <v>318</v>
      </c>
      <c r="K355" s="7" t="s">
        <v>319</v>
      </c>
      <c r="L355" s="7" t="s">
        <v>14</v>
      </c>
    </row>
    <row r="356" spans="2:12" x14ac:dyDescent="0.3">
      <c r="B356" s="12" t="s">
        <v>735</v>
      </c>
      <c r="C356" s="21" t="s">
        <v>736</v>
      </c>
      <c r="D356" s="27" t="s">
        <v>737</v>
      </c>
      <c r="E356" s="41" t="s">
        <v>744</v>
      </c>
      <c r="F356" s="20" t="s">
        <v>745</v>
      </c>
      <c r="G356" s="7" t="s">
        <v>746</v>
      </c>
      <c r="H356" s="35" t="s">
        <v>208</v>
      </c>
      <c r="I356" s="35">
        <v>15</v>
      </c>
      <c r="J356" s="35" t="s">
        <v>747</v>
      </c>
      <c r="K356" s="7" t="s">
        <v>748</v>
      </c>
      <c r="L356" s="7" t="s">
        <v>14</v>
      </c>
    </row>
    <row r="357" spans="2:12" x14ac:dyDescent="0.3">
      <c r="B357" s="12" t="s">
        <v>735</v>
      </c>
      <c r="C357" s="21" t="s">
        <v>736</v>
      </c>
      <c r="D357" s="27" t="s">
        <v>737</v>
      </c>
      <c r="E357" s="42" t="s">
        <v>744</v>
      </c>
      <c r="F357" s="12" t="s">
        <v>745</v>
      </c>
      <c r="G357" s="7" t="s">
        <v>749</v>
      </c>
      <c r="H357" s="35" t="s">
        <v>208</v>
      </c>
      <c r="I357" s="35">
        <v>15</v>
      </c>
      <c r="J357" s="35" t="s">
        <v>747</v>
      </c>
      <c r="K357" s="7" t="s">
        <v>748</v>
      </c>
      <c r="L357" s="7" t="s">
        <v>14</v>
      </c>
    </row>
    <row r="358" spans="2:12" x14ac:dyDescent="0.3">
      <c r="B358" s="12" t="s">
        <v>735</v>
      </c>
      <c r="C358" s="21" t="s">
        <v>736</v>
      </c>
      <c r="D358" s="27" t="s">
        <v>737</v>
      </c>
      <c r="E358" s="42" t="s">
        <v>744</v>
      </c>
      <c r="F358" s="12" t="s">
        <v>745</v>
      </c>
      <c r="G358" s="7" t="s">
        <v>750</v>
      </c>
      <c r="H358" s="35" t="s">
        <v>208</v>
      </c>
      <c r="I358" s="35">
        <v>20</v>
      </c>
      <c r="J358" s="35" t="s">
        <v>747</v>
      </c>
      <c r="K358" s="7" t="s">
        <v>748</v>
      </c>
      <c r="L358" s="7" t="s">
        <v>14</v>
      </c>
    </row>
    <row r="359" spans="2:12" x14ac:dyDescent="0.3">
      <c r="B359" s="12" t="s">
        <v>735</v>
      </c>
      <c r="C359" s="21" t="s">
        <v>736</v>
      </c>
      <c r="D359" s="27" t="s">
        <v>737</v>
      </c>
      <c r="E359" s="42" t="s">
        <v>744</v>
      </c>
      <c r="F359" s="12" t="s">
        <v>745</v>
      </c>
      <c r="G359" s="7" t="s">
        <v>751</v>
      </c>
      <c r="H359" s="35" t="s">
        <v>208</v>
      </c>
      <c r="I359" s="35">
        <v>20</v>
      </c>
      <c r="J359" s="35" t="s">
        <v>747</v>
      </c>
      <c r="K359" s="7" t="s">
        <v>748</v>
      </c>
      <c r="L359" s="7" t="s">
        <v>14</v>
      </c>
    </row>
    <row r="360" spans="2:12" x14ac:dyDescent="0.3">
      <c r="B360" s="12" t="s">
        <v>735</v>
      </c>
      <c r="C360" s="21" t="s">
        <v>736</v>
      </c>
      <c r="D360" s="27" t="s">
        <v>737</v>
      </c>
      <c r="E360" s="42" t="s">
        <v>744</v>
      </c>
      <c r="F360" s="12" t="s">
        <v>745</v>
      </c>
      <c r="G360" s="7" t="s">
        <v>752</v>
      </c>
      <c r="H360" s="35" t="s">
        <v>208</v>
      </c>
      <c r="I360" s="35">
        <v>20</v>
      </c>
      <c r="J360" s="35" t="s">
        <v>747</v>
      </c>
      <c r="K360" s="7" t="s">
        <v>748</v>
      </c>
      <c r="L360" s="7" t="s">
        <v>14</v>
      </c>
    </row>
    <row r="361" spans="2:12" x14ac:dyDescent="0.3">
      <c r="B361" s="12" t="s">
        <v>735</v>
      </c>
      <c r="C361" s="21" t="s">
        <v>736</v>
      </c>
      <c r="D361" s="27" t="s">
        <v>737</v>
      </c>
      <c r="E361" s="42" t="s">
        <v>744</v>
      </c>
      <c r="F361" s="12" t="s">
        <v>745</v>
      </c>
      <c r="G361" s="7" t="s">
        <v>753</v>
      </c>
      <c r="H361" s="35" t="s">
        <v>208</v>
      </c>
      <c r="I361" s="35">
        <v>20</v>
      </c>
      <c r="J361" s="35" t="s">
        <v>747</v>
      </c>
      <c r="K361" s="7" t="s">
        <v>748</v>
      </c>
      <c r="L361" s="7" t="s">
        <v>14</v>
      </c>
    </row>
    <row r="362" spans="2:12" x14ac:dyDescent="0.3">
      <c r="B362" s="12" t="s">
        <v>735</v>
      </c>
      <c r="C362" s="21" t="s">
        <v>736</v>
      </c>
      <c r="D362" s="27" t="s">
        <v>737</v>
      </c>
      <c r="E362" s="42" t="s">
        <v>744</v>
      </c>
      <c r="F362" s="12" t="s">
        <v>745</v>
      </c>
      <c r="G362" s="7" t="s">
        <v>754</v>
      </c>
      <c r="H362" s="35" t="s">
        <v>208</v>
      </c>
      <c r="I362" s="35">
        <v>25</v>
      </c>
      <c r="J362" s="35" t="s">
        <v>747</v>
      </c>
      <c r="K362" s="7" t="s">
        <v>748</v>
      </c>
      <c r="L362" s="7" t="s">
        <v>14</v>
      </c>
    </row>
    <row r="363" spans="2:12" x14ac:dyDescent="0.3">
      <c r="B363" s="12" t="s">
        <v>735</v>
      </c>
      <c r="C363" s="21" t="s">
        <v>736</v>
      </c>
      <c r="D363" s="27" t="s">
        <v>737</v>
      </c>
      <c r="E363" s="42" t="s">
        <v>744</v>
      </c>
      <c r="F363" s="12" t="s">
        <v>745</v>
      </c>
      <c r="G363" s="7" t="s">
        <v>755</v>
      </c>
      <c r="H363" s="35" t="s">
        <v>208</v>
      </c>
      <c r="I363" s="35">
        <v>20</v>
      </c>
      <c r="J363" s="35" t="s">
        <v>747</v>
      </c>
      <c r="K363" s="7" t="s">
        <v>748</v>
      </c>
      <c r="L363" s="7" t="s">
        <v>14</v>
      </c>
    </row>
    <row r="364" spans="2:12" x14ac:dyDescent="0.3">
      <c r="B364" s="12" t="s">
        <v>735</v>
      </c>
      <c r="C364" s="21" t="s">
        <v>736</v>
      </c>
      <c r="D364" s="27" t="s">
        <v>737</v>
      </c>
      <c r="E364" s="42" t="s">
        <v>744</v>
      </c>
      <c r="F364" s="12" t="s">
        <v>745</v>
      </c>
      <c r="G364" s="7" t="s">
        <v>756</v>
      </c>
      <c r="H364" s="35" t="s">
        <v>208</v>
      </c>
      <c r="I364" s="35">
        <v>15</v>
      </c>
      <c r="J364" s="35" t="s">
        <v>747</v>
      </c>
      <c r="K364" s="7" t="s">
        <v>748</v>
      </c>
      <c r="L364" s="7" t="s">
        <v>14</v>
      </c>
    </row>
    <row r="365" spans="2:12" x14ac:dyDescent="0.3">
      <c r="B365" s="12" t="s">
        <v>735</v>
      </c>
      <c r="C365" s="21" t="s">
        <v>736</v>
      </c>
      <c r="D365" s="27" t="s">
        <v>737</v>
      </c>
      <c r="E365" s="42" t="s">
        <v>744</v>
      </c>
      <c r="F365" s="12" t="s">
        <v>745</v>
      </c>
      <c r="G365" s="7" t="s">
        <v>757</v>
      </c>
      <c r="H365" s="35" t="s">
        <v>208</v>
      </c>
      <c r="I365" s="35">
        <v>20</v>
      </c>
      <c r="J365" s="35" t="s">
        <v>758</v>
      </c>
      <c r="K365" s="7" t="s">
        <v>748</v>
      </c>
      <c r="L365" s="7" t="s">
        <v>14</v>
      </c>
    </row>
    <row r="366" spans="2:12" x14ac:dyDescent="0.3">
      <c r="B366" s="12" t="s">
        <v>735</v>
      </c>
      <c r="C366" s="21" t="s">
        <v>736</v>
      </c>
      <c r="D366" s="27" t="s">
        <v>737</v>
      </c>
      <c r="E366" s="43" t="s">
        <v>744</v>
      </c>
      <c r="F366" s="13" t="s">
        <v>745</v>
      </c>
      <c r="G366" s="7" t="s">
        <v>759</v>
      </c>
      <c r="H366" s="35" t="s">
        <v>208</v>
      </c>
      <c r="I366" s="35">
        <v>10</v>
      </c>
      <c r="J366" s="35" t="s">
        <v>747</v>
      </c>
      <c r="K366" s="7" t="s">
        <v>748</v>
      </c>
      <c r="L366" s="7" t="s">
        <v>14</v>
      </c>
    </row>
    <row r="367" spans="2:12" x14ac:dyDescent="0.3">
      <c r="B367" s="12" t="s">
        <v>735</v>
      </c>
      <c r="C367" s="21" t="s">
        <v>736</v>
      </c>
      <c r="D367" s="27" t="s">
        <v>737</v>
      </c>
      <c r="E367" s="44" t="s">
        <v>760</v>
      </c>
      <c r="F367" s="11" t="s">
        <v>761</v>
      </c>
      <c r="G367" s="7" t="s">
        <v>762</v>
      </c>
      <c r="H367" s="35" t="s">
        <v>208</v>
      </c>
      <c r="I367" s="35">
        <v>25</v>
      </c>
      <c r="J367" s="35" t="s">
        <v>763</v>
      </c>
      <c r="K367" s="7" t="s">
        <v>764</v>
      </c>
      <c r="L367" s="7" t="s">
        <v>14</v>
      </c>
    </row>
    <row r="368" spans="2:12" x14ac:dyDescent="0.3">
      <c r="B368" s="12" t="s">
        <v>735</v>
      </c>
      <c r="C368" s="21" t="s">
        <v>736</v>
      </c>
      <c r="D368" s="27" t="s">
        <v>737</v>
      </c>
      <c r="E368" s="42" t="s">
        <v>760</v>
      </c>
      <c r="F368" s="12" t="s">
        <v>761</v>
      </c>
      <c r="G368" s="7" t="s">
        <v>765</v>
      </c>
      <c r="H368" s="35" t="s">
        <v>208</v>
      </c>
      <c r="I368" s="35">
        <v>20</v>
      </c>
      <c r="J368" s="35" t="s">
        <v>763</v>
      </c>
      <c r="K368" s="7" t="s">
        <v>764</v>
      </c>
      <c r="L368" s="7" t="s">
        <v>14</v>
      </c>
    </row>
    <row r="369" spans="2:12" x14ac:dyDescent="0.3">
      <c r="B369" s="12" t="s">
        <v>735</v>
      </c>
      <c r="C369" s="21" t="s">
        <v>736</v>
      </c>
      <c r="D369" s="27" t="s">
        <v>737</v>
      </c>
      <c r="E369" s="42" t="s">
        <v>760</v>
      </c>
      <c r="F369" s="12" t="s">
        <v>761</v>
      </c>
      <c r="G369" s="7" t="s">
        <v>766</v>
      </c>
      <c r="H369" s="35" t="s">
        <v>208</v>
      </c>
      <c r="I369" s="35">
        <v>30</v>
      </c>
      <c r="J369" s="35" t="s">
        <v>763</v>
      </c>
      <c r="K369" s="7" t="s">
        <v>764</v>
      </c>
      <c r="L369" s="7" t="s">
        <v>14</v>
      </c>
    </row>
    <row r="370" spans="2:12" x14ac:dyDescent="0.3">
      <c r="B370" s="12" t="s">
        <v>735</v>
      </c>
      <c r="C370" s="21" t="s">
        <v>736</v>
      </c>
      <c r="D370" s="27" t="s">
        <v>737</v>
      </c>
      <c r="E370" s="38" t="s">
        <v>767</v>
      </c>
      <c r="F370" s="32" t="s">
        <v>768</v>
      </c>
      <c r="G370" s="7" t="s">
        <v>769</v>
      </c>
      <c r="H370" s="35" t="s">
        <v>208</v>
      </c>
      <c r="I370" s="35">
        <v>20</v>
      </c>
      <c r="J370" s="35" t="s">
        <v>747</v>
      </c>
      <c r="K370" s="7" t="s">
        <v>748</v>
      </c>
      <c r="L370" s="7" t="s">
        <v>14</v>
      </c>
    </row>
    <row r="371" spans="2:12" x14ac:dyDescent="0.3">
      <c r="B371" s="12" t="s">
        <v>735</v>
      </c>
      <c r="C371" s="21" t="s">
        <v>736</v>
      </c>
      <c r="D371" s="27" t="s">
        <v>737</v>
      </c>
      <c r="E371" s="44" t="s">
        <v>809</v>
      </c>
      <c r="F371" s="11" t="s">
        <v>810</v>
      </c>
      <c r="G371" s="7" t="s">
        <v>810</v>
      </c>
      <c r="H371" s="35" t="s">
        <v>208</v>
      </c>
      <c r="I371" s="35">
        <v>20</v>
      </c>
      <c r="J371" s="35" t="s">
        <v>811</v>
      </c>
      <c r="K371" s="7" t="s">
        <v>812</v>
      </c>
      <c r="L371" s="7" t="s">
        <v>14</v>
      </c>
    </row>
    <row r="372" spans="2:12" x14ac:dyDescent="0.3">
      <c r="B372" s="12" t="s">
        <v>735</v>
      </c>
      <c r="C372" s="21" t="s">
        <v>736</v>
      </c>
      <c r="D372" s="27" t="s">
        <v>737</v>
      </c>
      <c r="E372" s="41" t="s">
        <v>770</v>
      </c>
      <c r="F372" s="20" t="s">
        <v>1912</v>
      </c>
      <c r="G372" s="7" t="s">
        <v>772</v>
      </c>
      <c r="H372" s="35" t="s">
        <v>208</v>
      </c>
      <c r="I372" s="35">
        <v>10</v>
      </c>
      <c r="J372" s="35" t="s">
        <v>773</v>
      </c>
      <c r="K372" s="7" t="s">
        <v>774</v>
      </c>
      <c r="L372" s="7" t="s">
        <v>14</v>
      </c>
    </row>
    <row r="373" spans="2:12" x14ac:dyDescent="0.3">
      <c r="B373" s="12" t="s">
        <v>735</v>
      </c>
      <c r="C373" s="21" t="s">
        <v>736</v>
      </c>
      <c r="D373" s="27" t="s">
        <v>737</v>
      </c>
      <c r="E373" s="43" t="s">
        <v>770</v>
      </c>
      <c r="F373" s="13" t="s">
        <v>771</v>
      </c>
      <c r="G373" s="7" t="s">
        <v>771</v>
      </c>
      <c r="H373" s="35" t="s">
        <v>208</v>
      </c>
      <c r="I373" s="35">
        <v>20</v>
      </c>
      <c r="J373" s="35" t="s">
        <v>747</v>
      </c>
      <c r="K373" s="7" t="s">
        <v>748</v>
      </c>
      <c r="L373" s="7" t="s">
        <v>14</v>
      </c>
    </row>
    <row r="374" spans="2:12" x14ac:dyDescent="0.3">
      <c r="B374" s="12" t="s">
        <v>735</v>
      </c>
      <c r="C374" s="21" t="s">
        <v>736</v>
      </c>
      <c r="D374" s="27" t="s">
        <v>737</v>
      </c>
      <c r="E374" s="44" t="s">
        <v>813</v>
      </c>
      <c r="F374" s="11" t="s">
        <v>814</v>
      </c>
      <c r="G374" s="7" t="s">
        <v>814</v>
      </c>
      <c r="H374" s="35" t="s">
        <v>208</v>
      </c>
      <c r="I374" s="35">
        <v>20</v>
      </c>
      <c r="J374" s="35" t="s">
        <v>330</v>
      </c>
      <c r="K374" s="7" t="s">
        <v>331</v>
      </c>
      <c r="L374" s="7" t="s">
        <v>14</v>
      </c>
    </row>
    <row r="375" spans="2:12" x14ac:dyDescent="0.3">
      <c r="B375" s="12" t="s">
        <v>735</v>
      </c>
      <c r="C375" s="21" t="s">
        <v>736</v>
      </c>
      <c r="D375" s="27" t="s">
        <v>737</v>
      </c>
      <c r="E375" s="38" t="s">
        <v>815</v>
      </c>
      <c r="F375" s="32" t="s">
        <v>816</v>
      </c>
      <c r="G375" s="7" t="s">
        <v>816</v>
      </c>
      <c r="H375" s="35" t="s">
        <v>208</v>
      </c>
      <c r="I375" s="35">
        <v>35</v>
      </c>
      <c r="J375" s="35" t="s">
        <v>811</v>
      </c>
      <c r="K375" s="7" t="s">
        <v>812</v>
      </c>
      <c r="L375" s="7" t="s">
        <v>14</v>
      </c>
    </row>
    <row r="376" spans="2:12" x14ac:dyDescent="0.3">
      <c r="B376" s="12" t="s">
        <v>735</v>
      </c>
      <c r="C376" s="21" t="s">
        <v>736</v>
      </c>
      <c r="D376" s="12" t="s">
        <v>737</v>
      </c>
      <c r="E376" s="44" t="s">
        <v>817</v>
      </c>
      <c r="F376" s="11" t="s">
        <v>818</v>
      </c>
      <c r="G376" s="7" t="s">
        <v>818</v>
      </c>
      <c r="H376" s="35" t="s">
        <v>208</v>
      </c>
      <c r="I376" s="35">
        <v>10</v>
      </c>
      <c r="J376" s="35" t="s">
        <v>747</v>
      </c>
      <c r="K376" s="7" t="s">
        <v>748</v>
      </c>
      <c r="L376" s="7" t="s">
        <v>14</v>
      </c>
    </row>
    <row r="377" spans="2:12" x14ac:dyDescent="0.3">
      <c r="B377" s="12" t="s">
        <v>735</v>
      </c>
      <c r="C377" s="21" t="s">
        <v>736</v>
      </c>
      <c r="D377" s="27" t="s">
        <v>737</v>
      </c>
      <c r="E377" s="38" t="s">
        <v>775</v>
      </c>
      <c r="F377" s="32" t="s">
        <v>776</v>
      </c>
      <c r="G377" s="7" t="s">
        <v>777</v>
      </c>
      <c r="H377" s="35" t="s">
        <v>11</v>
      </c>
      <c r="I377" s="35">
        <v>20</v>
      </c>
      <c r="J377" s="35" t="s">
        <v>747</v>
      </c>
      <c r="K377" s="7" t="s">
        <v>748</v>
      </c>
      <c r="L377" s="7" t="s">
        <v>14</v>
      </c>
    </row>
    <row r="378" spans="2:12" x14ac:dyDescent="0.3">
      <c r="B378" s="12" t="s">
        <v>735</v>
      </c>
      <c r="C378" s="21" t="s">
        <v>736</v>
      </c>
      <c r="D378" s="27" t="s">
        <v>737</v>
      </c>
      <c r="E378" s="44" t="s">
        <v>778</v>
      </c>
      <c r="F378" s="11" t="s">
        <v>779</v>
      </c>
      <c r="G378" s="7" t="s">
        <v>780</v>
      </c>
      <c r="H378" s="35" t="s">
        <v>11</v>
      </c>
      <c r="I378" s="35">
        <v>15</v>
      </c>
      <c r="J378" s="35" t="s">
        <v>781</v>
      </c>
      <c r="K378" s="7" t="s">
        <v>782</v>
      </c>
      <c r="L378" s="7" t="s">
        <v>14</v>
      </c>
    </row>
    <row r="379" spans="2:12" x14ac:dyDescent="0.3">
      <c r="B379" s="12" t="s">
        <v>735</v>
      </c>
      <c r="C379" s="21" t="s">
        <v>736</v>
      </c>
      <c r="D379" s="27" t="s">
        <v>737</v>
      </c>
      <c r="E379" s="42" t="s">
        <v>778</v>
      </c>
      <c r="F379" s="12" t="s">
        <v>779</v>
      </c>
      <c r="G379" s="7" t="s">
        <v>783</v>
      </c>
      <c r="H379" s="35" t="s">
        <v>11</v>
      </c>
      <c r="I379" s="35" t="s">
        <v>356</v>
      </c>
      <c r="J379" s="35" t="s">
        <v>356</v>
      </c>
      <c r="K379" s="7" t="s">
        <v>357</v>
      </c>
      <c r="L379" s="7" t="s">
        <v>14</v>
      </c>
    </row>
    <row r="380" spans="2:12" x14ac:dyDescent="0.3">
      <c r="B380" s="12" t="s">
        <v>735</v>
      </c>
      <c r="C380" s="21" t="s">
        <v>736</v>
      </c>
      <c r="D380" s="27" t="s">
        <v>737</v>
      </c>
      <c r="E380" s="42" t="s">
        <v>778</v>
      </c>
      <c r="F380" s="12" t="s">
        <v>779</v>
      </c>
      <c r="G380" s="7" t="s">
        <v>375</v>
      </c>
      <c r="H380" s="35" t="s">
        <v>11</v>
      </c>
      <c r="I380" s="35">
        <v>25</v>
      </c>
      <c r="J380" s="35" t="s">
        <v>335</v>
      </c>
      <c r="K380" s="7" t="s">
        <v>336</v>
      </c>
      <c r="L380" s="7" t="s">
        <v>14</v>
      </c>
    </row>
    <row r="381" spans="2:12" x14ac:dyDescent="0.3">
      <c r="B381" s="12" t="s">
        <v>735</v>
      </c>
      <c r="C381" s="21" t="s">
        <v>736</v>
      </c>
      <c r="D381" s="27" t="s">
        <v>737</v>
      </c>
      <c r="E381" s="42" t="s">
        <v>778</v>
      </c>
      <c r="F381" s="12" t="s">
        <v>779</v>
      </c>
      <c r="G381" s="7" t="s">
        <v>334</v>
      </c>
      <c r="H381" s="35" t="s">
        <v>11</v>
      </c>
      <c r="I381" s="35">
        <v>25</v>
      </c>
      <c r="J381" s="35" t="s">
        <v>335</v>
      </c>
      <c r="K381" s="7" t="s">
        <v>336</v>
      </c>
      <c r="L381" s="7" t="s">
        <v>14</v>
      </c>
    </row>
    <row r="382" spans="2:12" x14ac:dyDescent="0.3">
      <c r="B382" s="12" t="s">
        <v>735</v>
      </c>
      <c r="C382" s="21" t="s">
        <v>736</v>
      </c>
      <c r="D382" s="27" t="s">
        <v>737</v>
      </c>
      <c r="E382" s="42" t="s">
        <v>778</v>
      </c>
      <c r="F382" s="12" t="s">
        <v>779</v>
      </c>
      <c r="G382" s="7" t="s">
        <v>376</v>
      </c>
      <c r="H382" s="35" t="s">
        <v>11</v>
      </c>
      <c r="I382" s="35">
        <v>25</v>
      </c>
      <c r="J382" s="35" t="s">
        <v>335</v>
      </c>
      <c r="K382" s="7" t="s">
        <v>336</v>
      </c>
      <c r="L382" s="7" t="s">
        <v>14</v>
      </c>
    </row>
    <row r="383" spans="2:12" x14ac:dyDescent="0.3">
      <c r="B383" s="12" t="s">
        <v>735</v>
      </c>
      <c r="C383" s="21" t="s">
        <v>736</v>
      </c>
      <c r="D383" s="27" t="s">
        <v>737</v>
      </c>
      <c r="E383" s="42" t="s">
        <v>778</v>
      </c>
      <c r="F383" s="12" t="s">
        <v>779</v>
      </c>
      <c r="G383" s="7" t="s">
        <v>377</v>
      </c>
      <c r="H383" s="35" t="s">
        <v>11</v>
      </c>
      <c r="I383" s="35">
        <v>15</v>
      </c>
      <c r="J383" s="35" t="s">
        <v>378</v>
      </c>
      <c r="K383" s="7" t="s">
        <v>379</v>
      </c>
      <c r="L383" s="7" t="s">
        <v>14</v>
      </c>
    </row>
    <row r="384" spans="2:12" x14ac:dyDescent="0.3">
      <c r="B384" s="12" t="s">
        <v>735</v>
      </c>
      <c r="C384" s="21" t="s">
        <v>736</v>
      </c>
      <c r="D384" s="27" t="s">
        <v>737</v>
      </c>
      <c r="E384" s="41" t="s">
        <v>784</v>
      </c>
      <c r="F384" s="20" t="s">
        <v>785</v>
      </c>
      <c r="G384" s="7" t="s">
        <v>786</v>
      </c>
      <c r="H384" s="35" t="s">
        <v>208</v>
      </c>
      <c r="I384" s="35">
        <v>15</v>
      </c>
      <c r="J384" s="35" t="s">
        <v>787</v>
      </c>
      <c r="K384" s="7" t="s">
        <v>788</v>
      </c>
      <c r="L384" s="7" t="s">
        <v>14</v>
      </c>
    </row>
    <row r="385" spans="2:12" x14ac:dyDescent="0.3">
      <c r="B385" s="12" t="s">
        <v>735</v>
      </c>
      <c r="C385" s="21" t="s">
        <v>736</v>
      </c>
      <c r="D385" s="27" t="s">
        <v>737</v>
      </c>
      <c r="E385" s="42" t="s">
        <v>784</v>
      </c>
      <c r="F385" s="12" t="s">
        <v>785</v>
      </c>
      <c r="G385" s="7" t="s">
        <v>789</v>
      </c>
      <c r="H385" s="35" t="s">
        <v>208</v>
      </c>
      <c r="I385" s="35">
        <v>40</v>
      </c>
      <c r="J385" s="35" t="s">
        <v>787</v>
      </c>
      <c r="K385" s="7" t="s">
        <v>788</v>
      </c>
      <c r="L385" s="7" t="s">
        <v>14</v>
      </c>
    </row>
    <row r="386" spans="2:12" x14ac:dyDescent="0.3">
      <c r="B386" s="12" t="s">
        <v>735</v>
      </c>
      <c r="C386" s="21" t="s">
        <v>736</v>
      </c>
      <c r="D386" s="27" t="s">
        <v>737</v>
      </c>
      <c r="E386" s="43" t="s">
        <v>784</v>
      </c>
      <c r="F386" s="13" t="s">
        <v>785</v>
      </c>
      <c r="G386" s="7" t="s">
        <v>790</v>
      </c>
      <c r="H386" s="35" t="s">
        <v>208</v>
      </c>
      <c r="I386" s="35">
        <v>15</v>
      </c>
      <c r="J386" s="35" t="s">
        <v>787</v>
      </c>
      <c r="K386" s="7" t="s">
        <v>788</v>
      </c>
      <c r="L386" s="7" t="s">
        <v>14</v>
      </c>
    </row>
    <row r="387" spans="2:12" x14ac:dyDescent="0.3">
      <c r="B387" s="12" t="s">
        <v>735</v>
      </c>
      <c r="C387" s="21" t="s">
        <v>736</v>
      </c>
      <c r="D387" s="27" t="s">
        <v>737</v>
      </c>
      <c r="E387" s="44" t="s">
        <v>791</v>
      </c>
      <c r="F387" s="11" t="s">
        <v>792</v>
      </c>
      <c r="G387" s="7" t="s">
        <v>793</v>
      </c>
      <c r="H387" s="35" t="s">
        <v>11</v>
      </c>
      <c r="I387" s="35">
        <v>25</v>
      </c>
      <c r="J387" s="35" t="s">
        <v>794</v>
      </c>
      <c r="K387" s="7" t="s">
        <v>795</v>
      </c>
      <c r="L387" s="7" t="s">
        <v>14</v>
      </c>
    </row>
    <row r="388" spans="2:12" x14ac:dyDescent="0.3">
      <c r="B388" s="12" t="s">
        <v>735</v>
      </c>
      <c r="C388" s="21" t="s">
        <v>736</v>
      </c>
      <c r="D388" s="27" t="s">
        <v>737</v>
      </c>
      <c r="E388" s="42" t="s">
        <v>791</v>
      </c>
      <c r="F388" s="12" t="s">
        <v>792</v>
      </c>
      <c r="G388" s="7" t="s">
        <v>796</v>
      </c>
      <c r="H388" s="35" t="s">
        <v>11</v>
      </c>
      <c r="I388" s="35">
        <v>20</v>
      </c>
      <c r="J388" s="35" t="s">
        <v>794</v>
      </c>
      <c r="K388" s="7" t="s">
        <v>795</v>
      </c>
      <c r="L388" s="7" t="s">
        <v>14</v>
      </c>
    </row>
    <row r="389" spans="2:12" x14ac:dyDescent="0.3">
      <c r="B389" s="12" t="s">
        <v>735</v>
      </c>
      <c r="C389" s="21" t="s">
        <v>736</v>
      </c>
      <c r="D389" s="27" t="s">
        <v>737</v>
      </c>
      <c r="E389" s="42" t="s">
        <v>791</v>
      </c>
      <c r="F389" s="12" t="s">
        <v>792</v>
      </c>
      <c r="G389" s="7" t="s">
        <v>797</v>
      </c>
      <c r="H389" s="35" t="s">
        <v>11</v>
      </c>
      <c r="I389" s="35">
        <v>25</v>
      </c>
      <c r="J389" s="35" t="s">
        <v>798</v>
      </c>
      <c r="K389" s="7" t="s">
        <v>799</v>
      </c>
      <c r="L389" s="7" t="s">
        <v>14</v>
      </c>
    </row>
    <row r="390" spans="2:12" x14ac:dyDescent="0.3">
      <c r="B390" s="12" t="s">
        <v>735</v>
      </c>
      <c r="C390" s="21" t="s">
        <v>736</v>
      </c>
      <c r="D390" s="27" t="s">
        <v>737</v>
      </c>
      <c r="E390" s="42" t="s">
        <v>791</v>
      </c>
      <c r="F390" s="12" t="s">
        <v>792</v>
      </c>
      <c r="G390" s="7" t="s">
        <v>800</v>
      </c>
      <c r="H390" s="35" t="s">
        <v>11</v>
      </c>
      <c r="I390" s="35">
        <v>30</v>
      </c>
      <c r="J390" s="35" t="s">
        <v>798</v>
      </c>
      <c r="K390" s="7" t="s">
        <v>799</v>
      </c>
      <c r="L390" s="7" t="s">
        <v>14</v>
      </c>
    </row>
    <row r="391" spans="2:12" x14ac:dyDescent="0.3">
      <c r="B391" s="12" t="s">
        <v>735</v>
      </c>
      <c r="C391" s="21" t="s">
        <v>736</v>
      </c>
      <c r="D391" s="27" t="s">
        <v>737</v>
      </c>
      <c r="E391" s="42" t="s">
        <v>791</v>
      </c>
      <c r="F391" s="12" t="s">
        <v>792</v>
      </c>
      <c r="G391" s="7" t="s">
        <v>801</v>
      </c>
      <c r="H391" s="35" t="s">
        <v>11</v>
      </c>
      <c r="I391" s="35">
        <v>20</v>
      </c>
      <c r="J391" s="35" t="s">
        <v>798</v>
      </c>
      <c r="K391" s="7" t="s">
        <v>799</v>
      </c>
      <c r="L391" s="7" t="s">
        <v>14</v>
      </c>
    </row>
    <row r="392" spans="2:12" x14ac:dyDescent="0.3">
      <c r="B392" s="12" t="s">
        <v>735</v>
      </c>
      <c r="C392" s="21" t="s">
        <v>736</v>
      </c>
      <c r="D392" s="27" t="s">
        <v>737</v>
      </c>
      <c r="E392" s="41" t="s">
        <v>819</v>
      </c>
      <c r="F392" s="20" t="s">
        <v>820</v>
      </c>
      <c r="G392" s="7" t="s">
        <v>821</v>
      </c>
      <c r="H392" s="35" t="s">
        <v>208</v>
      </c>
      <c r="I392" s="35">
        <v>20</v>
      </c>
      <c r="J392" s="35" t="s">
        <v>822</v>
      </c>
      <c r="K392" s="7" t="s">
        <v>823</v>
      </c>
      <c r="L392" s="7" t="s">
        <v>14</v>
      </c>
    </row>
    <row r="393" spans="2:12" x14ac:dyDescent="0.3">
      <c r="B393" s="12" t="s">
        <v>735</v>
      </c>
      <c r="C393" s="21" t="s">
        <v>736</v>
      </c>
      <c r="D393" s="27" t="s">
        <v>737</v>
      </c>
      <c r="E393" s="43" t="s">
        <v>819</v>
      </c>
      <c r="F393" s="13" t="s">
        <v>820</v>
      </c>
      <c r="G393" s="7" t="s">
        <v>820</v>
      </c>
      <c r="H393" s="35" t="s">
        <v>11</v>
      </c>
      <c r="I393" s="35">
        <v>20</v>
      </c>
      <c r="J393" s="35" t="s">
        <v>822</v>
      </c>
      <c r="K393" s="7" t="s">
        <v>823</v>
      </c>
      <c r="L393" s="7" t="s">
        <v>14</v>
      </c>
    </row>
    <row r="394" spans="2:12" x14ac:dyDescent="0.3">
      <c r="B394" s="12" t="s">
        <v>735</v>
      </c>
      <c r="C394" s="21" t="s">
        <v>736</v>
      </c>
      <c r="D394" s="27" t="s">
        <v>737</v>
      </c>
      <c r="E394" s="44" t="s">
        <v>802</v>
      </c>
      <c r="F394" s="11" t="s">
        <v>803</v>
      </c>
      <c r="G394" s="7" t="s">
        <v>804</v>
      </c>
      <c r="H394" s="35" t="s">
        <v>11</v>
      </c>
      <c r="I394" s="35">
        <v>15</v>
      </c>
      <c r="J394" s="35" t="s">
        <v>805</v>
      </c>
      <c r="K394" s="7" t="s">
        <v>806</v>
      </c>
      <c r="L394" s="7" t="s">
        <v>14</v>
      </c>
    </row>
    <row r="395" spans="2:12" x14ac:dyDescent="0.3">
      <c r="B395" s="12" t="s">
        <v>735</v>
      </c>
      <c r="C395" s="21" t="s">
        <v>736</v>
      </c>
      <c r="D395" s="27" t="s">
        <v>737</v>
      </c>
      <c r="E395" s="38" t="s">
        <v>824</v>
      </c>
      <c r="F395" s="32" t="s">
        <v>825</v>
      </c>
      <c r="G395" s="7" t="s">
        <v>825</v>
      </c>
      <c r="H395" s="35" t="s">
        <v>11</v>
      </c>
      <c r="I395" s="35">
        <v>10</v>
      </c>
      <c r="J395" s="35" t="s">
        <v>826</v>
      </c>
      <c r="K395" s="7" t="s">
        <v>482</v>
      </c>
      <c r="L395" s="7" t="s">
        <v>14</v>
      </c>
    </row>
    <row r="396" spans="2:12" x14ac:dyDescent="0.3">
      <c r="B396" s="12" t="s">
        <v>735</v>
      </c>
      <c r="C396" s="21" t="s">
        <v>736</v>
      </c>
      <c r="D396" s="27" t="s">
        <v>737</v>
      </c>
      <c r="E396" s="44" t="s">
        <v>827</v>
      </c>
      <c r="F396" s="11" t="s">
        <v>365</v>
      </c>
      <c r="G396" s="7" t="s">
        <v>828</v>
      </c>
      <c r="H396" s="35" t="s">
        <v>11</v>
      </c>
      <c r="I396" s="35">
        <v>10</v>
      </c>
      <c r="J396" s="35" t="s">
        <v>499</v>
      </c>
      <c r="K396" s="7" t="s">
        <v>500</v>
      </c>
      <c r="L396" s="7" t="s">
        <v>14</v>
      </c>
    </row>
    <row r="397" spans="2:12" x14ac:dyDescent="0.3">
      <c r="B397" s="12" t="s">
        <v>735</v>
      </c>
      <c r="C397" s="21" t="s">
        <v>736</v>
      </c>
      <c r="D397" s="27" t="s">
        <v>737</v>
      </c>
      <c r="E397" s="38" t="s">
        <v>829</v>
      </c>
      <c r="F397" s="32" t="s">
        <v>284</v>
      </c>
      <c r="G397" s="7" t="s">
        <v>284</v>
      </c>
      <c r="H397" s="35" t="s">
        <v>285</v>
      </c>
      <c r="I397" s="35">
        <v>30</v>
      </c>
      <c r="J397" s="35" t="s">
        <v>286</v>
      </c>
      <c r="K397" s="7" t="s">
        <v>287</v>
      </c>
      <c r="L397" s="7" t="s">
        <v>14</v>
      </c>
    </row>
    <row r="398" spans="2:12" x14ac:dyDescent="0.3">
      <c r="B398" s="12" t="s">
        <v>735</v>
      </c>
      <c r="C398" s="23" t="s">
        <v>830</v>
      </c>
      <c r="D398" s="20" t="s">
        <v>831</v>
      </c>
      <c r="E398" s="44" t="s">
        <v>832</v>
      </c>
      <c r="F398" s="11" t="s">
        <v>833</v>
      </c>
      <c r="G398" s="7" t="s">
        <v>834</v>
      </c>
      <c r="H398" s="35" t="s">
        <v>11</v>
      </c>
      <c r="I398" s="35">
        <v>8</v>
      </c>
      <c r="J398" s="35" t="s">
        <v>835</v>
      </c>
      <c r="K398" s="7" t="s">
        <v>836</v>
      </c>
      <c r="L398" s="7" t="s">
        <v>14</v>
      </c>
    </row>
    <row r="399" spans="2:12" x14ac:dyDescent="0.3">
      <c r="B399" s="12" t="s">
        <v>735</v>
      </c>
      <c r="C399" s="21" t="s">
        <v>830</v>
      </c>
      <c r="D399" s="27" t="s">
        <v>831</v>
      </c>
      <c r="E399" s="42" t="s">
        <v>832</v>
      </c>
      <c r="F399" s="12" t="s">
        <v>833</v>
      </c>
      <c r="G399" s="7" t="s">
        <v>837</v>
      </c>
      <c r="H399" s="35" t="s">
        <v>11</v>
      </c>
      <c r="I399" s="35">
        <v>10</v>
      </c>
      <c r="J399" s="35" t="s">
        <v>838</v>
      </c>
      <c r="K399" s="7" t="s">
        <v>839</v>
      </c>
      <c r="L399" s="7" t="s">
        <v>14</v>
      </c>
    </row>
    <row r="400" spans="2:12" x14ac:dyDescent="0.3">
      <c r="B400" s="12" t="s">
        <v>735</v>
      </c>
      <c r="C400" s="21" t="s">
        <v>830</v>
      </c>
      <c r="D400" s="27" t="s">
        <v>831</v>
      </c>
      <c r="E400" s="42" t="s">
        <v>832</v>
      </c>
      <c r="F400" s="12" t="s">
        <v>833</v>
      </c>
      <c r="G400" s="7" t="s">
        <v>840</v>
      </c>
      <c r="H400" s="35" t="s">
        <v>11</v>
      </c>
      <c r="I400" s="35">
        <v>8</v>
      </c>
      <c r="J400" s="35" t="s">
        <v>835</v>
      </c>
      <c r="K400" s="7" t="s">
        <v>836</v>
      </c>
      <c r="L400" s="7" t="s">
        <v>14</v>
      </c>
    </row>
    <row r="401" spans="2:12" x14ac:dyDescent="0.3">
      <c r="B401" s="12" t="s">
        <v>735</v>
      </c>
      <c r="C401" s="21" t="s">
        <v>830</v>
      </c>
      <c r="D401" s="27" t="s">
        <v>831</v>
      </c>
      <c r="E401" s="42" t="s">
        <v>832</v>
      </c>
      <c r="F401" s="12" t="s">
        <v>833</v>
      </c>
      <c r="G401" s="7" t="s">
        <v>841</v>
      </c>
      <c r="H401" s="35" t="s">
        <v>11</v>
      </c>
      <c r="I401" s="35">
        <v>10</v>
      </c>
      <c r="J401" s="35" t="s">
        <v>842</v>
      </c>
      <c r="K401" s="7" t="s">
        <v>843</v>
      </c>
      <c r="L401" s="7" t="s">
        <v>14</v>
      </c>
    </row>
    <row r="402" spans="2:12" x14ac:dyDescent="0.3">
      <c r="B402" s="12" t="s">
        <v>735</v>
      </c>
      <c r="C402" s="21" t="s">
        <v>830</v>
      </c>
      <c r="D402" s="27" t="s">
        <v>831</v>
      </c>
      <c r="E402" s="42" t="s">
        <v>832</v>
      </c>
      <c r="F402" s="12" t="s">
        <v>833</v>
      </c>
      <c r="G402" s="7" t="s">
        <v>844</v>
      </c>
      <c r="H402" s="35" t="s">
        <v>11</v>
      </c>
      <c r="I402" s="35">
        <v>15</v>
      </c>
      <c r="J402" s="35" t="s">
        <v>100</v>
      </c>
      <c r="K402" s="7" t="s">
        <v>845</v>
      </c>
      <c r="L402" s="7" t="s">
        <v>14</v>
      </c>
    </row>
    <row r="403" spans="2:12" x14ac:dyDescent="0.3">
      <c r="B403" s="12" t="s">
        <v>735</v>
      </c>
      <c r="C403" s="21" t="s">
        <v>830</v>
      </c>
      <c r="D403" s="27" t="s">
        <v>831</v>
      </c>
      <c r="E403" s="42" t="s">
        <v>832</v>
      </c>
      <c r="F403" s="12" t="s">
        <v>833</v>
      </c>
      <c r="G403" s="7" t="s">
        <v>846</v>
      </c>
      <c r="H403" s="35" t="s">
        <v>11</v>
      </c>
      <c r="I403" s="35">
        <v>8</v>
      </c>
      <c r="J403" s="35" t="s">
        <v>835</v>
      </c>
      <c r="K403" s="7" t="s">
        <v>836</v>
      </c>
      <c r="L403" s="7" t="s">
        <v>14</v>
      </c>
    </row>
    <row r="404" spans="2:12" x14ac:dyDescent="0.3">
      <c r="B404" s="12" t="s">
        <v>735</v>
      </c>
      <c r="C404" s="21" t="s">
        <v>830</v>
      </c>
      <c r="D404" s="27" t="s">
        <v>831</v>
      </c>
      <c r="E404" s="42" t="s">
        <v>832</v>
      </c>
      <c r="F404" s="12" t="s">
        <v>833</v>
      </c>
      <c r="G404" s="7" t="s">
        <v>847</v>
      </c>
      <c r="H404" s="35" t="s">
        <v>11</v>
      </c>
      <c r="I404" s="35">
        <v>8</v>
      </c>
      <c r="J404" s="35" t="s">
        <v>835</v>
      </c>
      <c r="K404" s="7" t="s">
        <v>836</v>
      </c>
      <c r="L404" s="7" t="s">
        <v>14</v>
      </c>
    </row>
    <row r="405" spans="2:12" x14ac:dyDescent="0.3">
      <c r="B405" s="12" t="s">
        <v>735</v>
      </c>
      <c r="C405" s="21" t="s">
        <v>830</v>
      </c>
      <c r="D405" s="27" t="s">
        <v>831</v>
      </c>
      <c r="E405" s="42" t="s">
        <v>832</v>
      </c>
      <c r="F405" s="12" t="s">
        <v>833</v>
      </c>
      <c r="G405" s="7" t="s">
        <v>848</v>
      </c>
      <c r="H405" s="35" t="s">
        <v>11</v>
      </c>
      <c r="I405" s="35">
        <v>8</v>
      </c>
      <c r="J405" s="35" t="s">
        <v>849</v>
      </c>
      <c r="K405" s="7" t="s">
        <v>850</v>
      </c>
      <c r="L405" s="7" t="s">
        <v>14</v>
      </c>
    </row>
    <row r="406" spans="2:12" x14ac:dyDescent="0.3">
      <c r="B406" s="12" t="s">
        <v>735</v>
      </c>
      <c r="C406" s="21" t="s">
        <v>830</v>
      </c>
      <c r="D406" s="27" t="s">
        <v>831</v>
      </c>
      <c r="E406" s="41" t="s">
        <v>851</v>
      </c>
      <c r="F406" s="20" t="s">
        <v>852</v>
      </c>
      <c r="G406" s="7" t="s">
        <v>705</v>
      </c>
      <c r="H406" s="35" t="s">
        <v>11</v>
      </c>
      <c r="I406" s="35">
        <v>20</v>
      </c>
      <c r="J406" s="35" t="s">
        <v>706</v>
      </c>
      <c r="K406" s="7" t="s">
        <v>707</v>
      </c>
      <c r="L406" s="7" t="s">
        <v>14</v>
      </c>
    </row>
    <row r="407" spans="2:12" x14ac:dyDescent="0.3">
      <c r="B407" s="12" t="s">
        <v>735</v>
      </c>
      <c r="C407" s="21" t="s">
        <v>830</v>
      </c>
      <c r="D407" s="27" t="s">
        <v>831</v>
      </c>
      <c r="E407" s="42" t="s">
        <v>851</v>
      </c>
      <c r="F407" s="12" t="s">
        <v>852</v>
      </c>
      <c r="G407" s="7" t="s">
        <v>708</v>
      </c>
      <c r="H407" s="35" t="s">
        <v>11</v>
      </c>
      <c r="I407" s="35">
        <v>15</v>
      </c>
      <c r="J407" s="35" t="s">
        <v>706</v>
      </c>
      <c r="K407" s="7" t="s">
        <v>707</v>
      </c>
      <c r="L407" s="7" t="s">
        <v>14</v>
      </c>
    </row>
    <row r="408" spans="2:12" x14ac:dyDescent="0.3">
      <c r="B408" s="12" t="s">
        <v>735</v>
      </c>
      <c r="C408" s="21" t="s">
        <v>830</v>
      </c>
      <c r="D408" s="27" t="s">
        <v>831</v>
      </c>
      <c r="E408" s="43" t="s">
        <v>851</v>
      </c>
      <c r="F408" s="13" t="s">
        <v>852</v>
      </c>
      <c r="G408" s="7" t="s">
        <v>709</v>
      </c>
      <c r="H408" s="35" t="s">
        <v>11</v>
      </c>
      <c r="I408" s="35">
        <v>30</v>
      </c>
      <c r="J408" s="35" t="s">
        <v>706</v>
      </c>
      <c r="K408" s="7" t="s">
        <v>707</v>
      </c>
      <c r="L408" s="7" t="s">
        <v>14</v>
      </c>
    </row>
    <row r="409" spans="2:12" x14ac:dyDescent="0.3">
      <c r="B409" s="12" t="s">
        <v>735</v>
      </c>
      <c r="C409" s="21" t="s">
        <v>830</v>
      </c>
      <c r="D409" s="27" t="s">
        <v>831</v>
      </c>
      <c r="E409" s="38" t="s">
        <v>853</v>
      </c>
      <c r="F409" s="32" t="s">
        <v>365</v>
      </c>
      <c r="G409" s="7" t="s">
        <v>854</v>
      </c>
      <c r="H409" s="35" t="s">
        <v>11</v>
      </c>
      <c r="I409" s="35">
        <v>10</v>
      </c>
      <c r="J409" s="35" t="s">
        <v>683</v>
      </c>
      <c r="K409" s="7" t="s">
        <v>684</v>
      </c>
      <c r="L409" s="7" t="s">
        <v>14</v>
      </c>
    </row>
    <row r="410" spans="2:12" x14ac:dyDescent="0.3">
      <c r="B410" s="12" t="s">
        <v>735</v>
      </c>
      <c r="C410" s="23" t="s">
        <v>855</v>
      </c>
      <c r="D410" s="26" t="s">
        <v>856</v>
      </c>
      <c r="E410" s="44" t="s">
        <v>857</v>
      </c>
      <c r="F410" s="11" t="s">
        <v>858</v>
      </c>
      <c r="G410" s="7" t="s">
        <v>859</v>
      </c>
      <c r="H410" s="35" t="s">
        <v>208</v>
      </c>
      <c r="I410" s="35">
        <v>20</v>
      </c>
      <c r="J410" s="35" t="s">
        <v>860</v>
      </c>
      <c r="K410" s="7" t="s">
        <v>861</v>
      </c>
      <c r="L410" s="7" t="s">
        <v>14</v>
      </c>
    </row>
    <row r="411" spans="2:12" x14ac:dyDescent="0.3">
      <c r="B411" s="12" t="s">
        <v>735</v>
      </c>
      <c r="C411" s="21" t="s">
        <v>855</v>
      </c>
      <c r="D411" s="27" t="s">
        <v>856</v>
      </c>
      <c r="E411" s="42" t="s">
        <v>857</v>
      </c>
      <c r="F411" s="12" t="s">
        <v>858</v>
      </c>
      <c r="G411" s="7" t="s">
        <v>862</v>
      </c>
      <c r="H411" s="35" t="s">
        <v>208</v>
      </c>
      <c r="I411" s="35">
        <v>20</v>
      </c>
      <c r="J411" s="35" t="s">
        <v>860</v>
      </c>
      <c r="K411" s="7" t="s">
        <v>861</v>
      </c>
      <c r="L411" s="7" t="s">
        <v>14</v>
      </c>
    </row>
    <row r="412" spans="2:12" x14ac:dyDescent="0.3">
      <c r="B412" s="12" t="s">
        <v>735</v>
      </c>
      <c r="C412" s="21" t="s">
        <v>855</v>
      </c>
      <c r="D412" s="27" t="s">
        <v>856</v>
      </c>
      <c r="E412" s="38" t="s">
        <v>891</v>
      </c>
      <c r="F412" s="32" t="s">
        <v>892</v>
      </c>
      <c r="G412" s="7" t="s">
        <v>893</v>
      </c>
      <c r="H412" s="35" t="s">
        <v>208</v>
      </c>
      <c r="I412" s="35">
        <v>20</v>
      </c>
      <c r="J412" s="35" t="s">
        <v>894</v>
      </c>
      <c r="K412" s="7" t="s">
        <v>895</v>
      </c>
      <c r="L412" s="7" t="s">
        <v>14</v>
      </c>
    </row>
    <row r="413" spans="2:12" x14ac:dyDescent="0.3">
      <c r="B413" s="12" t="s">
        <v>735</v>
      </c>
      <c r="C413" s="21" t="s">
        <v>855</v>
      </c>
      <c r="D413" s="27" t="s">
        <v>856</v>
      </c>
      <c r="E413" s="44" t="s">
        <v>896</v>
      </c>
      <c r="F413" s="11" t="s">
        <v>897</v>
      </c>
      <c r="G413" s="7" t="s">
        <v>355</v>
      </c>
      <c r="H413" s="35" t="s">
        <v>356</v>
      </c>
      <c r="I413" s="35" t="s">
        <v>356</v>
      </c>
      <c r="J413" s="35" t="s">
        <v>356</v>
      </c>
      <c r="K413" s="7" t="s">
        <v>357</v>
      </c>
      <c r="L413" s="7" t="s">
        <v>14</v>
      </c>
    </row>
    <row r="414" spans="2:12" x14ac:dyDescent="0.3">
      <c r="B414" s="12" t="s">
        <v>735</v>
      </c>
      <c r="C414" s="21" t="s">
        <v>855</v>
      </c>
      <c r="D414" s="27" t="s">
        <v>856</v>
      </c>
      <c r="E414" s="42" t="s">
        <v>896</v>
      </c>
      <c r="F414" s="12" t="s">
        <v>897</v>
      </c>
      <c r="G414" s="7" t="s">
        <v>898</v>
      </c>
      <c r="H414" s="35" t="s">
        <v>208</v>
      </c>
      <c r="I414" s="35">
        <v>15</v>
      </c>
      <c r="J414" s="35" t="s">
        <v>899</v>
      </c>
      <c r="K414" s="7" t="s">
        <v>900</v>
      </c>
      <c r="L414" s="7" t="s">
        <v>14</v>
      </c>
    </row>
    <row r="415" spans="2:12" x14ac:dyDescent="0.3">
      <c r="B415" s="12" t="s">
        <v>735</v>
      </c>
      <c r="C415" s="21" t="s">
        <v>855</v>
      </c>
      <c r="D415" s="27" t="s">
        <v>856</v>
      </c>
      <c r="E415" s="42" t="s">
        <v>896</v>
      </c>
      <c r="F415" s="12" t="s">
        <v>897</v>
      </c>
      <c r="G415" s="7" t="s">
        <v>901</v>
      </c>
      <c r="H415" s="35" t="s">
        <v>208</v>
      </c>
      <c r="I415" s="35">
        <v>15</v>
      </c>
      <c r="J415" s="35" t="s">
        <v>899</v>
      </c>
      <c r="K415" s="7" t="s">
        <v>900</v>
      </c>
      <c r="L415" s="7" t="s">
        <v>14</v>
      </c>
    </row>
    <row r="416" spans="2:12" x14ac:dyDescent="0.3">
      <c r="B416" s="12" t="s">
        <v>735</v>
      </c>
      <c r="C416" s="21" t="s">
        <v>855</v>
      </c>
      <c r="D416" s="27" t="s">
        <v>856</v>
      </c>
      <c r="E416" s="42" t="s">
        <v>896</v>
      </c>
      <c r="F416" s="12" t="s">
        <v>897</v>
      </c>
      <c r="G416" s="7" t="s">
        <v>902</v>
      </c>
      <c r="H416" s="35" t="s">
        <v>208</v>
      </c>
      <c r="I416" s="35">
        <v>15</v>
      </c>
      <c r="J416" s="35" t="s">
        <v>899</v>
      </c>
      <c r="K416" s="7" t="s">
        <v>900</v>
      </c>
      <c r="L416" s="7" t="s">
        <v>14</v>
      </c>
    </row>
    <row r="417" spans="2:12" x14ac:dyDescent="0.3">
      <c r="B417" s="12" t="s">
        <v>735</v>
      </c>
      <c r="C417" s="21" t="s">
        <v>855</v>
      </c>
      <c r="D417" s="27" t="s">
        <v>856</v>
      </c>
      <c r="E417" s="42" t="s">
        <v>896</v>
      </c>
      <c r="F417" s="12" t="s">
        <v>897</v>
      </c>
      <c r="G417" s="7" t="s">
        <v>903</v>
      </c>
      <c r="H417" s="35" t="s">
        <v>208</v>
      </c>
      <c r="I417" s="35">
        <v>20</v>
      </c>
      <c r="J417" s="35" t="s">
        <v>904</v>
      </c>
      <c r="K417" s="7" t="s">
        <v>905</v>
      </c>
      <c r="L417" s="7" t="s">
        <v>14</v>
      </c>
    </row>
    <row r="418" spans="2:12" x14ac:dyDescent="0.3">
      <c r="B418" s="12" t="s">
        <v>735</v>
      </c>
      <c r="C418" s="21" t="s">
        <v>855</v>
      </c>
      <c r="D418" s="27" t="s">
        <v>856</v>
      </c>
      <c r="E418" s="42" t="s">
        <v>896</v>
      </c>
      <c r="F418" s="12" t="s">
        <v>897</v>
      </c>
      <c r="G418" s="7" t="s">
        <v>906</v>
      </c>
      <c r="H418" s="35" t="s">
        <v>208</v>
      </c>
      <c r="I418" s="35">
        <v>20</v>
      </c>
      <c r="J418" s="35" t="s">
        <v>907</v>
      </c>
      <c r="K418" s="7" t="s">
        <v>905</v>
      </c>
      <c r="L418" s="7" t="s">
        <v>14</v>
      </c>
    </row>
    <row r="419" spans="2:12" x14ac:dyDescent="0.3">
      <c r="B419" s="12" t="s">
        <v>735</v>
      </c>
      <c r="C419" s="21" t="s">
        <v>855</v>
      </c>
      <c r="D419" s="27" t="s">
        <v>856</v>
      </c>
      <c r="E419" s="42" t="s">
        <v>896</v>
      </c>
      <c r="F419" s="12" t="s">
        <v>897</v>
      </c>
      <c r="G419" s="7" t="s">
        <v>908</v>
      </c>
      <c r="H419" s="35" t="s">
        <v>208</v>
      </c>
      <c r="I419" s="35">
        <v>20</v>
      </c>
      <c r="J419" s="35" t="s">
        <v>909</v>
      </c>
      <c r="K419" s="7" t="s">
        <v>905</v>
      </c>
      <c r="L419" s="7" t="s">
        <v>14</v>
      </c>
    </row>
    <row r="420" spans="2:12" x14ac:dyDescent="0.3">
      <c r="B420" s="12" t="s">
        <v>735</v>
      </c>
      <c r="C420" s="21" t="s">
        <v>855</v>
      </c>
      <c r="D420" s="27" t="s">
        <v>856</v>
      </c>
      <c r="E420" s="42" t="s">
        <v>896</v>
      </c>
      <c r="F420" s="12" t="s">
        <v>897</v>
      </c>
      <c r="G420" s="7" t="s">
        <v>910</v>
      </c>
      <c r="H420" s="35" t="s">
        <v>208</v>
      </c>
      <c r="I420" s="35">
        <v>20</v>
      </c>
      <c r="J420" s="35" t="s">
        <v>904</v>
      </c>
      <c r="K420" s="7" t="s">
        <v>905</v>
      </c>
      <c r="L420" s="7" t="s">
        <v>14</v>
      </c>
    </row>
    <row r="421" spans="2:12" x14ac:dyDescent="0.3">
      <c r="B421" s="12" t="s">
        <v>735</v>
      </c>
      <c r="C421" s="21" t="s">
        <v>855</v>
      </c>
      <c r="D421" s="27" t="s">
        <v>856</v>
      </c>
      <c r="E421" s="38" t="s">
        <v>911</v>
      </c>
      <c r="F421" s="32" t="s">
        <v>912</v>
      </c>
      <c r="G421" s="7" t="s">
        <v>913</v>
      </c>
      <c r="H421" s="35" t="s">
        <v>208</v>
      </c>
      <c r="I421" s="35">
        <v>20</v>
      </c>
      <c r="J421" s="35" t="s">
        <v>77</v>
      </c>
      <c r="K421" s="7" t="s">
        <v>78</v>
      </c>
      <c r="L421" s="7" t="s">
        <v>14</v>
      </c>
    </row>
    <row r="422" spans="2:12" x14ac:dyDescent="0.3">
      <c r="B422" s="12" t="s">
        <v>735</v>
      </c>
      <c r="C422" s="21" t="s">
        <v>855</v>
      </c>
      <c r="D422" s="27" t="s">
        <v>856</v>
      </c>
      <c r="E422" s="44" t="s">
        <v>914</v>
      </c>
      <c r="F422" s="11" t="s">
        <v>915</v>
      </c>
      <c r="G422" s="7" t="s">
        <v>916</v>
      </c>
      <c r="H422" s="35" t="s">
        <v>11</v>
      </c>
      <c r="I422" s="35">
        <v>15</v>
      </c>
      <c r="J422" s="35" t="s">
        <v>866</v>
      </c>
      <c r="K422" s="7" t="s">
        <v>867</v>
      </c>
      <c r="L422" s="7" t="s">
        <v>14</v>
      </c>
    </row>
    <row r="423" spans="2:12" x14ac:dyDescent="0.3">
      <c r="B423" s="12" t="s">
        <v>735</v>
      </c>
      <c r="C423" s="21" t="s">
        <v>855</v>
      </c>
      <c r="D423" s="27" t="s">
        <v>856</v>
      </c>
      <c r="E423" s="42" t="s">
        <v>914</v>
      </c>
      <c r="F423" s="12" t="s">
        <v>915</v>
      </c>
      <c r="G423" s="7" t="s">
        <v>917</v>
      </c>
      <c r="H423" s="35" t="s">
        <v>11</v>
      </c>
      <c r="I423" s="35">
        <v>15</v>
      </c>
      <c r="J423" s="35" t="s">
        <v>869</v>
      </c>
      <c r="K423" s="7" t="s">
        <v>870</v>
      </c>
      <c r="L423" s="7" t="s">
        <v>14</v>
      </c>
    </row>
    <row r="424" spans="2:12" x14ac:dyDescent="0.3">
      <c r="B424" s="12" t="s">
        <v>735</v>
      </c>
      <c r="C424" s="21" t="s">
        <v>855</v>
      </c>
      <c r="D424" s="27" t="s">
        <v>856</v>
      </c>
      <c r="E424" s="42" t="s">
        <v>914</v>
      </c>
      <c r="F424" s="12" t="s">
        <v>915</v>
      </c>
      <c r="G424" s="7" t="s">
        <v>918</v>
      </c>
      <c r="H424" s="35" t="s">
        <v>11</v>
      </c>
      <c r="I424" s="35">
        <v>20</v>
      </c>
      <c r="J424" s="35" t="s">
        <v>919</v>
      </c>
      <c r="K424" s="7" t="s">
        <v>920</v>
      </c>
      <c r="L424" s="7" t="s">
        <v>14</v>
      </c>
    </row>
    <row r="425" spans="2:12" x14ac:dyDescent="0.3">
      <c r="B425" s="12" t="s">
        <v>735</v>
      </c>
      <c r="C425" s="21" t="s">
        <v>855</v>
      </c>
      <c r="D425" s="27" t="s">
        <v>856</v>
      </c>
      <c r="E425" s="42" t="s">
        <v>914</v>
      </c>
      <c r="F425" s="12" t="s">
        <v>915</v>
      </c>
      <c r="G425" s="7" t="s">
        <v>921</v>
      </c>
      <c r="H425" s="35" t="s">
        <v>11</v>
      </c>
      <c r="I425" s="35">
        <v>20</v>
      </c>
      <c r="J425" s="35" t="s">
        <v>919</v>
      </c>
      <c r="K425" s="7" t="s">
        <v>920</v>
      </c>
      <c r="L425" s="7" t="s">
        <v>14</v>
      </c>
    </row>
    <row r="426" spans="2:12" x14ac:dyDescent="0.3">
      <c r="B426" s="12" t="s">
        <v>735</v>
      </c>
      <c r="C426" s="21" t="s">
        <v>855</v>
      </c>
      <c r="D426" s="27" t="s">
        <v>856</v>
      </c>
      <c r="E426" s="42" t="s">
        <v>914</v>
      </c>
      <c r="F426" s="12" t="s">
        <v>915</v>
      </c>
      <c r="G426" s="7" t="s">
        <v>922</v>
      </c>
      <c r="H426" s="35" t="s">
        <v>11</v>
      </c>
      <c r="I426" s="35">
        <v>20</v>
      </c>
      <c r="J426" s="35" t="s">
        <v>923</v>
      </c>
      <c r="K426" s="7" t="s">
        <v>924</v>
      </c>
      <c r="L426" s="7" t="s">
        <v>14</v>
      </c>
    </row>
    <row r="427" spans="2:12" x14ac:dyDescent="0.3">
      <c r="B427" s="12" t="s">
        <v>735</v>
      </c>
      <c r="C427" s="21" t="s">
        <v>855</v>
      </c>
      <c r="D427" s="27" t="s">
        <v>856</v>
      </c>
      <c r="E427" s="42" t="s">
        <v>914</v>
      </c>
      <c r="F427" s="12" t="s">
        <v>915</v>
      </c>
      <c r="G427" s="7" t="s">
        <v>925</v>
      </c>
      <c r="H427" s="35" t="s">
        <v>11</v>
      </c>
      <c r="I427" s="35">
        <v>20</v>
      </c>
      <c r="J427" s="35" t="s">
        <v>923</v>
      </c>
      <c r="K427" s="7" t="s">
        <v>924</v>
      </c>
      <c r="L427" s="7" t="s">
        <v>14</v>
      </c>
    </row>
    <row r="428" spans="2:12" x14ac:dyDescent="0.3">
      <c r="B428" s="12" t="s">
        <v>735</v>
      </c>
      <c r="C428" s="21" t="s">
        <v>855</v>
      </c>
      <c r="D428" s="27" t="s">
        <v>856</v>
      </c>
      <c r="E428" s="42" t="s">
        <v>914</v>
      </c>
      <c r="F428" s="12" t="s">
        <v>915</v>
      </c>
      <c r="G428" s="7" t="s">
        <v>926</v>
      </c>
      <c r="H428" s="35" t="s">
        <v>11</v>
      </c>
      <c r="I428" s="35">
        <v>20</v>
      </c>
      <c r="J428" s="35" t="s">
        <v>923</v>
      </c>
      <c r="K428" s="7" t="s">
        <v>924</v>
      </c>
      <c r="L428" s="7" t="s">
        <v>14</v>
      </c>
    </row>
    <row r="429" spans="2:12" x14ac:dyDescent="0.3">
      <c r="B429" s="12" t="s">
        <v>735</v>
      </c>
      <c r="C429" s="21" t="s">
        <v>855</v>
      </c>
      <c r="D429" s="27" t="s">
        <v>856</v>
      </c>
      <c r="E429" s="42" t="s">
        <v>914</v>
      </c>
      <c r="F429" s="12" t="s">
        <v>915</v>
      </c>
      <c r="G429" s="7" t="s">
        <v>927</v>
      </c>
      <c r="H429" s="35" t="s">
        <v>11</v>
      </c>
      <c r="I429" s="35">
        <v>20</v>
      </c>
      <c r="J429" s="35" t="s">
        <v>928</v>
      </c>
      <c r="K429" s="7" t="s">
        <v>929</v>
      </c>
      <c r="L429" s="7" t="s">
        <v>14</v>
      </c>
    </row>
    <row r="430" spans="2:12" x14ac:dyDescent="0.3">
      <c r="B430" s="12" t="s">
        <v>735</v>
      </c>
      <c r="C430" s="21" t="s">
        <v>855</v>
      </c>
      <c r="D430" s="27" t="s">
        <v>856</v>
      </c>
      <c r="E430" s="42" t="s">
        <v>914</v>
      </c>
      <c r="F430" s="12" t="s">
        <v>915</v>
      </c>
      <c r="G430" s="7" t="s">
        <v>930</v>
      </c>
      <c r="H430" s="35" t="s">
        <v>11</v>
      </c>
      <c r="I430" s="35">
        <v>20</v>
      </c>
      <c r="J430" s="35" t="s">
        <v>928</v>
      </c>
      <c r="K430" s="7" t="s">
        <v>929</v>
      </c>
      <c r="L430" s="7" t="s">
        <v>14</v>
      </c>
    </row>
    <row r="431" spans="2:12" x14ac:dyDescent="0.3">
      <c r="B431" s="12" t="s">
        <v>735</v>
      </c>
      <c r="C431" s="21" t="s">
        <v>855</v>
      </c>
      <c r="D431" s="27" t="s">
        <v>856</v>
      </c>
      <c r="E431" s="42" t="s">
        <v>914</v>
      </c>
      <c r="F431" s="12" t="s">
        <v>915</v>
      </c>
      <c r="G431" s="7" t="s">
        <v>931</v>
      </c>
      <c r="H431" s="35" t="s">
        <v>11</v>
      </c>
      <c r="I431" s="35">
        <v>25</v>
      </c>
      <c r="J431" s="35" t="s">
        <v>932</v>
      </c>
      <c r="K431" s="7" t="s">
        <v>933</v>
      </c>
      <c r="L431" s="7" t="s">
        <v>14</v>
      </c>
    </row>
    <row r="432" spans="2:12" x14ac:dyDescent="0.3">
      <c r="B432" s="12" t="s">
        <v>735</v>
      </c>
      <c r="C432" s="21" t="s">
        <v>855</v>
      </c>
      <c r="D432" s="27" t="s">
        <v>856</v>
      </c>
      <c r="E432" s="42" t="s">
        <v>914</v>
      </c>
      <c r="F432" s="12" t="s">
        <v>915</v>
      </c>
      <c r="G432" s="7" t="s">
        <v>934</v>
      </c>
      <c r="H432" s="35" t="s">
        <v>11</v>
      </c>
      <c r="I432" s="35">
        <v>25</v>
      </c>
      <c r="J432" s="35" t="s">
        <v>935</v>
      </c>
      <c r="K432" s="7" t="s">
        <v>936</v>
      </c>
      <c r="L432" s="7" t="s">
        <v>14</v>
      </c>
    </row>
    <row r="433" spans="2:12" x14ac:dyDescent="0.3">
      <c r="B433" s="12" t="s">
        <v>735</v>
      </c>
      <c r="C433" s="21" t="s">
        <v>855</v>
      </c>
      <c r="D433" s="27" t="s">
        <v>856</v>
      </c>
      <c r="E433" s="42" t="s">
        <v>914</v>
      </c>
      <c r="F433" s="12" t="s">
        <v>915</v>
      </c>
      <c r="G433" s="7" t="s">
        <v>937</v>
      </c>
      <c r="H433" s="35" t="s">
        <v>11</v>
      </c>
      <c r="I433" s="35">
        <v>20</v>
      </c>
      <c r="J433" s="35" t="s">
        <v>919</v>
      </c>
      <c r="K433" s="7" t="s">
        <v>920</v>
      </c>
      <c r="L433" s="7" t="s">
        <v>14</v>
      </c>
    </row>
    <row r="434" spans="2:12" x14ac:dyDescent="0.3">
      <c r="B434" s="12" t="s">
        <v>735</v>
      </c>
      <c r="C434" s="21" t="s">
        <v>855</v>
      </c>
      <c r="D434" s="27" t="s">
        <v>856</v>
      </c>
      <c r="E434" s="42" t="s">
        <v>914</v>
      </c>
      <c r="F434" s="12" t="s">
        <v>915</v>
      </c>
      <c r="G434" s="7" t="s">
        <v>938</v>
      </c>
      <c r="H434" s="35" t="s">
        <v>11</v>
      </c>
      <c r="I434" s="35">
        <v>20</v>
      </c>
      <c r="J434" s="35" t="s">
        <v>939</v>
      </c>
      <c r="K434" s="7" t="s">
        <v>940</v>
      </c>
      <c r="L434" s="7" t="s">
        <v>14</v>
      </c>
    </row>
    <row r="435" spans="2:12" x14ac:dyDescent="0.3">
      <c r="B435" s="12" t="s">
        <v>735</v>
      </c>
      <c r="C435" s="21" t="s">
        <v>855</v>
      </c>
      <c r="D435" s="27" t="s">
        <v>856</v>
      </c>
      <c r="E435" s="38" t="s">
        <v>968</v>
      </c>
      <c r="F435" s="32" t="s">
        <v>969</v>
      </c>
      <c r="G435" s="7" t="s">
        <v>969</v>
      </c>
      <c r="H435" s="35" t="s">
        <v>11</v>
      </c>
      <c r="I435" s="35">
        <v>20</v>
      </c>
      <c r="J435" s="35" t="s">
        <v>970</v>
      </c>
      <c r="K435" s="7" t="s">
        <v>971</v>
      </c>
      <c r="L435" s="7" t="s">
        <v>14</v>
      </c>
    </row>
    <row r="436" spans="2:12" x14ac:dyDescent="0.3">
      <c r="B436" s="12" t="s">
        <v>735</v>
      </c>
      <c r="C436" s="21" t="s">
        <v>855</v>
      </c>
      <c r="D436" s="27" t="s">
        <v>856</v>
      </c>
      <c r="E436" s="44" t="s">
        <v>941</v>
      </c>
      <c r="F436" s="11" t="s">
        <v>942</v>
      </c>
      <c r="G436" s="7" t="s">
        <v>943</v>
      </c>
      <c r="H436" s="35" t="s">
        <v>11</v>
      </c>
      <c r="I436" s="35">
        <v>15</v>
      </c>
      <c r="J436" s="35" t="s">
        <v>944</v>
      </c>
      <c r="K436" s="7" t="s">
        <v>945</v>
      </c>
      <c r="L436" s="7" t="s">
        <v>14</v>
      </c>
    </row>
    <row r="437" spans="2:12" x14ac:dyDescent="0.3">
      <c r="B437" s="12" t="s">
        <v>735</v>
      </c>
      <c r="C437" s="21" t="s">
        <v>855</v>
      </c>
      <c r="D437" s="27" t="s">
        <v>856</v>
      </c>
      <c r="E437" s="42" t="s">
        <v>941</v>
      </c>
      <c r="F437" s="12" t="s">
        <v>942</v>
      </c>
      <c r="G437" s="7" t="s">
        <v>946</v>
      </c>
      <c r="H437" s="35" t="s">
        <v>11</v>
      </c>
      <c r="I437" s="35">
        <v>12</v>
      </c>
      <c r="J437" s="35" t="s">
        <v>944</v>
      </c>
      <c r="K437" s="7" t="s">
        <v>945</v>
      </c>
      <c r="L437" s="7" t="s">
        <v>14</v>
      </c>
    </row>
    <row r="438" spans="2:12" x14ac:dyDescent="0.3">
      <c r="B438" s="12" t="s">
        <v>735</v>
      </c>
      <c r="C438" s="21" t="s">
        <v>855</v>
      </c>
      <c r="D438" s="27" t="s">
        <v>856</v>
      </c>
      <c r="E438" s="42" t="s">
        <v>941</v>
      </c>
      <c r="F438" s="12" t="s">
        <v>942</v>
      </c>
      <c r="G438" s="7" t="s">
        <v>947</v>
      </c>
      <c r="H438" s="35" t="s">
        <v>11</v>
      </c>
      <c r="I438" s="35">
        <v>25</v>
      </c>
      <c r="J438" s="35" t="s">
        <v>944</v>
      </c>
      <c r="K438" s="7" t="s">
        <v>945</v>
      </c>
      <c r="L438" s="7" t="s">
        <v>14</v>
      </c>
    </row>
    <row r="439" spans="2:12" x14ac:dyDescent="0.3">
      <c r="B439" s="12" t="s">
        <v>735</v>
      </c>
      <c r="C439" s="21" t="s">
        <v>855</v>
      </c>
      <c r="D439" s="27" t="s">
        <v>856</v>
      </c>
      <c r="E439" s="42" t="s">
        <v>941</v>
      </c>
      <c r="F439" s="12" t="s">
        <v>942</v>
      </c>
      <c r="G439" s="7" t="s">
        <v>948</v>
      </c>
      <c r="H439" s="35" t="s">
        <v>11</v>
      </c>
      <c r="I439" s="35">
        <v>20</v>
      </c>
      <c r="J439" s="35" t="s">
        <v>944</v>
      </c>
      <c r="K439" s="7" t="s">
        <v>945</v>
      </c>
      <c r="L439" s="7" t="s">
        <v>14</v>
      </c>
    </row>
    <row r="440" spans="2:12" x14ac:dyDescent="0.3">
      <c r="B440" s="12" t="s">
        <v>735</v>
      </c>
      <c r="C440" s="21" t="s">
        <v>855</v>
      </c>
      <c r="D440" s="27" t="s">
        <v>856</v>
      </c>
      <c r="E440" s="42" t="s">
        <v>941</v>
      </c>
      <c r="F440" s="12" t="s">
        <v>942</v>
      </c>
      <c r="G440" s="7" t="s">
        <v>949</v>
      </c>
      <c r="H440" s="35" t="s">
        <v>11</v>
      </c>
      <c r="I440" s="35">
        <v>20</v>
      </c>
      <c r="J440" s="35" t="s">
        <v>944</v>
      </c>
      <c r="K440" s="7" t="s">
        <v>945</v>
      </c>
      <c r="L440" s="7" t="s">
        <v>14</v>
      </c>
    </row>
    <row r="441" spans="2:12" x14ac:dyDescent="0.3">
      <c r="B441" s="12" t="s">
        <v>735</v>
      </c>
      <c r="C441" s="21" t="s">
        <v>855</v>
      </c>
      <c r="D441" s="27" t="s">
        <v>856</v>
      </c>
      <c r="E441" s="42" t="s">
        <v>941</v>
      </c>
      <c r="F441" s="12" t="s">
        <v>942</v>
      </c>
      <c r="G441" s="7" t="s">
        <v>950</v>
      </c>
      <c r="H441" s="35" t="s">
        <v>11</v>
      </c>
      <c r="I441" s="35">
        <v>30</v>
      </c>
      <c r="J441" s="35" t="s">
        <v>944</v>
      </c>
      <c r="K441" s="7" t="s">
        <v>945</v>
      </c>
      <c r="L441" s="7" t="s">
        <v>14</v>
      </c>
    </row>
    <row r="442" spans="2:12" x14ac:dyDescent="0.3">
      <c r="B442" s="12" t="s">
        <v>735</v>
      </c>
      <c r="C442" s="21" t="s">
        <v>855</v>
      </c>
      <c r="D442" s="27" t="s">
        <v>856</v>
      </c>
      <c r="E442" s="42" t="s">
        <v>941</v>
      </c>
      <c r="F442" s="12" t="s">
        <v>942</v>
      </c>
      <c r="G442" s="7" t="s">
        <v>951</v>
      </c>
      <c r="H442" s="35" t="s">
        <v>11</v>
      </c>
      <c r="I442" s="35">
        <v>20</v>
      </c>
      <c r="J442" s="35" t="s">
        <v>952</v>
      </c>
      <c r="K442" s="7" t="s">
        <v>953</v>
      </c>
      <c r="L442" s="7" t="s">
        <v>14</v>
      </c>
    </row>
    <row r="443" spans="2:12" x14ac:dyDescent="0.3">
      <c r="B443" s="12" t="s">
        <v>735</v>
      </c>
      <c r="C443" s="21" t="s">
        <v>855</v>
      </c>
      <c r="D443" s="27" t="s">
        <v>856</v>
      </c>
      <c r="E443" s="41" t="s">
        <v>954</v>
      </c>
      <c r="F443" s="20" t="s">
        <v>254</v>
      </c>
      <c r="G443" s="7" t="s">
        <v>358</v>
      </c>
      <c r="H443" s="35" t="s">
        <v>356</v>
      </c>
      <c r="I443" s="35" t="s">
        <v>356</v>
      </c>
      <c r="J443" s="35" t="s">
        <v>356</v>
      </c>
      <c r="K443" s="7" t="s">
        <v>357</v>
      </c>
      <c r="L443" s="7" t="s">
        <v>14</v>
      </c>
    </row>
    <row r="444" spans="2:12" x14ac:dyDescent="0.3">
      <c r="B444" s="12" t="s">
        <v>735</v>
      </c>
      <c r="C444" s="21" t="s">
        <v>855</v>
      </c>
      <c r="D444" s="27" t="s">
        <v>856</v>
      </c>
      <c r="E444" s="42" t="s">
        <v>954</v>
      </c>
      <c r="F444" s="12" t="s">
        <v>254</v>
      </c>
      <c r="G444" s="7" t="s">
        <v>359</v>
      </c>
      <c r="H444" s="35" t="s">
        <v>356</v>
      </c>
      <c r="I444" s="35" t="s">
        <v>356</v>
      </c>
      <c r="J444" s="35" t="s">
        <v>356</v>
      </c>
      <c r="K444" s="7" t="s">
        <v>357</v>
      </c>
      <c r="L444" s="7" t="s">
        <v>14</v>
      </c>
    </row>
    <row r="445" spans="2:12" x14ac:dyDescent="0.3">
      <c r="B445" s="12" t="s">
        <v>735</v>
      </c>
      <c r="C445" s="21" t="s">
        <v>855</v>
      </c>
      <c r="D445" s="27" t="s">
        <v>856</v>
      </c>
      <c r="E445" s="42" t="s">
        <v>954</v>
      </c>
      <c r="F445" s="12" t="s">
        <v>254</v>
      </c>
      <c r="G445" s="7" t="s">
        <v>955</v>
      </c>
      <c r="H445" s="35" t="s">
        <v>208</v>
      </c>
      <c r="I445" s="35">
        <v>35</v>
      </c>
      <c r="J445" s="35" t="s">
        <v>956</v>
      </c>
      <c r="K445" s="7" t="s">
        <v>319</v>
      </c>
      <c r="L445" s="7" t="s">
        <v>14</v>
      </c>
    </row>
    <row r="446" spans="2:12" x14ac:dyDescent="0.3">
      <c r="B446" s="12" t="s">
        <v>735</v>
      </c>
      <c r="C446" s="21" t="s">
        <v>855</v>
      </c>
      <c r="D446" s="27" t="s">
        <v>856</v>
      </c>
      <c r="E446" s="42" t="s">
        <v>954</v>
      </c>
      <c r="F446" s="12" t="s">
        <v>254</v>
      </c>
      <c r="G446" s="7" t="s">
        <v>957</v>
      </c>
      <c r="H446" s="35" t="s">
        <v>208</v>
      </c>
      <c r="I446" s="35">
        <v>45</v>
      </c>
      <c r="J446" s="35" t="s">
        <v>956</v>
      </c>
      <c r="K446" s="7" t="s">
        <v>319</v>
      </c>
      <c r="L446" s="7" t="s">
        <v>14</v>
      </c>
    </row>
    <row r="447" spans="2:12" x14ac:dyDescent="0.3">
      <c r="B447" s="12" t="s">
        <v>735</v>
      </c>
      <c r="C447" s="21" t="s">
        <v>855</v>
      </c>
      <c r="D447" s="27" t="s">
        <v>856</v>
      </c>
      <c r="E447" s="42" t="s">
        <v>954</v>
      </c>
      <c r="F447" s="12" t="s">
        <v>254</v>
      </c>
      <c r="G447" s="7" t="s">
        <v>958</v>
      </c>
      <c r="H447" s="35" t="s">
        <v>208</v>
      </c>
      <c r="I447" s="35">
        <v>20</v>
      </c>
      <c r="J447" s="35" t="s">
        <v>956</v>
      </c>
      <c r="K447" s="7" t="s">
        <v>319</v>
      </c>
      <c r="L447" s="7" t="s">
        <v>14</v>
      </c>
    </row>
    <row r="448" spans="2:12" x14ac:dyDescent="0.3">
      <c r="B448" s="12" t="s">
        <v>735</v>
      </c>
      <c r="C448" s="21" t="s">
        <v>855</v>
      </c>
      <c r="D448" s="27" t="s">
        <v>856</v>
      </c>
      <c r="E448" s="42" t="s">
        <v>954</v>
      </c>
      <c r="F448" s="12" t="s">
        <v>254</v>
      </c>
      <c r="G448" s="7" t="s">
        <v>959</v>
      </c>
      <c r="H448" s="35" t="s">
        <v>208</v>
      </c>
      <c r="I448" s="35">
        <v>35</v>
      </c>
      <c r="J448" s="35" t="s">
        <v>956</v>
      </c>
      <c r="K448" s="7" t="s">
        <v>319</v>
      </c>
      <c r="L448" s="7" t="s">
        <v>14</v>
      </c>
    </row>
    <row r="449" spans="2:12" x14ac:dyDescent="0.3">
      <c r="B449" s="12" t="s">
        <v>735</v>
      </c>
      <c r="C449" s="21" t="s">
        <v>855</v>
      </c>
      <c r="D449" s="27" t="s">
        <v>856</v>
      </c>
      <c r="E449" s="42" t="s">
        <v>954</v>
      </c>
      <c r="F449" s="12" t="s">
        <v>254</v>
      </c>
      <c r="G449" s="7" t="s">
        <v>960</v>
      </c>
      <c r="H449" s="35" t="s">
        <v>208</v>
      </c>
      <c r="I449" s="35">
        <v>45</v>
      </c>
      <c r="J449" s="35" t="s">
        <v>956</v>
      </c>
      <c r="K449" s="7" t="s">
        <v>319</v>
      </c>
      <c r="L449" s="7" t="s">
        <v>14</v>
      </c>
    </row>
    <row r="450" spans="2:12" x14ac:dyDescent="0.3">
      <c r="B450" s="12" t="s">
        <v>735</v>
      </c>
      <c r="C450" s="21" t="s">
        <v>855</v>
      </c>
      <c r="D450" s="27" t="s">
        <v>856</v>
      </c>
      <c r="E450" s="42" t="s">
        <v>954</v>
      </c>
      <c r="F450" s="12" t="s">
        <v>254</v>
      </c>
      <c r="G450" s="7" t="s">
        <v>961</v>
      </c>
      <c r="H450" s="35" t="s">
        <v>208</v>
      </c>
      <c r="I450" s="35">
        <v>20</v>
      </c>
      <c r="J450" s="35" t="s">
        <v>956</v>
      </c>
      <c r="K450" s="7" t="s">
        <v>319</v>
      </c>
      <c r="L450" s="7" t="s">
        <v>14</v>
      </c>
    </row>
    <row r="451" spans="2:12" x14ac:dyDescent="0.3">
      <c r="B451" s="12" t="s">
        <v>735</v>
      </c>
      <c r="C451" s="21" t="s">
        <v>855</v>
      </c>
      <c r="D451" s="27" t="s">
        <v>856</v>
      </c>
      <c r="E451" s="42" t="s">
        <v>954</v>
      </c>
      <c r="F451" s="12" t="s">
        <v>254</v>
      </c>
      <c r="G451" s="7" t="s">
        <v>962</v>
      </c>
      <c r="H451" s="35" t="s">
        <v>208</v>
      </c>
      <c r="I451" s="35">
        <v>35</v>
      </c>
      <c r="J451" s="35" t="s">
        <v>956</v>
      </c>
      <c r="K451" s="7" t="s">
        <v>319</v>
      </c>
      <c r="L451" s="7" t="s">
        <v>14</v>
      </c>
    </row>
    <row r="452" spans="2:12" x14ac:dyDescent="0.3">
      <c r="B452" s="12" t="s">
        <v>735</v>
      </c>
      <c r="C452" s="21" t="s">
        <v>855</v>
      </c>
      <c r="D452" s="27" t="s">
        <v>856</v>
      </c>
      <c r="E452" s="42" t="s">
        <v>954</v>
      </c>
      <c r="F452" s="12" t="s">
        <v>254</v>
      </c>
      <c r="G452" s="7" t="s">
        <v>963</v>
      </c>
      <c r="H452" s="35" t="s">
        <v>208</v>
      </c>
      <c r="I452" s="35">
        <v>35</v>
      </c>
      <c r="J452" s="35" t="s">
        <v>956</v>
      </c>
      <c r="K452" s="7" t="s">
        <v>319</v>
      </c>
      <c r="L452" s="7" t="s">
        <v>14</v>
      </c>
    </row>
    <row r="453" spans="2:12" x14ac:dyDescent="0.3">
      <c r="B453" s="12" t="s">
        <v>735</v>
      </c>
      <c r="C453" s="21" t="s">
        <v>855</v>
      </c>
      <c r="D453" s="27" t="s">
        <v>856</v>
      </c>
      <c r="E453" s="42" t="s">
        <v>954</v>
      </c>
      <c r="F453" s="12" t="s">
        <v>254</v>
      </c>
      <c r="G453" s="7" t="s">
        <v>964</v>
      </c>
      <c r="H453" s="35" t="s">
        <v>208</v>
      </c>
      <c r="I453" s="35">
        <v>30</v>
      </c>
      <c r="J453" s="35" t="s">
        <v>318</v>
      </c>
      <c r="K453" s="7" t="s">
        <v>319</v>
      </c>
      <c r="L453" s="7" t="s">
        <v>14</v>
      </c>
    </row>
    <row r="454" spans="2:12" x14ac:dyDescent="0.3">
      <c r="B454" s="12" t="s">
        <v>735</v>
      </c>
      <c r="C454" s="21" t="s">
        <v>855</v>
      </c>
      <c r="D454" s="27" t="s">
        <v>856</v>
      </c>
      <c r="E454" s="42" t="s">
        <v>954</v>
      </c>
      <c r="F454" s="12" t="s">
        <v>254</v>
      </c>
      <c r="G454" s="7" t="s">
        <v>965</v>
      </c>
      <c r="H454" s="35" t="s">
        <v>208</v>
      </c>
      <c r="I454" s="35">
        <v>30</v>
      </c>
      <c r="J454" s="35" t="s">
        <v>318</v>
      </c>
      <c r="K454" s="7" t="s">
        <v>319</v>
      </c>
      <c r="L454" s="7" t="s">
        <v>14</v>
      </c>
    </row>
    <row r="455" spans="2:12" x14ac:dyDescent="0.3">
      <c r="B455" s="12" t="s">
        <v>735</v>
      </c>
      <c r="C455" s="21" t="s">
        <v>855</v>
      </c>
      <c r="D455" s="27" t="s">
        <v>856</v>
      </c>
      <c r="E455" s="42" t="s">
        <v>954</v>
      </c>
      <c r="F455" s="12" t="s">
        <v>254</v>
      </c>
      <c r="G455" s="7" t="s">
        <v>966</v>
      </c>
      <c r="H455" s="35" t="s">
        <v>208</v>
      </c>
      <c r="I455" s="35">
        <v>30</v>
      </c>
      <c r="J455" s="35" t="s">
        <v>318</v>
      </c>
      <c r="K455" s="7" t="s">
        <v>319</v>
      </c>
      <c r="L455" s="7" t="s">
        <v>14</v>
      </c>
    </row>
    <row r="456" spans="2:12" x14ac:dyDescent="0.3">
      <c r="B456" s="12" t="s">
        <v>735</v>
      </c>
      <c r="C456" s="21" t="s">
        <v>855</v>
      </c>
      <c r="D456" s="27" t="s">
        <v>856</v>
      </c>
      <c r="E456" s="42" t="s">
        <v>954</v>
      </c>
      <c r="F456" s="12" t="s">
        <v>254</v>
      </c>
      <c r="G456" s="7" t="s">
        <v>967</v>
      </c>
      <c r="H456" s="35" t="s">
        <v>208</v>
      </c>
      <c r="I456" s="35">
        <v>30</v>
      </c>
      <c r="J456" s="35" t="s">
        <v>318</v>
      </c>
      <c r="K456" s="7" t="s">
        <v>319</v>
      </c>
      <c r="L456" s="7" t="s">
        <v>14</v>
      </c>
    </row>
    <row r="457" spans="2:12" x14ac:dyDescent="0.3">
      <c r="B457" s="12" t="s">
        <v>735</v>
      </c>
      <c r="C457" s="21" t="s">
        <v>855</v>
      </c>
      <c r="D457" s="27" t="s">
        <v>856</v>
      </c>
      <c r="E457" s="43" t="s">
        <v>954</v>
      </c>
      <c r="F457" s="13" t="s">
        <v>254</v>
      </c>
      <c r="G457" s="7" t="s">
        <v>434</v>
      </c>
      <c r="H457" s="35" t="s">
        <v>208</v>
      </c>
      <c r="I457" s="35">
        <v>35</v>
      </c>
      <c r="J457" s="35" t="s">
        <v>956</v>
      </c>
      <c r="K457" s="7" t="s">
        <v>319</v>
      </c>
      <c r="L457" s="7" t="s">
        <v>14</v>
      </c>
    </row>
    <row r="458" spans="2:12" x14ac:dyDescent="0.3">
      <c r="B458" s="12" t="s">
        <v>735</v>
      </c>
      <c r="C458" s="21" t="s">
        <v>855</v>
      </c>
      <c r="D458" s="27" t="s">
        <v>856</v>
      </c>
      <c r="E458" s="44" t="s">
        <v>972</v>
      </c>
      <c r="F458" s="11" t="s">
        <v>973</v>
      </c>
      <c r="G458" s="7" t="s">
        <v>973</v>
      </c>
      <c r="H458" s="35" t="s">
        <v>208</v>
      </c>
      <c r="I458" s="35">
        <v>20</v>
      </c>
      <c r="J458" s="35" t="s">
        <v>318</v>
      </c>
      <c r="K458" s="7" t="s">
        <v>319</v>
      </c>
      <c r="L458" s="7" t="s">
        <v>14</v>
      </c>
    </row>
    <row r="459" spans="2:12" x14ac:dyDescent="0.3">
      <c r="B459" s="12" t="s">
        <v>735</v>
      </c>
      <c r="C459" s="21" t="s">
        <v>855</v>
      </c>
      <c r="D459" s="12" t="s">
        <v>856</v>
      </c>
      <c r="E459" s="41" t="s">
        <v>863</v>
      </c>
      <c r="F459" s="20" t="s">
        <v>333</v>
      </c>
      <c r="G459" s="7" t="s">
        <v>375</v>
      </c>
      <c r="H459" s="35" t="s">
        <v>11</v>
      </c>
      <c r="I459" s="35">
        <v>25</v>
      </c>
      <c r="J459" s="35" t="s">
        <v>335</v>
      </c>
      <c r="K459" s="7" t="s">
        <v>336</v>
      </c>
      <c r="L459" s="7" t="s">
        <v>14</v>
      </c>
    </row>
    <row r="460" spans="2:12" x14ac:dyDescent="0.3">
      <c r="B460" s="12" t="s">
        <v>735</v>
      </c>
      <c r="C460" s="21" t="s">
        <v>855</v>
      </c>
      <c r="D460" s="27" t="s">
        <v>856</v>
      </c>
      <c r="E460" s="42" t="s">
        <v>863</v>
      </c>
      <c r="F460" s="12" t="s">
        <v>333</v>
      </c>
      <c r="G460" s="7" t="s">
        <v>334</v>
      </c>
      <c r="H460" s="35" t="s">
        <v>11</v>
      </c>
      <c r="I460" s="35">
        <v>25</v>
      </c>
      <c r="J460" s="35" t="s">
        <v>335</v>
      </c>
      <c r="K460" s="7" t="s">
        <v>336</v>
      </c>
      <c r="L460" s="7" t="s">
        <v>14</v>
      </c>
    </row>
    <row r="461" spans="2:12" x14ac:dyDescent="0.3">
      <c r="B461" s="12" t="s">
        <v>735</v>
      </c>
      <c r="C461" s="21" t="s">
        <v>855</v>
      </c>
      <c r="D461" s="27" t="s">
        <v>856</v>
      </c>
      <c r="E461" s="42" t="s">
        <v>863</v>
      </c>
      <c r="F461" s="12" t="s">
        <v>333</v>
      </c>
      <c r="G461" s="7" t="s">
        <v>376</v>
      </c>
      <c r="H461" s="35" t="s">
        <v>11</v>
      </c>
      <c r="I461" s="35">
        <v>25</v>
      </c>
      <c r="J461" s="35" t="s">
        <v>335</v>
      </c>
      <c r="K461" s="7" t="s">
        <v>336</v>
      </c>
      <c r="L461" s="7" t="s">
        <v>14</v>
      </c>
    </row>
    <row r="462" spans="2:12" x14ac:dyDescent="0.3">
      <c r="B462" s="12" t="s">
        <v>735</v>
      </c>
      <c r="C462" s="21" t="s">
        <v>855</v>
      </c>
      <c r="D462" s="27" t="s">
        <v>856</v>
      </c>
      <c r="E462" s="43" t="s">
        <v>863</v>
      </c>
      <c r="F462" s="13" t="s">
        <v>333</v>
      </c>
      <c r="G462" s="7" t="s">
        <v>377</v>
      </c>
      <c r="H462" s="35" t="s">
        <v>11</v>
      </c>
      <c r="I462" s="35">
        <v>15</v>
      </c>
      <c r="J462" s="35" t="s">
        <v>378</v>
      </c>
      <c r="K462" s="7" t="s">
        <v>379</v>
      </c>
      <c r="L462" s="7" t="s">
        <v>14</v>
      </c>
    </row>
    <row r="463" spans="2:12" x14ac:dyDescent="0.3">
      <c r="B463" s="12" t="s">
        <v>735</v>
      </c>
      <c r="C463" s="21" t="s">
        <v>855</v>
      </c>
      <c r="D463" s="27" t="s">
        <v>856</v>
      </c>
      <c r="E463" s="44" t="s">
        <v>864</v>
      </c>
      <c r="F463" s="11" t="s">
        <v>381</v>
      </c>
      <c r="G463" s="7" t="s">
        <v>382</v>
      </c>
      <c r="H463" s="35" t="s">
        <v>11</v>
      </c>
      <c r="I463" s="35">
        <v>20</v>
      </c>
      <c r="J463" s="35" t="s">
        <v>383</v>
      </c>
      <c r="K463" s="7" t="s">
        <v>384</v>
      </c>
      <c r="L463" s="7" t="s">
        <v>14</v>
      </c>
    </row>
    <row r="464" spans="2:12" x14ac:dyDescent="0.3">
      <c r="B464" s="12" t="s">
        <v>735</v>
      </c>
      <c r="C464" s="21" t="s">
        <v>855</v>
      </c>
      <c r="D464" s="27" t="s">
        <v>856</v>
      </c>
      <c r="E464" s="42" t="s">
        <v>864</v>
      </c>
      <c r="F464" s="12" t="s">
        <v>381</v>
      </c>
      <c r="G464" s="7" t="s">
        <v>385</v>
      </c>
      <c r="H464" s="35" t="s">
        <v>11</v>
      </c>
      <c r="I464" s="35">
        <v>20</v>
      </c>
      <c r="J464" s="35" t="s">
        <v>383</v>
      </c>
      <c r="K464" s="7" t="s">
        <v>384</v>
      </c>
      <c r="L464" s="7" t="s">
        <v>14</v>
      </c>
    </row>
    <row r="465" spans="2:12" x14ac:dyDescent="0.3">
      <c r="B465" s="12" t="s">
        <v>735</v>
      </c>
      <c r="C465" s="21" t="s">
        <v>855</v>
      </c>
      <c r="D465" s="27" t="s">
        <v>856</v>
      </c>
      <c r="E465" s="42" t="s">
        <v>864</v>
      </c>
      <c r="F465" s="12" t="s">
        <v>381</v>
      </c>
      <c r="G465" s="7" t="s">
        <v>386</v>
      </c>
      <c r="H465" s="35" t="s">
        <v>11</v>
      </c>
      <c r="I465" s="35">
        <v>10</v>
      </c>
      <c r="J465" s="35" t="s">
        <v>383</v>
      </c>
      <c r="K465" s="7" t="s">
        <v>384</v>
      </c>
      <c r="L465" s="7" t="s">
        <v>14</v>
      </c>
    </row>
    <row r="466" spans="2:12" x14ac:dyDescent="0.3">
      <c r="B466" s="12" t="s">
        <v>735</v>
      </c>
      <c r="C466" s="21" t="s">
        <v>855</v>
      </c>
      <c r="D466" s="27" t="s">
        <v>856</v>
      </c>
      <c r="E466" s="42" t="s">
        <v>864</v>
      </c>
      <c r="F466" s="12" t="s">
        <v>381</v>
      </c>
      <c r="G466" s="7" t="s">
        <v>387</v>
      </c>
      <c r="H466" s="35" t="s">
        <v>11</v>
      </c>
      <c r="I466" s="35">
        <v>10</v>
      </c>
      <c r="J466" s="35" t="s">
        <v>388</v>
      </c>
      <c r="K466" s="7" t="s">
        <v>389</v>
      </c>
      <c r="L466" s="7" t="s">
        <v>14</v>
      </c>
    </row>
    <row r="467" spans="2:12" x14ac:dyDescent="0.3">
      <c r="B467" s="12" t="s">
        <v>735</v>
      </c>
      <c r="C467" s="21" t="s">
        <v>855</v>
      </c>
      <c r="D467" s="27" t="s">
        <v>856</v>
      </c>
      <c r="E467" s="42" t="s">
        <v>864</v>
      </c>
      <c r="F467" s="12" t="s">
        <v>381</v>
      </c>
      <c r="G467" s="7" t="s">
        <v>390</v>
      </c>
      <c r="H467" s="35" t="s">
        <v>11</v>
      </c>
      <c r="I467" s="35">
        <v>20</v>
      </c>
      <c r="J467" s="35" t="s">
        <v>383</v>
      </c>
      <c r="K467" s="7" t="s">
        <v>384</v>
      </c>
      <c r="L467" s="7" t="s">
        <v>14</v>
      </c>
    </row>
    <row r="468" spans="2:12" x14ac:dyDescent="0.3">
      <c r="B468" s="12" t="s">
        <v>735</v>
      </c>
      <c r="C468" s="21" t="s">
        <v>855</v>
      </c>
      <c r="D468" s="27" t="s">
        <v>856</v>
      </c>
      <c r="E468" s="42" t="s">
        <v>864</v>
      </c>
      <c r="F468" s="12" t="s">
        <v>381</v>
      </c>
      <c r="G468" s="7" t="s">
        <v>865</v>
      </c>
      <c r="H468" s="35" t="s">
        <v>11</v>
      </c>
      <c r="I468" s="35">
        <v>15</v>
      </c>
      <c r="J468" s="35" t="s">
        <v>866</v>
      </c>
      <c r="K468" s="7" t="s">
        <v>867</v>
      </c>
      <c r="L468" s="7" t="s">
        <v>14</v>
      </c>
    </row>
    <row r="469" spans="2:12" x14ac:dyDescent="0.3">
      <c r="B469" s="12" t="s">
        <v>735</v>
      </c>
      <c r="C469" s="21" t="s">
        <v>855</v>
      </c>
      <c r="D469" s="27" t="s">
        <v>856</v>
      </c>
      <c r="E469" s="42" t="s">
        <v>864</v>
      </c>
      <c r="F469" s="12" t="s">
        <v>381</v>
      </c>
      <c r="G469" s="7" t="s">
        <v>868</v>
      </c>
      <c r="H469" s="35" t="s">
        <v>11</v>
      </c>
      <c r="I469" s="35">
        <v>15</v>
      </c>
      <c r="J469" s="35" t="s">
        <v>869</v>
      </c>
      <c r="K469" s="7" t="s">
        <v>870</v>
      </c>
      <c r="L469" s="7" t="s">
        <v>14</v>
      </c>
    </row>
    <row r="470" spans="2:12" x14ac:dyDescent="0.3">
      <c r="B470" s="12" t="s">
        <v>735</v>
      </c>
      <c r="C470" s="21" t="s">
        <v>855</v>
      </c>
      <c r="D470" s="27" t="s">
        <v>856</v>
      </c>
      <c r="E470" s="42" t="s">
        <v>864</v>
      </c>
      <c r="F470" s="12" t="s">
        <v>381</v>
      </c>
      <c r="G470" s="7" t="s">
        <v>871</v>
      </c>
      <c r="H470" s="35" t="s">
        <v>11</v>
      </c>
      <c r="I470" s="35">
        <v>15</v>
      </c>
      <c r="J470" s="35" t="s">
        <v>872</v>
      </c>
      <c r="K470" s="7" t="s">
        <v>873</v>
      </c>
      <c r="L470" s="7" t="s">
        <v>14</v>
      </c>
    </row>
    <row r="471" spans="2:12" x14ac:dyDescent="0.3">
      <c r="B471" s="12" t="s">
        <v>735</v>
      </c>
      <c r="C471" s="21" t="s">
        <v>855</v>
      </c>
      <c r="D471" s="27" t="s">
        <v>856</v>
      </c>
      <c r="E471" s="41" t="s">
        <v>874</v>
      </c>
      <c r="F471" s="20" t="s">
        <v>875</v>
      </c>
      <c r="G471" s="7" t="s">
        <v>786</v>
      </c>
      <c r="H471" s="35" t="s">
        <v>208</v>
      </c>
      <c r="I471" s="35">
        <v>15</v>
      </c>
      <c r="J471" s="35" t="s">
        <v>787</v>
      </c>
      <c r="K471" s="7" t="s">
        <v>788</v>
      </c>
      <c r="L471" s="7" t="s">
        <v>14</v>
      </c>
    </row>
    <row r="472" spans="2:12" x14ac:dyDescent="0.3">
      <c r="B472" s="12" t="s">
        <v>735</v>
      </c>
      <c r="C472" s="21" t="s">
        <v>855</v>
      </c>
      <c r="D472" s="27" t="s">
        <v>856</v>
      </c>
      <c r="E472" s="42" t="s">
        <v>874</v>
      </c>
      <c r="F472" s="12" t="s">
        <v>875</v>
      </c>
      <c r="G472" s="7" t="s">
        <v>789</v>
      </c>
      <c r="H472" s="35" t="s">
        <v>208</v>
      </c>
      <c r="I472" s="35">
        <v>40</v>
      </c>
      <c r="J472" s="35" t="s">
        <v>787</v>
      </c>
      <c r="K472" s="7" t="s">
        <v>788</v>
      </c>
      <c r="L472" s="7" t="s">
        <v>14</v>
      </c>
    </row>
    <row r="473" spans="2:12" x14ac:dyDescent="0.3">
      <c r="B473" s="12" t="s">
        <v>735</v>
      </c>
      <c r="C473" s="21" t="s">
        <v>855</v>
      </c>
      <c r="D473" s="27" t="s">
        <v>856</v>
      </c>
      <c r="E473" s="43" t="s">
        <v>874</v>
      </c>
      <c r="F473" s="13" t="s">
        <v>875</v>
      </c>
      <c r="G473" s="7" t="s">
        <v>790</v>
      </c>
      <c r="H473" s="35" t="s">
        <v>208</v>
      </c>
      <c r="I473" s="35">
        <v>15</v>
      </c>
      <c r="J473" s="35" t="s">
        <v>787</v>
      </c>
      <c r="K473" s="7" t="s">
        <v>788</v>
      </c>
      <c r="L473" s="7" t="s">
        <v>14</v>
      </c>
    </row>
    <row r="474" spans="2:12" x14ac:dyDescent="0.3">
      <c r="B474" s="12" t="s">
        <v>735</v>
      </c>
      <c r="C474" s="21" t="s">
        <v>855</v>
      </c>
      <c r="D474" s="27" t="s">
        <v>856</v>
      </c>
      <c r="E474" s="44" t="s">
        <v>876</v>
      </c>
      <c r="F474" s="11" t="s">
        <v>877</v>
      </c>
      <c r="G474" s="7" t="s">
        <v>878</v>
      </c>
      <c r="H474" s="35" t="s">
        <v>11</v>
      </c>
      <c r="I474" s="35">
        <v>25</v>
      </c>
      <c r="J474" s="35" t="s">
        <v>794</v>
      </c>
      <c r="K474" s="7" t="s">
        <v>795</v>
      </c>
      <c r="L474" s="7" t="s">
        <v>14</v>
      </c>
    </row>
    <row r="475" spans="2:12" x14ac:dyDescent="0.3">
      <c r="B475" s="12" t="s">
        <v>735</v>
      </c>
      <c r="C475" s="21" t="s">
        <v>855</v>
      </c>
      <c r="D475" s="27" t="s">
        <v>856</v>
      </c>
      <c r="E475" s="42" t="s">
        <v>876</v>
      </c>
      <c r="F475" s="12" t="s">
        <v>877</v>
      </c>
      <c r="G475" s="7" t="s">
        <v>796</v>
      </c>
      <c r="H475" s="35" t="s">
        <v>11</v>
      </c>
      <c r="I475" s="35">
        <v>20</v>
      </c>
      <c r="J475" s="35" t="s">
        <v>794</v>
      </c>
      <c r="K475" s="7" t="s">
        <v>795</v>
      </c>
      <c r="L475" s="7" t="s">
        <v>14</v>
      </c>
    </row>
    <row r="476" spans="2:12" x14ac:dyDescent="0.3">
      <c r="B476" s="12" t="s">
        <v>735</v>
      </c>
      <c r="C476" s="21" t="s">
        <v>855</v>
      </c>
      <c r="D476" s="27" t="s">
        <v>856</v>
      </c>
      <c r="E476" s="42" t="s">
        <v>876</v>
      </c>
      <c r="F476" s="12" t="s">
        <v>877</v>
      </c>
      <c r="G476" s="7" t="s">
        <v>797</v>
      </c>
      <c r="H476" s="35" t="s">
        <v>11</v>
      </c>
      <c r="I476" s="35">
        <v>15</v>
      </c>
      <c r="J476" s="35" t="s">
        <v>787</v>
      </c>
      <c r="K476" s="7" t="s">
        <v>788</v>
      </c>
      <c r="L476" s="7" t="s">
        <v>14</v>
      </c>
    </row>
    <row r="477" spans="2:12" x14ac:dyDescent="0.3">
      <c r="B477" s="12" t="s">
        <v>735</v>
      </c>
      <c r="C477" s="21" t="s">
        <v>855</v>
      </c>
      <c r="D477" s="27" t="s">
        <v>856</v>
      </c>
      <c r="E477" s="42" t="s">
        <v>876</v>
      </c>
      <c r="F477" s="12" t="s">
        <v>877</v>
      </c>
      <c r="G477" s="7" t="s">
        <v>800</v>
      </c>
      <c r="H477" s="35" t="s">
        <v>11</v>
      </c>
      <c r="I477" s="35">
        <v>30</v>
      </c>
      <c r="J477" s="35" t="s">
        <v>798</v>
      </c>
      <c r="K477" s="7" t="s">
        <v>799</v>
      </c>
      <c r="L477" s="7" t="s">
        <v>14</v>
      </c>
    </row>
    <row r="478" spans="2:12" x14ac:dyDescent="0.3">
      <c r="B478" s="12" t="s">
        <v>735</v>
      </c>
      <c r="C478" s="21" t="s">
        <v>855</v>
      </c>
      <c r="D478" s="27" t="s">
        <v>856</v>
      </c>
      <c r="E478" s="42" t="s">
        <v>876</v>
      </c>
      <c r="F478" s="12" t="s">
        <v>877</v>
      </c>
      <c r="G478" s="7" t="s">
        <v>801</v>
      </c>
      <c r="H478" s="35" t="s">
        <v>11</v>
      </c>
      <c r="I478" s="35">
        <v>20</v>
      </c>
      <c r="J478" s="35" t="s">
        <v>798</v>
      </c>
      <c r="K478" s="7" t="s">
        <v>799</v>
      </c>
      <c r="L478" s="7" t="s">
        <v>14</v>
      </c>
    </row>
    <row r="479" spans="2:12" x14ac:dyDescent="0.3">
      <c r="B479" s="12" t="s">
        <v>735</v>
      </c>
      <c r="C479" s="21" t="s">
        <v>855</v>
      </c>
      <c r="D479" s="27" t="s">
        <v>856</v>
      </c>
      <c r="E479" s="41" t="s">
        <v>879</v>
      </c>
      <c r="F479" s="20" t="s">
        <v>880</v>
      </c>
      <c r="G479" s="7" t="s">
        <v>881</v>
      </c>
      <c r="H479" s="35" t="s">
        <v>11</v>
      </c>
      <c r="I479" s="35">
        <v>15</v>
      </c>
      <c r="J479" s="35" t="s">
        <v>811</v>
      </c>
      <c r="K479" s="7" t="s">
        <v>812</v>
      </c>
      <c r="L479" s="7" t="s">
        <v>14</v>
      </c>
    </row>
    <row r="480" spans="2:12" x14ac:dyDescent="0.3">
      <c r="B480" s="12" t="s">
        <v>735</v>
      </c>
      <c r="C480" s="21" t="s">
        <v>855</v>
      </c>
      <c r="D480" s="27" t="s">
        <v>856</v>
      </c>
      <c r="E480" s="42" t="s">
        <v>879</v>
      </c>
      <c r="F480" s="12" t="s">
        <v>880</v>
      </c>
      <c r="G480" s="7" t="s">
        <v>882</v>
      </c>
      <c r="H480" s="35" t="s">
        <v>11</v>
      </c>
      <c r="I480" s="35">
        <v>20</v>
      </c>
      <c r="J480" s="35" t="s">
        <v>811</v>
      </c>
      <c r="K480" s="7" t="s">
        <v>812</v>
      </c>
      <c r="L480" s="7" t="s">
        <v>14</v>
      </c>
    </row>
    <row r="481" spans="2:12" x14ac:dyDescent="0.3">
      <c r="B481" s="12" t="s">
        <v>735</v>
      </c>
      <c r="C481" s="21" t="s">
        <v>855</v>
      </c>
      <c r="D481" s="27" t="s">
        <v>856</v>
      </c>
      <c r="E481" s="42" t="s">
        <v>879</v>
      </c>
      <c r="F481" s="12" t="s">
        <v>880</v>
      </c>
      <c r="G481" s="7" t="s">
        <v>883</v>
      </c>
      <c r="H481" s="35" t="s">
        <v>11</v>
      </c>
      <c r="I481" s="35">
        <v>15</v>
      </c>
      <c r="J481" s="35" t="s">
        <v>811</v>
      </c>
      <c r="K481" s="7" t="s">
        <v>812</v>
      </c>
      <c r="L481" s="7" t="s">
        <v>14</v>
      </c>
    </row>
    <row r="482" spans="2:12" x14ac:dyDescent="0.3">
      <c r="B482" s="12" t="s">
        <v>735</v>
      </c>
      <c r="C482" s="21" t="s">
        <v>855</v>
      </c>
      <c r="D482" s="27" t="s">
        <v>856</v>
      </c>
      <c r="E482" s="42" t="s">
        <v>879</v>
      </c>
      <c r="F482" s="12" t="s">
        <v>880</v>
      </c>
      <c r="G482" s="7" t="s">
        <v>884</v>
      </c>
      <c r="H482" s="35" t="s">
        <v>11</v>
      </c>
      <c r="I482" s="35">
        <v>20</v>
      </c>
      <c r="J482" s="35" t="s">
        <v>811</v>
      </c>
      <c r="K482" s="7" t="s">
        <v>812</v>
      </c>
      <c r="L482" s="7" t="s">
        <v>14</v>
      </c>
    </row>
    <row r="483" spans="2:12" x14ac:dyDescent="0.3">
      <c r="B483" s="12" t="s">
        <v>735</v>
      </c>
      <c r="C483" s="21" t="s">
        <v>855</v>
      </c>
      <c r="D483" s="27" t="s">
        <v>856</v>
      </c>
      <c r="E483" s="43" t="s">
        <v>879</v>
      </c>
      <c r="F483" s="13" t="s">
        <v>880</v>
      </c>
      <c r="G483" s="7" t="s">
        <v>885</v>
      </c>
      <c r="H483" s="35" t="s">
        <v>11</v>
      </c>
      <c r="I483" s="35" t="s">
        <v>76</v>
      </c>
      <c r="J483" s="35" t="s">
        <v>886</v>
      </c>
      <c r="K483" s="7" t="s">
        <v>887</v>
      </c>
      <c r="L483" s="7" t="s">
        <v>14</v>
      </c>
    </row>
    <row r="484" spans="2:12" x14ac:dyDescent="0.3">
      <c r="B484" s="12" t="s">
        <v>735</v>
      </c>
      <c r="C484" s="21" t="s">
        <v>855</v>
      </c>
      <c r="D484" s="27" t="s">
        <v>856</v>
      </c>
      <c r="E484" s="44" t="s">
        <v>974</v>
      </c>
      <c r="F484" s="11" t="s">
        <v>975</v>
      </c>
      <c r="G484" s="7" t="s">
        <v>975</v>
      </c>
      <c r="H484" s="35" t="s">
        <v>11</v>
      </c>
      <c r="I484" s="35">
        <v>15</v>
      </c>
      <c r="J484" s="35" t="s">
        <v>976</v>
      </c>
      <c r="K484" s="7" t="s">
        <v>977</v>
      </c>
      <c r="L484" s="7" t="s">
        <v>14</v>
      </c>
    </row>
    <row r="485" spans="2:12" x14ac:dyDescent="0.3">
      <c r="B485" s="12" t="s">
        <v>735</v>
      </c>
      <c r="C485" s="21" t="s">
        <v>855</v>
      </c>
      <c r="D485" s="27" t="s">
        <v>856</v>
      </c>
      <c r="E485" s="38" t="s">
        <v>888</v>
      </c>
      <c r="F485" s="32" t="s">
        <v>365</v>
      </c>
      <c r="G485" s="7" t="s">
        <v>889</v>
      </c>
      <c r="H485" s="35" t="s">
        <v>11</v>
      </c>
      <c r="I485" s="35">
        <v>10</v>
      </c>
      <c r="J485" s="35" t="s">
        <v>367</v>
      </c>
      <c r="K485" s="7" t="s">
        <v>368</v>
      </c>
      <c r="L485" s="7" t="s">
        <v>14</v>
      </c>
    </row>
    <row r="486" spans="2:12" x14ac:dyDescent="0.3">
      <c r="B486" s="12" t="s">
        <v>735</v>
      </c>
      <c r="C486" s="21" t="s">
        <v>855</v>
      </c>
      <c r="D486" s="27" t="s">
        <v>856</v>
      </c>
      <c r="E486" s="44" t="s">
        <v>978</v>
      </c>
      <c r="F486" s="11" t="s">
        <v>284</v>
      </c>
      <c r="G486" s="7" t="s">
        <v>284</v>
      </c>
      <c r="H486" s="35" t="s">
        <v>208</v>
      </c>
      <c r="I486" s="35">
        <v>30</v>
      </c>
      <c r="J486" s="35" t="s">
        <v>286</v>
      </c>
      <c r="K486" s="7" t="s">
        <v>287</v>
      </c>
      <c r="L486" s="7" t="s">
        <v>14</v>
      </c>
    </row>
    <row r="487" spans="2:12" x14ac:dyDescent="0.3">
      <c r="B487" s="12" t="s">
        <v>735</v>
      </c>
      <c r="C487" s="21" t="s">
        <v>855</v>
      </c>
      <c r="D487" s="27" t="s">
        <v>856</v>
      </c>
      <c r="E487" s="38" t="s">
        <v>890</v>
      </c>
      <c r="F487" s="32" t="s">
        <v>236</v>
      </c>
      <c r="G487" s="7" t="s">
        <v>355</v>
      </c>
      <c r="H487" s="35" t="s">
        <v>356</v>
      </c>
      <c r="I487" s="35" t="s">
        <v>356</v>
      </c>
      <c r="J487" s="35" t="s">
        <v>356</v>
      </c>
      <c r="K487" s="7" t="s">
        <v>357</v>
      </c>
      <c r="L487" s="7" t="s">
        <v>14</v>
      </c>
    </row>
    <row r="488" spans="2:12" x14ac:dyDescent="0.3">
      <c r="B488" s="12" t="s">
        <v>735</v>
      </c>
      <c r="C488" s="23" t="s">
        <v>979</v>
      </c>
      <c r="D488" s="20" t="s">
        <v>980</v>
      </c>
      <c r="E488" s="41" t="s">
        <v>981</v>
      </c>
      <c r="F488" s="20" t="s">
        <v>982</v>
      </c>
      <c r="G488" s="7" t="s">
        <v>922</v>
      </c>
      <c r="H488" s="35" t="s">
        <v>11</v>
      </c>
      <c r="I488" s="35">
        <v>25</v>
      </c>
      <c r="J488" s="35" t="s">
        <v>923</v>
      </c>
      <c r="K488" s="7" t="s">
        <v>924</v>
      </c>
      <c r="L488" s="7" t="s">
        <v>14</v>
      </c>
    </row>
    <row r="489" spans="2:12" x14ac:dyDescent="0.3">
      <c r="B489" s="12" t="s">
        <v>735</v>
      </c>
      <c r="C489" s="21" t="s">
        <v>979</v>
      </c>
      <c r="D489" s="27" t="s">
        <v>980</v>
      </c>
      <c r="E489" s="42" t="s">
        <v>981</v>
      </c>
      <c r="F489" s="12" t="s">
        <v>982</v>
      </c>
      <c r="G489" s="7" t="s">
        <v>925</v>
      </c>
      <c r="H489" s="35" t="s">
        <v>11</v>
      </c>
      <c r="I489" s="35">
        <v>25</v>
      </c>
      <c r="J489" s="35" t="s">
        <v>923</v>
      </c>
      <c r="K489" s="7" t="s">
        <v>924</v>
      </c>
      <c r="L489" s="7" t="s">
        <v>14</v>
      </c>
    </row>
    <row r="490" spans="2:12" x14ac:dyDescent="0.3">
      <c r="B490" s="12" t="s">
        <v>735</v>
      </c>
      <c r="C490" s="21" t="s">
        <v>979</v>
      </c>
      <c r="D490" s="27" t="s">
        <v>980</v>
      </c>
      <c r="E490" s="42" t="s">
        <v>981</v>
      </c>
      <c r="F490" s="12" t="s">
        <v>982</v>
      </c>
      <c r="G490" s="7" t="s">
        <v>926</v>
      </c>
      <c r="H490" s="35" t="s">
        <v>11</v>
      </c>
      <c r="I490" s="35">
        <v>25</v>
      </c>
      <c r="J490" s="35" t="s">
        <v>923</v>
      </c>
      <c r="K490" s="7" t="s">
        <v>924</v>
      </c>
      <c r="L490" s="7" t="s">
        <v>14</v>
      </c>
    </row>
    <row r="491" spans="2:12" x14ac:dyDescent="0.3">
      <c r="B491" s="12" t="s">
        <v>735</v>
      </c>
      <c r="C491" s="21" t="s">
        <v>979</v>
      </c>
      <c r="D491" s="27" t="s">
        <v>980</v>
      </c>
      <c r="E491" s="42" t="s">
        <v>981</v>
      </c>
      <c r="F491" s="12" t="s">
        <v>982</v>
      </c>
      <c r="G491" s="7" t="s">
        <v>983</v>
      </c>
      <c r="H491" s="35" t="s">
        <v>11</v>
      </c>
      <c r="I491" s="35">
        <v>25</v>
      </c>
      <c r="J491" s="35" t="s">
        <v>894</v>
      </c>
      <c r="K491" s="7" t="s">
        <v>895</v>
      </c>
      <c r="L491" s="7" t="s">
        <v>14</v>
      </c>
    </row>
    <row r="492" spans="2:12" x14ac:dyDescent="0.3">
      <c r="B492" s="12" t="s">
        <v>735</v>
      </c>
      <c r="C492" s="21" t="s">
        <v>979</v>
      </c>
      <c r="D492" s="27" t="s">
        <v>980</v>
      </c>
      <c r="E492" s="41" t="s">
        <v>990</v>
      </c>
      <c r="F492" s="20" t="s">
        <v>254</v>
      </c>
      <c r="G492" s="7" t="s">
        <v>991</v>
      </c>
      <c r="H492" s="35" t="s">
        <v>208</v>
      </c>
      <c r="I492" s="35">
        <v>45</v>
      </c>
      <c r="J492" s="35" t="s">
        <v>956</v>
      </c>
      <c r="K492" s="7" t="s">
        <v>319</v>
      </c>
      <c r="L492" s="7" t="s">
        <v>14</v>
      </c>
    </row>
    <row r="493" spans="2:12" x14ac:dyDescent="0.3">
      <c r="B493" s="12" t="s">
        <v>735</v>
      </c>
      <c r="C493" s="21" t="s">
        <v>979</v>
      </c>
      <c r="D493" s="27" t="s">
        <v>980</v>
      </c>
      <c r="E493" s="42" t="s">
        <v>990</v>
      </c>
      <c r="F493" s="12" t="s">
        <v>254</v>
      </c>
      <c r="G493" s="7" t="s">
        <v>992</v>
      </c>
      <c r="H493" s="35" t="s">
        <v>208</v>
      </c>
      <c r="I493" s="35">
        <v>35</v>
      </c>
      <c r="J493" s="35" t="s">
        <v>956</v>
      </c>
      <c r="K493" s="7" t="s">
        <v>319</v>
      </c>
      <c r="L493" s="7" t="s">
        <v>14</v>
      </c>
    </row>
    <row r="494" spans="2:12" x14ac:dyDescent="0.3">
      <c r="B494" s="12" t="s">
        <v>735</v>
      </c>
      <c r="C494" s="21" t="s">
        <v>979</v>
      </c>
      <c r="D494" s="27" t="s">
        <v>980</v>
      </c>
      <c r="E494" s="42" t="s">
        <v>990</v>
      </c>
      <c r="F494" s="12" t="s">
        <v>254</v>
      </c>
      <c r="G494" s="7" t="s">
        <v>993</v>
      </c>
      <c r="H494" s="35" t="s">
        <v>208</v>
      </c>
      <c r="I494" s="35">
        <v>25</v>
      </c>
      <c r="J494" s="35" t="s">
        <v>956</v>
      </c>
      <c r="K494" s="7" t="s">
        <v>319</v>
      </c>
      <c r="L494" s="7" t="s">
        <v>14</v>
      </c>
    </row>
    <row r="495" spans="2:12" x14ac:dyDescent="0.3">
      <c r="B495" s="12" t="s">
        <v>735</v>
      </c>
      <c r="C495" s="21" t="s">
        <v>979</v>
      </c>
      <c r="D495" s="27" t="s">
        <v>980</v>
      </c>
      <c r="E495" s="43" t="s">
        <v>990</v>
      </c>
      <c r="F495" s="13" t="s">
        <v>254</v>
      </c>
      <c r="G495" s="7" t="s">
        <v>994</v>
      </c>
      <c r="H495" s="35" t="s">
        <v>208</v>
      </c>
      <c r="I495" s="35">
        <v>20</v>
      </c>
      <c r="J495" s="35" t="s">
        <v>956</v>
      </c>
      <c r="K495" s="7" t="s">
        <v>319</v>
      </c>
      <c r="L495" s="7" t="s">
        <v>14</v>
      </c>
    </row>
    <row r="496" spans="2:12" x14ac:dyDescent="0.3">
      <c r="B496" s="12" t="s">
        <v>735</v>
      </c>
      <c r="C496" s="21" t="s">
        <v>979</v>
      </c>
      <c r="D496" s="27" t="s">
        <v>980</v>
      </c>
      <c r="E496" s="44" t="s">
        <v>995</v>
      </c>
      <c r="F496" s="11" t="s">
        <v>333</v>
      </c>
      <c r="G496" s="7" t="s">
        <v>375</v>
      </c>
      <c r="H496" s="35" t="s">
        <v>11</v>
      </c>
      <c r="I496" s="35">
        <v>25</v>
      </c>
      <c r="J496" s="35" t="s">
        <v>335</v>
      </c>
      <c r="K496" s="7" t="s">
        <v>336</v>
      </c>
      <c r="L496" s="7" t="s">
        <v>14</v>
      </c>
    </row>
    <row r="497" spans="2:12" x14ac:dyDescent="0.3">
      <c r="B497" s="12" t="s">
        <v>735</v>
      </c>
      <c r="C497" s="21" t="s">
        <v>979</v>
      </c>
      <c r="D497" s="27" t="s">
        <v>980</v>
      </c>
      <c r="E497" s="42" t="s">
        <v>995</v>
      </c>
      <c r="F497" s="12" t="s">
        <v>333</v>
      </c>
      <c r="G497" s="7" t="s">
        <v>334</v>
      </c>
      <c r="H497" s="35" t="s">
        <v>11</v>
      </c>
      <c r="I497" s="35">
        <v>25</v>
      </c>
      <c r="J497" s="35" t="s">
        <v>335</v>
      </c>
      <c r="K497" s="7" t="s">
        <v>336</v>
      </c>
      <c r="L497" s="7" t="s">
        <v>14</v>
      </c>
    </row>
    <row r="498" spans="2:12" x14ac:dyDescent="0.3">
      <c r="B498" s="12" t="s">
        <v>735</v>
      </c>
      <c r="C498" s="21" t="s">
        <v>979</v>
      </c>
      <c r="D498" s="27" t="s">
        <v>980</v>
      </c>
      <c r="E498" s="42" t="s">
        <v>995</v>
      </c>
      <c r="F498" s="12" t="s">
        <v>333</v>
      </c>
      <c r="G498" s="7" t="s">
        <v>376</v>
      </c>
      <c r="H498" s="35" t="s">
        <v>11</v>
      </c>
      <c r="I498" s="35">
        <v>25</v>
      </c>
      <c r="J498" s="35" t="s">
        <v>335</v>
      </c>
      <c r="K498" s="7" t="s">
        <v>336</v>
      </c>
      <c r="L498" s="7" t="s">
        <v>14</v>
      </c>
    </row>
    <row r="499" spans="2:12" x14ac:dyDescent="0.3">
      <c r="B499" s="12" t="s">
        <v>735</v>
      </c>
      <c r="C499" s="21" t="s">
        <v>979</v>
      </c>
      <c r="D499" s="27" t="s">
        <v>980</v>
      </c>
      <c r="E499" s="42" t="s">
        <v>995</v>
      </c>
      <c r="F499" s="12" t="s">
        <v>333</v>
      </c>
      <c r="G499" s="7" t="s">
        <v>377</v>
      </c>
      <c r="H499" s="35" t="s">
        <v>11</v>
      </c>
      <c r="I499" s="35">
        <v>15</v>
      </c>
      <c r="J499" s="35" t="s">
        <v>378</v>
      </c>
      <c r="K499" s="7" t="s">
        <v>379</v>
      </c>
      <c r="L499" s="7" t="s">
        <v>14</v>
      </c>
    </row>
    <row r="500" spans="2:12" x14ac:dyDescent="0.3">
      <c r="B500" s="12" t="s">
        <v>735</v>
      </c>
      <c r="C500" s="21" t="s">
        <v>979</v>
      </c>
      <c r="D500" s="27" t="s">
        <v>980</v>
      </c>
      <c r="E500" s="41" t="s">
        <v>984</v>
      </c>
      <c r="F500" s="20" t="s">
        <v>985</v>
      </c>
      <c r="G500" s="7" t="s">
        <v>786</v>
      </c>
      <c r="H500" s="35" t="s">
        <v>11</v>
      </c>
      <c r="I500" s="35">
        <v>15</v>
      </c>
      <c r="J500" s="35" t="s">
        <v>787</v>
      </c>
      <c r="K500" s="7" t="s">
        <v>788</v>
      </c>
      <c r="L500" s="7" t="s">
        <v>14</v>
      </c>
    </row>
    <row r="501" spans="2:12" x14ac:dyDescent="0.3">
      <c r="B501" s="12" t="s">
        <v>735</v>
      </c>
      <c r="C501" s="21" t="s">
        <v>979</v>
      </c>
      <c r="D501" s="27" t="s">
        <v>980</v>
      </c>
      <c r="E501" s="42" t="s">
        <v>984</v>
      </c>
      <c r="F501" s="12" t="s">
        <v>985</v>
      </c>
      <c r="G501" s="7" t="s">
        <v>789</v>
      </c>
      <c r="H501" s="35" t="s">
        <v>11</v>
      </c>
      <c r="I501" s="35">
        <v>15</v>
      </c>
      <c r="J501" s="35" t="s">
        <v>787</v>
      </c>
      <c r="K501" s="7" t="s">
        <v>788</v>
      </c>
      <c r="L501" s="7" t="s">
        <v>14</v>
      </c>
    </row>
    <row r="502" spans="2:12" x14ac:dyDescent="0.3">
      <c r="B502" s="12" t="s">
        <v>735</v>
      </c>
      <c r="C502" s="21" t="s">
        <v>979</v>
      </c>
      <c r="D502" s="27" t="s">
        <v>980</v>
      </c>
      <c r="E502" s="43" t="s">
        <v>984</v>
      </c>
      <c r="F502" s="13" t="s">
        <v>985</v>
      </c>
      <c r="G502" s="7" t="s">
        <v>790</v>
      </c>
      <c r="H502" s="35" t="s">
        <v>11</v>
      </c>
      <c r="I502" s="35">
        <v>40</v>
      </c>
      <c r="J502" s="35" t="s">
        <v>787</v>
      </c>
      <c r="K502" s="7" t="s">
        <v>788</v>
      </c>
      <c r="L502" s="7" t="s">
        <v>14</v>
      </c>
    </row>
    <row r="503" spans="2:12" x14ac:dyDescent="0.3">
      <c r="B503" s="12" t="s">
        <v>735</v>
      </c>
      <c r="C503" s="21" t="s">
        <v>979</v>
      </c>
      <c r="D503" s="27" t="s">
        <v>980</v>
      </c>
      <c r="E503" s="44" t="s">
        <v>986</v>
      </c>
      <c r="F503" s="11" t="s">
        <v>987</v>
      </c>
      <c r="G503" s="7" t="s">
        <v>797</v>
      </c>
      <c r="H503" s="35" t="s">
        <v>11</v>
      </c>
      <c r="I503" s="35">
        <v>15</v>
      </c>
      <c r="J503" s="35" t="s">
        <v>798</v>
      </c>
      <c r="K503" s="7" t="s">
        <v>799</v>
      </c>
      <c r="L503" s="7" t="s">
        <v>14</v>
      </c>
    </row>
    <row r="504" spans="2:12" x14ac:dyDescent="0.3">
      <c r="B504" s="12" t="s">
        <v>735</v>
      </c>
      <c r="C504" s="21" t="s">
        <v>979</v>
      </c>
      <c r="D504" s="27" t="s">
        <v>980</v>
      </c>
      <c r="E504" s="42" t="s">
        <v>986</v>
      </c>
      <c r="F504" s="12" t="s">
        <v>987</v>
      </c>
      <c r="G504" s="7" t="s">
        <v>800</v>
      </c>
      <c r="H504" s="35" t="s">
        <v>11</v>
      </c>
      <c r="I504" s="35">
        <v>15</v>
      </c>
      <c r="J504" s="35" t="s">
        <v>798</v>
      </c>
      <c r="K504" s="7" t="s">
        <v>799</v>
      </c>
      <c r="L504" s="7" t="s">
        <v>14</v>
      </c>
    </row>
    <row r="505" spans="2:12" x14ac:dyDescent="0.3">
      <c r="B505" s="12" t="s">
        <v>735</v>
      </c>
      <c r="C505" s="21" t="s">
        <v>979</v>
      </c>
      <c r="D505" s="27" t="s">
        <v>980</v>
      </c>
      <c r="E505" s="42" t="s">
        <v>986</v>
      </c>
      <c r="F505" s="12" t="s">
        <v>987</v>
      </c>
      <c r="G505" s="7" t="s">
        <v>801</v>
      </c>
      <c r="H505" s="35" t="s">
        <v>11</v>
      </c>
      <c r="I505" s="35">
        <v>20</v>
      </c>
      <c r="J505" s="35" t="s">
        <v>798</v>
      </c>
      <c r="K505" s="7" t="s">
        <v>799</v>
      </c>
      <c r="L505" s="7" t="s">
        <v>14</v>
      </c>
    </row>
    <row r="506" spans="2:12" x14ac:dyDescent="0.3">
      <c r="B506" s="12" t="s">
        <v>735</v>
      </c>
      <c r="C506" s="21" t="s">
        <v>979</v>
      </c>
      <c r="D506" s="27" t="s">
        <v>980</v>
      </c>
      <c r="E506" s="38" t="s">
        <v>988</v>
      </c>
      <c r="F506" s="32" t="s">
        <v>365</v>
      </c>
      <c r="G506" s="7" t="s">
        <v>989</v>
      </c>
      <c r="H506" s="35" t="s">
        <v>11</v>
      </c>
      <c r="I506" s="35">
        <v>10</v>
      </c>
      <c r="J506" s="35" t="s">
        <v>683</v>
      </c>
      <c r="K506" s="7" t="s">
        <v>684</v>
      </c>
      <c r="L506" s="7" t="s">
        <v>14</v>
      </c>
    </row>
    <row r="507" spans="2:12" x14ac:dyDescent="0.3">
      <c r="B507" s="12" t="s">
        <v>735</v>
      </c>
      <c r="C507" s="23" t="s">
        <v>996</v>
      </c>
      <c r="D507" s="26" t="s">
        <v>997</v>
      </c>
      <c r="E507" s="44" t="s">
        <v>1025</v>
      </c>
      <c r="F507" s="11" t="s">
        <v>1026</v>
      </c>
      <c r="G507" s="7" t="s">
        <v>1026</v>
      </c>
      <c r="H507" s="35" t="s">
        <v>208</v>
      </c>
      <c r="I507" s="35">
        <v>20</v>
      </c>
      <c r="J507" s="35" t="s">
        <v>894</v>
      </c>
      <c r="K507" s="7" t="s">
        <v>895</v>
      </c>
      <c r="L507" s="7" t="s">
        <v>14</v>
      </c>
    </row>
    <row r="508" spans="2:12" x14ac:dyDescent="0.3">
      <c r="B508" s="12" t="s">
        <v>735</v>
      </c>
      <c r="C508" s="21" t="s">
        <v>996</v>
      </c>
      <c r="D508" s="27" t="s">
        <v>997</v>
      </c>
      <c r="E508" s="41" t="s">
        <v>1003</v>
      </c>
      <c r="F508" s="20" t="s">
        <v>1004</v>
      </c>
      <c r="G508" s="7" t="s">
        <v>1005</v>
      </c>
      <c r="H508" s="35" t="s">
        <v>208</v>
      </c>
      <c r="I508" s="35">
        <v>15</v>
      </c>
      <c r="J508" s="35" t="s">
        <v>899</v>
      </c>
      <c r="K508" s="7" t="s">
        <v>900</v>
      </c>
      <c r="L508" s="7" t="s">
        <v>14</v>
      </c>
    </row>
    <row r="509" spans="2:12" x14ac:dyDescent="0.3">
      <c r="B509" s="12" t="s">
        <v>735</v>
      </c>
      <c r="C509" s="21" t="s">
        <v>996</v>
      </c>
      <c r="D509" s="27" t="s">
        <v>997</v>
      </c>
      <c r="E509" s="42" t="s">
        <v>1003</v>
      </c>
      <c r="F509" s="12" t="s">
        <v>1004</v>
      </c>
      <c r="G509" s="7" t="s">
        <v>1006</v>
      </c>
      <c r="H509" s="35" t="s">
        <v>208</v>
      </c>
      <c r="I509" s="35">
        <v>15</v>
      </c>
      <c r="J509" s="35" t="s">
        <v>899</v>
      </c>
      <c r="K509" s="7" t="s">
        <v>900</v>
      </c>
      <c r="L509" s="7" t="s">
        <v>14</v>
      </c>
    </row>
    <row r="510" spans="2:12" x14ac:dyDescent="0.3">
      <c r="B510" s="12" t="s">
        <v>735</v>
      </c>
      <c r="C510" s="21" t="s">
        <v>996</v>
      </c>
      <c r="D510" s="27" t="s">
        <v>997</v>
      </c>
      <c r="E510" s="43" t="s">
        <v>1003</v>
      </c>
      <c r="F510" s="13" t="s">
        <v>1004</v>
      </c>
      <c r="G510" s="7" t="s">
        <v>1007</v>
      </c>
      <c r="H510" s="35" t="s">
        <v>208</v>
      </c>
      <c r="I510" s="35">
        <v>15</v>
      </c>
      <c r="J510" s="35" t="s">
        <v>899</v>
      </c>
      <c r="K510" s="7" t="s">
        <v>900</v>
      </c>
      <c r="L510" s="7" t="s">
        <v>14</v>
      </c>
    </row>
    <row r="511" spans="2:12" x14ac:dyDescent="0.3">
      <c r="B511" s="12" t="s">
        <v>735</v>
      </c>
      <c r="C511" s="21" t="s">
        <v>996</v>
      </c>
      <c r="D511" s="27" t="s">
        <v>997</v>
      </c>
      <c r="E511" s="44" t="s">
        <v>1027</v>
      </c>
      <c r="F511" s="11" t="s">
        <v>1028</v>
      </c>
      <c r="G511" s="7" t="s">
        <v>1028</v>
      </c>
      <c r="H511" s="35" t="s">
        <v>208</v>
      </c>
      <c r="I511" s="35" t="s">
        <v>356</v>
      </c>
      <c r="J511" s="35" t="s">
        <v>356</v>
      </c>
      <c r="K511" s="7" t="s">
        <v>356</v>
      </c>
      <c r="L511" s="7" t="s">
        <v>14</v>
      </c>
    </row>
    <row r="512" spans="2:12" x14ac:dyDescent="0.3">
      <c r="B512" s="12" t="s">
        <v>735</v>
      </c>
      <c r="C512" s="21" t="s">
        <v>996</v>
      </c>
      <c r="D512" s="27" t="s">
        <v>997</v>
      </c>
      <c r="E512" s="41" t="s">
        <v>1008</v>
      </c>
      <c r="F512" s="20" t="s">
        <v>915</v>
      </c>
      <c r="G512" s="7" t="s">
        <v>1009</v>
      </c>
      <c r="H512" s="35" t="s">
        <v>11</v>
      </c>
      <c r="I512" s="35">
        <v>25</v>
      </c>
      <c r="J512" s="35" t="s">
        <v>1010</v>
      </c>
      <c r="K512" s="7" t="s">
        <v>933</v>
      </c>
      <c r="L512" s="7" t="s">
        <v>14</v>
      </c>
    </row>
    <row r="513" spans="2:12" x14ac:dyDescent="0.3">
      <c r="B513" s="12" t="s">
        <v>735</v>
      </c>
      <c r="C513" s="21" t="s">
        <v>996</v>
      </c>
      <c r="D513" s="27" t="s">
        <v>997</v>
      </c>
      <c r="E513" s="42" t="s">
        <v>1008</v>
      </c>
      <c r="F513" s="12" t="s">
        <v>915</v>
      </c>
      <c r="G513" s="7" t="s">
        <v>1011</v>
      </c>
      <c r="H513" s="35" t="s">
        <v>11</v>
      </c>
      <c r="I513" s="35">
        <v>20</v>
      </c>
      <c r="J513" s="35" t="s">
        <v>1012</v>
      </c>
      <c r="K513" s="7" t="s">
        <v>1013</v>
      </c>
      <c r="L513" s="7" t="s">
        <v>14</v>
      </c>
    </row>
    <row r="514" spans="2:12" x14ac:dyDescent="0.3">
      <c r="B514" s="12" t="s">
        <v>735</v>
      </c>
      <c r="C514" s="21" t="s">
        <v>996</v>
      </c>
      <c r="D514" s="27" t="s">
        <v>997</v>
      </c>
      <c r="E514" s="43" t="s">
        <v>1008</v>
      </c>
      <c r="F514" s="13" t="s">
        <v>915</v>
      </c>
      <c r="G514" s="7" t="s">
        <v>1014</v>
      </c>
      <c r="H514" s="35" t="s">
        <v>11</v>
      </c>
      <c r="I514" s="35">
        <v>25</v>
      </c>
      <c r="J514" s="35" t="s">
        <v>1015</v>
      </c>
      <c r="K514" s="7" t="s">
        <v>356</v>
      </c>
      <c r="L514" s="7" t="s">
        <v>14</v>
      </c>
    </row>
    <row r="515" spans="2:12" x14ac:dyDescent="0.3">
      <c r="B515" s="12" t="s">
        <v>735</v>
      </c>
      <c r="C515" s="21" t="s">
        <v>996</v>
      </c>
      <c r="D515" s="27" t="s">
        <v>997</v>
      </c>
      <c r="E515" s="44" t="s">
        <v>1016</v>
      </c>
      <c r="F515" s="11" t="s">
        <v>254</v>
      </c>
      <c r="G515" s="7" t="s">
        <v>355</v>
      </c>
      <c r="H515" s="35" t="s">
        <v>356</v>
      </c>
      <c r="I515" s="35" t="s">
        <v>356</v>
      </c>
      <c r="J515" s="35" t="s">
        <v>356</v>
      </c>
      <c r="K515" s="7" t="s">
        <v>357</v>
      </c>
      <c r="L515" s="7" t="s">
        <v>14</v>
      </c>
    </row>
    <row r="516" spans="2:12" x14ac:dyDescent="0.3">
      <c r="B516" s="12" t="s">
        <v>735</v>
      </c>
      <c r="C516" s="21" t="s">
        <v>996</v>
      </c>
      <c r="D516" s="27" t="s">
        <v>997</v>
      </c>
      <c r="E516" s="42" t="s">
        <v>1016</v>
      </c>
      <c r="F516" s="12" t="s">
        <v>254</v>
      </c>
      <c r="G516" s="7" t="s">
        <v>358</v>
      </c>
      <c r="H516" s="35" t="s">
        <v>356</v>
      </c>
      <c r="I516" s="35" t="s">
        <v>356</v>
      </c>
      <c r="J516" s="35" t="s">
        <v>356</v>
      </c>
      <c r="K516" s="7" t="s">
        <v>357</v>
      </c>
      <c r="L516" s="7" t="s">
        <v>14</v>
      </c>
    </row>
    <row r="517" spans="2:12" x14ac:dyDescent="0.3">
      <c r="B517" s="12" t="s">
        <v>735</v>
      </c>
      <c r="C517" s="21" t="s">
        <v>996</v>
      </c>
      <c r="D517" s="27" t="s">
        <v>997</v>
      </c>
      <c r="E517" s="42" t="s">
        <v>1016</v>
      </c>
      <c r="F517" s="12" t="s">
        <v>254</v>
      </c>
      <c r="G517" s="7" t="s">
        <v>359</v>
      </c>
      <c r="H517" s="35" t="s">
        <v>356</v>
      </c>
      <c r="I517" s="35" t="s">
        <v>356</v>
      </c>
      <c r="J517" s="35" t="s">
        <v>356</v>
      </c>
      <c r="K517" s="7" t="s">
        <v>357</v>
      </c>
      <c r="L517" s="7" t="s">
        <v>14</v>
      </c>
    </row>
    <row r="518" spans="2:12" x14ac:dyDescent="0.3">
      <c r="B518" s="12" t="s">
        <v>735</v>
      </c>
      <c r="C518" s="21" t="s">
        <v>996</v>
      </c>
      <c r="D518" s="27" t="s">
        <v>997</v>
      </c>
      <c r="E518" s="42" t="s">
        <v>1016</v>
      </c>
      <c r="F518" s="12" t="s">
        <v>254</v>
      </c>
      <c r="G518" s="7" t="s">
        <v>1017</v>
      </c>
      <c r="H518" s="35" t="s">
        <v>208</v>
      </c>
      <c r="I518" s="35">
        <v>45</v>
      </c>
      <c r="J518" s="35" t="s">
        <v>956</v>
      </c>
      <c r="K518" s="7" t="s">
        <v>319</v>
      </c>
      <c r="L518" s="7" t="s">
        <v>14</v>
      </c>
    </row>
    <row r="519" spans="2:12" x14ac:dyDescent="0.3">
      <c r="B519" s="12" t="s">
        <v>735</v>
      </c>
      <c r="C519" s="21" t="s">
        <v>996</v>
      </c>
      <c r="D519" s="27" t="s">
        <v>997</v>
      </c>
      <c r="E519" s="42" t="s">
        <v>1016</v>
      </c>
      <c r="F519" s="12" t="s">
        <v>254</v>
      </c>
      <c r="G519" s="7" t="s">
        <v>1018</v>
      </c>
      <c r="H519" s="35" t="s">
        <v>208</v>
      </c>
      <c r="I519" s="35">
        <v>35</v>
      </c>
      <c r="J519" s="35" t="s">
        <v>956</v>
      </c>
      <c r="K519" s="7" t="s">
        <v>319</v>
      </c>
      <c r="L519" s="7" t="s">
        <v>14</v>
      </c>
    </row>
    <row r="520" spans="2:12" x14ac:dyDescent="0.3">
      <c r="B520" s="12" t="s">
        <v>735</v>
      </c>
      <c r="C520" s="21" t="s">
        <v>996</v>
      </c>
      <c r="D520" s="27" t="s">
        <v>997</v>
      </c>
      <c r="E520" s="42" t="s">
        <v>1016</v>
      </c>
      <c r="F520" s="12" t="s">
        <v>254</v>
      </c>
      <c r="G520" s="7" t="s">
        <v>1019</v>
      </c>
      <c r="H520" s="35" t="s">
        <v>208</v>
      </c>
      <c r="I520" s="35">
        <v>25</v>
      </c>
      <c r="J520" s="35" t="s">
        <v>956</v>
      </c>
      <c r="K520" s="7" t="s">
        <v>319</v>
      </c>
      <c r="L520" s="7" t="s">
        <v>14</v>
      </c>
    </row>
    <row r="521" spans="2:12" x14ac:dyDescent="0.3">
      <c r="B521" s="12" t="s">
        <v>735</v>
      </c>
      <c r="C521" s="21" t="s">
        <v>996</v>
      </c>
      <c r="D521" s="27" t="s">
        <v>997</v>
      </c>
      <c r="E521" s="42" t="s">
        <v>1016</v>
      </c>
      <c r="F521" s="12" t="s">
        <v>254</v>
      </c>
      <c r="G521" s="7" t="s">
        <v>1020</v>
      </c>
      <c r="H521" s="35" t="s">
        <v>208</v>
      </c>
      <c r="I521" s="35">
        <v>20</v>
      </c>
      <c r="J521" s="35" t="s">
        <v>956</v>
      </c>
      <c r="K521" s="7" t="s">
        <v>319</v>
      </c>
      <c r="L521" s="7" t="s">
        <v>14</v>
      </c>
    </row>
    <row r="522" spans="2:12" x14ac:dyDescent="0.3">
      <c r="B522" s="12" t="s">
        <v>735</v>
      </c>
      <c r="C522" s="21" t="s">
        <v>996</v>
      </c>
      <c r="D522" s="27" t="s">
        <v>997</v>
      </c>
      <c r="E522" s="41" t="s">
        <v>1029</v>
      </c>
      <c r="F522" s="20" t="s">
        <v>333</v>
      </c>
      <c r="G522" s="7" t="s">
        <v>375</v>
      </c>
      <c r="H522" s="35" t="s">
        <v>11</v>
      </c>
      <c r="I522" s="35">
        <v>25</v>
      </c>
      <c r="J522" s="35" t="s">
        <v>335</v>
      </c>
      <c r="K522" s="7" t="s">
        <v>336</v>
      </c>
      <c r="L522" s="7" t="s">
        <v>14</v>
      </c>
    </row>
    <row r="523" spans="2:12" x14ac:dyDescent="0.3">
      <c r="B523" s="12" t="s">
        <v>735</v>
      </c>
      <c r="C523" s="21" t="s">
        <v>996</v>
      </c>
      <c r="D523" s="27" t="s">
        <v>997</v>
      </c>
      <c r="E523" s="42" t="s">
        <v>1029</v>
      </c>
      <c r="F523" s="12" t="s">
        <v>333</v>
      </c>
      <c r="G523" s="7" t="s">
        <v>334</v>
      </c>
      <c r="H523" s="35" t="s">
        <v>11</v>
      </c>
      <c r="I523" s="35">
        <v>25</v>
      </c>
      <c r="J523" s="35" t="s">
        <v>335</v>
      </c>
      <c r="K523" s="7" t="s">
        <v>336</v>
      </c>
      <c r="L523" s="7" t="s">
        <v>14</v>
      </c>
    </row>
    <row r="524" spans="2:12" x14ac:dyDescent="0.3">
      <c r="B524" s="12" t="s">
        <v>735</v>
      </c>
      <c r="C524" s="21" t="s">
        <v>996</v>
      </c>
      <c r="D524" s="27" t="s">
        <v>997</v>
      </c>
      <c r="E524" s="42" t="s">
        <v>1029</v>
      </c>
      <c r="F524" s="12" t="s">
        <v>333</v>
      </c>
      <c r="G524" s="7" t="s">
        <v>376</v>
      </c>
      <c r="H524" s="35" t="s">
        <v>11</v>
      </c>
      <c r="I524" s="35">
        <v>25</v>
      </c>
      <c r="J524" s="35" t="s">
        <v>335</v>
      </c>
      <c r="K524" s="7" t="s">
        <v>336</v>
      </c>
      <c r="L524" s="7" t="s">
        <v>14</v>
      </c>
    </row>
    <row r="525" spans="2:12" x14ac:dyDescent="0.3">
      <c r="B525" s="12" t="s">
        <v>735</v>
      </c>
      <c r="C525" s="21" t="s">
        <v>996</v>
      </c>
      <c r="D525" s="27" t="s">
        <v>997</v>
      </c>
      <c r="E525" s="43" t="s">
        <v>1029</v>
      </c>
      <c r="F525" s="13" t="s">
        <v>333</v>
      </c>
      <c r="G525" s="7" t="s">
        <v>377</v>
      </c>
      <c r="H525" s="35" t="s">
        <v>11</v>
      </c>
      <c r="I525" s="35">
        <v>15</v>
      </c>
      <c r="J525" s="35" t="s">
        <v>378</v>
      </c>
      <c r="K525" s="7" t="s">
        <v>379</v>
      </c>
      <c r="L525" s="7" t="s">
        <v>14</v>
      </c>
    </row>
    <row r="526" spans="2:12" x14ac:dyDescent="0.3">
      <c r="B526" s="12" t="s">
        <v>735</v>
      </c>
      <c r="C526" s="21" t="s">
        <v>996</v>
      </c>
      <c r="D526" s="27" t="s">
        <v>997</v>
      </c>
      <c r="E526" s="44" t="s">
        <v>1021</v>
      </c>
      <c r="F526" s="11" t="s">
        <v>381</v>
      </c>
      <c r="G526" s="7" t="s">
        <v>382</v>
      </c>
      <c r="H526" s="35" t="s">
        <v>11</v>
      </c>
      <c r="I526" s="35">
        <v>20</v>
      </c>
      <c r="J526" s="35" t="s">
        <v>383</v>
      </c>
      <c r="K526" s="7" t="s">
        <v>384</v>
      </c>
      <c r="L526" s="7" t="s">
        <v>14</v>
      </c>
    </row>
    <row r="527" spans="2:12" x14ac:dyDescent="0.3">
      <c r="B527" s="12" t="s">
        <v>735</v>
      </c>
      <c r="C527" s="21" t="s">
        <v>996</v>
      </c>
      <c r="D527" s="27" t="s">
        <v>997</v>
      </c>
      <c r="E527" s="42" t="s">
        <v>1021</v>
      </c>
      <c r="F527" s="12" t="s">
        <v>381</v>
      </c>
      <c r="G527" s="7" t="s">
        <v>385</v>
      </c>
      <c r="H527" s="35" t="s">
        <v>11</v>
      </c>
      <c r="I527" s="35">
        <v>20</v>
      </c>
      <c r="J527" s="35" t="s">
        <v>383</v>
      </c>
      <c r="K527" s="7" t="s">
        <v>384</v>
      </c>
      <c r="L527" s="7" t="s">
        <v>14</v>
      </c>
    </row>
    <row r="528" spans="2:12" x14ac:dyDescent="0.3">
      <c r="B528" s="12" t="s">
        <v>735</v>
      </c>
      <c r="C528" s="21" t="s">
        <v>996</v>
      </c>
      <c r="D528" s="27" t="s">
        <v>997</v>
      </c>
      <c r="E528" s="42" t="s">
        <v>1021</v>
      </c>
      <c r="F528" s="12" t="s">
        <v>381</v>
      </c>
      <c r="G528" s="7" t="s">
        <v>386</v>
      </c>
      <c r="H528" s="35" t="s">
        <v>11</v>
      </c>
      <c r="I528" s="35">
        <v>10</v>
      </c>
      <c r="J528" s="35" t="s">
        <v>383</v>
      </c>
      <c r="K528" s="7" t="s">
        <v>384</v>
      </c>
      <c r="L528" s="7" t="s">
        <v>14</v>
      </c>
    </row>
    <row r="529" spans="2:12" x14ac:dyDescent="0.3">
      <c r="B529" s="12" t="s">
        <v>735</v>
      </c>
      <c r="C529" s="21" t="s">
        <v>996</v>
      </c>
      <c r="D529" s="27" t="s">
        <v>997</v>
      </c>
      <c r="E529" s="42" t="s">
        <v>1021</v>
      </c>
      <c r="F529" s="12" t="s">
        <v>381</v>
      </c>
      <c r="G529" s="7" t="s">
        <v>387</v>
      </c>
      <c r="H529" s="35" t="s">
        <v>11</v>
      </c>
      <c r="I529" s="35">
        <v>10</v>
      </c>
      <c r="J529" s="35" t="s">
        <v>388</v>
      </c>
      <c r="K529" s="7" t="s">
        <v>389</v>
      </c>
      <c r="L529" s="7" t="s">
        <v>14</v>
      </c>
    </row>
    <row r="530" spans="2:12" x14ac:dyDescent="0.3">
      <c r="B530" s="12" t="s">
        <v>735</v>
      </c>
      <c r="C530" s="21" t="s">
        <v>996</v>
      </c>
      <c r="D530" s="27" t="s">
        <v>997</v>
      </c>
      <c r="E530" s="42" t="s">
        <v>1021</v>
      </c>
      <c r="F530" s="12" t="s">
        <v>381</v>
      </c>
      <c r="G530" s="7" t="s">
        <v>390</v>
      </c>
      <c r="H530" s="35" t="s">
        <v>11</v>
      </c>
      <c r="I530" s="35">
        <v>20</v>
      </c>
      <c r="J530" s="35" t="s">
        <v>383</v>
      </c>
      <c r="K530" s="7" t="s">
        <v>384</v>
      </c>
      <c r="L530" s="7" t="s">
        <v>14</v>
      </c>
    </row>
    <row r="531" spans="2:12" x14ac:dyDescent="0.3">
      <c r="B531" s="12" t="s">
        <v>735</v>
      </c>
      <c r="C531" s="21" t="s">
        <v>996</v>
      </c>
      <c r="D531" s="27" t="s">
        <v>997</v>
      </c>
      <c r="E531" s="41" t="s">
        <v>1022</v>
      </c>
      <c r="F531" s="20" t="s">
        <v>875</v>
      </c>
      <c r="G531" s="7" t="s">
        <v>786</v>
      </c>
      <c r="H531" s="35" t="s">
        <v>208</v>
      </c>
      <c r="I531" s="35">
        <v>15</v>
      </c>
      <c r="J531" s="35" t="s">
        <v>787</v>
      </c>
      <c r="K531" s="7" t="s">
        <v>788</v>
      </c>
      <c r="L531" s="7" t="s">
        <v>14</v>
      </c>
    </row>
    <row r="532" spans="2:12" x14ac:dyDescent="0.3">
      <c r="B532" s="12" t="s">
        <v>735</v>
      </c>
      <c r="C532" s="21" t="s">
        <v>996</v>
      </c>
      <c r="D532" s="27" t="s">
        <v>997</v>
      </c>
      <c r="E532" s="42" t="s">
        <v>1022</v>
      </c>
      <c r="F532" s="12" t="s">
        <v>875</v>
      </c>
      <c r="G532" s="7" t="s">
        <v>789</v>
      </c>
      <c r="H532" s="35" t="s">
        <v>208</v>
      </c>
      <c r="I532" s="35">
        <v>40</v>
      </c>
      <c r="J532" s="35" t="s">
        <v>787</v>
      </c>
      <c r="K532" s="7" t="s">
        <v>788</v>
      </c>
      <c r="L532" s="7" t="s">
        <v>14</v>
      </c>
    </row>
    <row r="533" spans="2:12" x14ac:dyDescent="0.3">
      <c r="B533" s="12" t="s">
        <v>735</v>
      </c>
      <c r="C533" s="21" t="s">
        <v>996</v>
      </c>
      <c r="D533" s="27" t="s">
        <v>997</v>
      </c>
      <c r="E533" s="43" t="s">
        <v>1022</v>
      </c>
      <c r="F533" s="13" t="s">
        <v>875</v>
      </c>
      <c r="G533" s="7" t="s">
        <v>790</v>
      </c>
      <c r="H533" s="35" t="s">
        <v>208</v>
      </c>
      <c r="I533" s="35">
        <v>15</v>
      </c>
      <c r="J533" s="35" t="s">
        <v>787</v>
      </c>
      <c r="K533" s="7" t="s">
        <v>788</v>
      </c>
      <c r="L533" s="7" t="s">
        <v>14</v>
      </c>
    </row>
    <row r="534" spans="2:12" x14ac:dyDescent="0.3">
      <c r="B534" s="12" t="s">
        <v>735</v>
      </c>
      <c r="C534" s="21" t="s">
        <v>996</v>
      </c>
      <c r="D534" s="27" t="s">
        <v>997</v>
      </c>
      <c r="E534" s="44" t="s">
        <v>1023</v>
      </c>
      <c r="F534" s="11" t="s">
        <v>1024</v>
      </c>
      <c r="G534" s="7" t="s">
        <v>797</v>
      </c>
      <c r="H534" s="35" t="s">
        <v>11</v>
      </c>
      <c r="I534" s="35">
        <v>15</v>
      </c>
      <c r="J534" s="35" t="s">
        <v>798</v>
      </c>
      <c r="K534" s="7" t="s">
        <v>799</v>
      </c>
      <c r="L534" s="7" t="s">
        <v>14</v>
      </c>
    </row>
    <row r="535" spans="2:12" x14ac:dyDescent="0.3">
      <c r="B535" s="12" t="s">
        <v>735</v>
      </c>
      <c r="C535" s="21" t="s">
        <v>996</v>
      </c>
      <c r="D535" s="27" t="s">
        <v>997</v>
      </c>
      <c r="E535" s="42" t="s">
        <v>1023</v>
      </c>
      <c r="F535" s="12" t="s">
        <v>1024</v>
      </c>
      <c r="G535" s="7" t="s">
        <v>800</v>
      </c>
      <c r="H535" s="35" t="s">
        <v>11</v>
      </c>
      <c r="I535" s="35">
        <v>30</v>
      </c>
      <c r="J535" s="35" t="s">
        <v>798</v>
      </c>
      <c r="K535" s="7" t="s">
        <v>799</v>
      </c>
      <c r="L535" s="7" t="s">
        <v>14</v>
      </c>
    </row>
    <row r="536" spans="2:12" x14ac:dyDescent="0.3">
      <c r="B536" s="12" t="s">
        <v>735</v>
      </c>
      <c r="C536" s="21" t="s">
        <v>996</v>
      </c>
      <c r="D536" s="27" t="s">
        <v>997</v>
      </c>
      <c r="E536" s="42" t="s">
        <v>1023</v>
      </c>
      <c r="F536" s="12" t="s">
        <v>1024</v>
      </c>
      <c r="G536" s="7" t="s">
        <v>801</v>
      </c>
      <c r="H536" s="35" t="s">
        <v>11</v>
      </c>
      <c r="I536" s="35">
        <v>20</v>
      </c>
      <c r="J536" s="35" t="s">
        <v>798</v>
      </c>
      <c r="K536" s="7" t="s">
        <v>799</v>
      </c>
      <c r="L536" s="7" t="s">
        <v>14</v>
      </c>
    </row>
    <row r="537" spans="2:12" x14ac:dyDescent="0.3">
      <c r="B537" s="12" t="s">
        <v>735</v>
      </c>
      <c r="C537" s="21" t="s">
        <v>996</v>
      </c>
      <c r="D537" s="12" t="s">
        <v>997</v>
      </c>
      <c r="E537" s="41" t="s">
        <v>998</v>
      </c>
      <c r="F537" s="20" t="s">
        <v>880</v>
      </c>
      <c r="G537" s="7" t="s">
        <v>881</v>
      </c>
      <c r="H537" s="35" t="s">
        <v>11</v>
      </c>
      <c r="I537" s="35">
        <v>15</v>
      </c>
      <c r="J537" s="35" t="s">
        <v>811</v>
      </c>
      <c r="K537" s="7" t="s">
        <v>812</v>
      </c>
      <c r="L537" s="7" t="s">
        <v>14</v>
      </c>
    </row>
    <row r="538" spans="2:12" x14ac:dyDescent="0.3">
      <c r="B538" s="12" t="s">
        <v>735</v>
      </c>
      <c r="C538" s="21" t="s">
        <v>996</v>
      </c>
      <c r="D538" s="27" t="s">
        <v>997</v>
      </c>
      <c r="E538" s="42" t="s">
        <v>998</v>
      </c>
      <c r="F538" s="12" t="s">
        <v>880</v>
      </c>
      <c r="G538" s="7" t="s">
        <v>882</v>
      </c>
      <c r="H538" s="35" t="s">
        <v>11</v>
      </c>
      <c r="I538" s="35">
        <v>20</v>
      </c>
      <c r="J538" s="35" t="s">
        <v>811</v>
      </c>
      <c r="K538" s="7" t="s">
        <v>812</v>
      </c>
      <c r="L538" s="7" t="s">
        <v>14</v>
      </c>
    </row>
    <row r="539" spans="2:12" x14ac:dyDescent="0.3">
      <c r="B539" s="12" t="s">
        <v>735</v>
      </c>
      <c r="C539" s="21" t="s">
        <v>996</v>
      </c>
      <c r="D539" s="27" t="s">
        <v>997</v>
      </c>
      <c r="E539" s="42" t="s">
        <v>998</v>
      </c>
      <c r="F539" s="12" t="s">
        <v>880</v>
      </c>
      <c r="G539" s="7" t="s">
        <v>883</v>
      </c>
      <c r="H539" s="35" t="s">
        <v>11</v>
      </c>
      <c r="I539" s="35">
        <v>15</v>
      </c>
      <c r="J539" s="35" t="s">
        <v>811</v>
      </c>
      <c r="K539" s="7" t="s">
        <v>812</v>
      </c>
      <c r="L539" s="7" t="s">
        <v>14</v>
      </c>
    </row>
    <row r="540" spans="2:12" x14ac:dyDescent="0.3">
      <c r="B540" s="12" t="s">
        <v>735</v>
      </c>
      <c r="C540" s="21" t="s">
        <v>996</v>
      </c>
      <c r="D540" s="27" t="s">
        <v>997</v>
      </c>
      <c r="E540" s="43" t="s">
        <v>998</v>
      </c>
      <c r="F540" s="13" t="s">
        <v>880</v>
      </c>
      <c r="G540" s="7" t="s">
        <v>884</v>
      </c>
      <c r="H540" s="35" t="s">
        <v>11</v>
      </c>
      <c r="I540" s="35">
        <v>20</v>
      </c>
      <c r="J540" s="35" t="s">
        <v>811</v>
      </c>
      <c r="K540" s="7" t="s">
        <v>812</v>
      </c>
      <c r="L540" s="7" t="s">
        <v>14</v>
      </c>
    </row>
    <row r="541" spans="2:12" x14ac:dyDescent="0.3">
      <c r="B541" s="12" t="s">
        <v>735</v>
      </c>
      <c r="C541" s="21" t="s">
        <v>996</v>
      </c>
      <c r="D541" s="27" t="s">
        <v>997</v>
      </c>
      <c r="E541" s="44" t="s">
        <v>999</v>
      </c>
      <c r="F541" s="11" t="s">
        <v>1000</v>
      </c>
      <c r="G541" s="7" t="s">
        <v>893</v>
      </c>
      <c r="H541" s="35" t="s">
        <v>11</v>
      </c>
      <c r="I541" s="35">
        <v>25</v>
      </c>
      <c r="J541" s="35" t="s">
        <v>894</v>
      </c>
      <c r="K541" s="7" t="s">
        <v>895</v>
      </c>
      <c r="L541" s="7" t="s">
        <v>14</v>
      </c>
    </row>
    <row r="542" spans="2:12" x14ac:dyDescent="0.3">
      <c r="B542" s="12" t="s">
        <v>735</v>
      </c>
      <c r="C542" s="21" t="s">
        <v>996</v>
      </c>
      <c r="D542" s="27" t="s">
        <v>997</v>
      </c>
      <c r="E542" s="38" t="s">
        <v>1001</v>
      </c>
      <c r="F542" s="32" t="s">
        <v>365</v>
      </c>
      <c r="G542" s="7" t="s">
        <v>1002</v>
      </c>
      <c r="H542" s="35" t="s">
        <v>11</v>
      </c>
      <c r="I542" s="35">
        <v>10</v>
      </c>
      <c r="J542" s="35" t="s">
        <v>367</v>
      </c>
      <c r="K542" s="7" t="s">
        <v>368</v>
      </c>
      <c r="L542" s="7" t="s">
        <v>14</v>
      </c>
    </row>
    <row r="543" spans="2:12" x14ac:dyDescent="0.3">
      <c r="B543" s="12" t="s">
        <v>735</v>
      </c>
      <c r="C543" s="21" t="s">
        <v>996</v>
      </c>
      <c r="D543" s="27" t="s">
        <v>997</v>
      </c>
      <c r="E543" s="44" t="s">
        <v>1030</v>
      </c>
      <c r="F543" s="11" t="s">
        <v>284</v>
      </c>
      <c r="G543" s="7" t="s">
        <v>284</v>
      </c>
      <c r="H543" s="35" t="s">
        <v>208</v>
      </c>
      <c r="I543" s="35">
        <v>30</v>
      </c>
      <c r="J543" s="35" t="s">
        <v>286</v>
      </c>
      <c r="K543" s="7" t="s">
        <v>287</v>
      </c>
      <c r="L543" s="7" t="s">
        <v>14</v>
      </c>
    </row>
    <row r="544" spans="2:12" x14ac:dyDescent="0.3">
      <c r="B544" s="12" t="s">
        <v>735</v>
      </c>
      <c r="C544" s="23" t="s">
        <v>1031</v>
      </c>
      <c r="D544" s="20" t="s">
        <v>1032</v>
      </c>
      <c r="E544" s="41" t="s">
        <v>1033</v>
      </c>
      <c r="F544" s="20" t="s">
        <v>1034</v>
      </c>
      <c r="G544" s="7" t="s">
        <v>1035</v>
      </c>
      <c r="H544" s="35" t="s">
        <v>11</v>
      </c>
      <c r="I544" s="35">
        <v>15</v>
      </c>
      <c r="J544" s="35" t="s">
        <v>907</v>
      </c>
      <c r="K544" s="7" t="s">
        <v>1036</v>
      </c>
      <c r="L544" s="7" t="s">
        <v>14</v>
      </c>
    </row>
    <row r="545" spans="2:12" x14ac:dyDescent="0.3">
      <c r="B545" s="12" t="s">
        <v>735</v>
      </c>
      <c r="C545" s="21" t="s">
        <v>1031</v>
      </c>
      <c r="D545" s="27" t="s">
        <v>1032</v>
      </c>
      <c r="E545" s="41" t="s">
        <v>1041</v>
      </c>
      <c r="F545" s="20" t="s">
        <v>254</v>
      </c>
      <c r="G545" s="7" t="s">
        <v>1042</v>
      </c>
      <c r="H545" s="35" t="s">
        <v>208</v>
      </c>
      <c r="I545" s="35">
        <v>45</v>
      </c>
      <c r="J545" s="35" t="s">
        <v>956</v>
      </c>
      <c r="K545" s="7" t="s">
        <v>319</v>
      </c>
      <c r="L545" s="7" t="s">
        <v>14</v>
      </c>
    </row>
    <row r="546" spans="2:12" x14ac:dyDescent="0.3">
      <c r="B546" s="12" t="s">
        <v>735</v>
      </c>
      <c r="C546" s="21" t="s">
        <v>1031</v>
      </c>
      <c r="D546" s="27" t="s">
        <v>1032</v>
      </c>
      <c r="E546" s="42" t="s">
        <v>1041</v>
      </c>
      <c r="F546" s="12" t="s">
        <v>254</v>
      </c>
      <c r="G546" s="7" t="s">
        <v>1043</v>
      </c>
      <c r="H546" s="35" t="s">
        <v>208</v>
      </c>
      <c r="I546" s="35">
        <v>35</v>
      </c>
      <c r="J546" s="35" t="s">
        <v>956</v>
      </c>
      <c r="K546" s="7" t="s">
        <v>319</v>
      </c>
      <c r="L546" s="7" t="s">
        <v>14</v>
      </c>
    </row>
    <row r="547" spans="2:12" x14ac:dyDescent="0.3">
      <c r="B547" s="12" t="s">
        <v>735</v>
      </c>
      <c r="C547" s="21" t="s">
        <v>1031</v>
      </c>
      <c r="D547" s="27" t="s">
        <v>1032</v>
      </c>
      <c r="E547" s="42" t="s">
        <v>1041</v>
      </c>
      <c r="F547" s="12" t="s">
        <v>254</v>
      </c>
      <c r="G547" s="7" t="s">
        <v>1044</v>
      </c>
      <c r="H547" s="35" t="s">
        <v>208</v>
      </c>
      <c r="I547" s="35">
        <v>25</v>
      </c>
      <c r="J547" s="35" t="s">
        <v>956</v>
      </c>
      <c r="K547" s="7" t="s">
        <v>319</v>
      </c>
      <c r="L547" s="7" t="s">
        <v>14</v>
      </c>
    </row>
    <row r="548" spans="2:12" x14ac:dyDescent="0.3">
      <c r="B548" s="12" t="s">
        <v>735</v>
      </c>
      <c r="C548" s="21" t="s">
        <v>1031</v>
      </c>
      <c r="D548" s="27" t="s">
        <v>1032</v>
      </c>
      <c r="E548" s="43" t="s">
        <v>1041</v>
      </c>
      <c r="F548" s="13" t="s">
        <v>254</v>
      </c>
      <c r="G548" s="7" t="s">
        <v>1045</v>
      </c>
      <c r="H548" s="35" t="s">
        <v>208</v>
      </c>
      <c r="I548" s="35">
        <v>20</v>
      </c>
      <c r="J548" s="35" t="s">
        <v>956</v>
      </c>
      <c r="K548" s="7" t="s">
        <v>319</v>
      </c>
      <c r="L548" s="7" t="s">
        <v>14</v>
      </c>
    </row>
    <row r="549" spans="2:12" x14ac:dyDescent="0.3">
      <c r="B549" s="12" t="s">
        <v>735</v>
      </c>
      <c r="C549" s="21" t="s">
        <v>1031</v>
      </c>
      <c r="D549" s="27" t="s">
        <v>1032</v>
      </c>
      <c r="E549" s="44" t="s">
        <v>1046</v>
      </c>
      <c r="F549" s="11" t="s">
        <v>333</v>
      </c>
      <c r="G549" s="7" t="s">
        <v>375</v>
      </c>
      <c r="H549" s="35" t="s">
        <v>11</v>
      </c>
      <c r="I549" s="35">
        <v>25</v>
      </c>
      <c r="J549" s="35" t="s">
        <v>335</v>
      </c>
      <c r="K549" s="7" t="s">
        <v>336</v>
      </c>
      <c r="L549" s="7" t="s">
        <v>14</v>
      </c>
    </row>
    <row r="550" spans="2:12" x14ac:dyDescent="0.3">
      <c r="B550" s="12" t="s">
        <v>735</v>
      </c>
      <c r="C550" s="21" t="s">
        <v>1031</v>
      </c>
      <c r="D550" s="27" t="s">
        <v>1032</v>
      </c>
      <c r="E550" s="42" t="s">
        <v>1046</v>
      </c>
      <c r="F550" s="12" t="s">
        <v>333</v>
      </c>
      <c r="G550" s="7" t="s">
        <v>334</v>
      </c>
      <c r="H550" s="35" t="s">
        <v>11</v>
      </c>
      <c r="I550" s="35">
        <v>25</v>
      </c>
      <c r="J550" s="35" t="s">
        <v>335</v>
      </c>
      <c r="K550" s="7" t="s">
        <v>336</v>
      </c>
      <c r="L550" s="7" t="s">
        <v>14</v>
      </c>
    </row>
    <row r="551" spans="2:12" x14ac:dyDescent="0.3">
      <c r="B551" s="12" t="s">
        <v>735</v>
      </c>
      <c r="C551" s="21" t="s">
        <v>1031</v>
      </c>
      <c r="D551" s="27" t="s">
        <v>1032</v>
      </c>
      <c r="E551" s="42" t="s">
        <v>1046</v>
      </c>
      <c r="F551" s="12" t="s">
        <v>333</v>
      </c>
      <c r="G551" s="7" t="s">
        <v>376</v>
      </c>
      <c r="H551" s="35" t="s">
        <v>11</v>
      </c>
      <c r="I551" s="35">
        <v>25</v>
      </c>
      <c r="J551" s="35" t="s">
        <v>335</v>
      </c>
      <c r="K551" s="7" t="s">
        <v>336</v>
      </c>
      <c r="L551" s="7" t="s">
        <v>14</v>
      </c>
    </row>
    <row r="552" spans="2:12" x14ac:dyDescent="0.3">
      <c r="B552" s="12" t="s">
        <v>735</v>
      </c>
      <c r="C552" s="21" t="s">
        <v>1031</v>
      </c>
      <c r="D552" s="27" t="s">
        <v>1032</v>
      </c>
      <c r="E552" s="42" t="s">
        <v>1046</v>
      </c>
      <c r="F552" s="12" t="s">
        <v>333</v>
      </c>
      <c r="G552" s="7" t="s">
        <v>377</v>
      </c>
      <c r="H552" s="35" t="s">
        <v>11</v>
      </c>
      <c r="I552" s="35">
        <v>15</v>
      </c>
      <c r="J552" s="35" t="s">
        <v>378</v>
      </c>
      <c r="K552" s="7" t="s">
        <v>379</v>
      </c>
      <c r="L552" s="7" t="s">
        <v>14</v>
      </c>
    </row>
    <row r="553" spans="2:12" x14ac:dyDescent="0.3">
      <c r="B553" s="12" t="s">
        <v>735</v>
      </c>
      <c r="C553" s="21" t="s">
        <v>1031</v>
      </c>
      <c r="D553" s="27" t="s">
        <v>1032</v>
      </c>
      <c r="E553" s="41" t="s">
        <v>1037</v>
      </c>
      <c r="F553" s="20" t="s">
        <v>381</v>
      </c>
      <c r="G553" s="7" t="s">
        <v>385</v>
      </c>
      <c r="H553" s="35" t="s">
        <v>11</v>
      </c>
      <c r="I553" s="35">
        <v>20</v>
      </c>
      <c r="J553" s="35" t="s">
        <v>383</v>
      </c>
      <c r="K553" s="7" t="s">
        <v>384</v>
      </c>
      <c r="L553" s="7" t="s">
        <v>14</v>
      </c>
    </row>
    <row r="554" spans="2:12" x14ac:dyDescent="0.3">
      <c r="B554" s="12" t="s">
        <v>735</v>
      </c>
      <c r="C554" s="21" t="s">
        <v>1031</v>
      </c>
      <c r="D554" s="27" t="s">
        <v>1032</v>
      </c>
      <c r="E554" s="42" t="s">
        <v>1037</v>
      </c>
      <c r="F554" s="12" t="s">
        <v>381</v>
      </c>
      <c r="G554" s="7" t="s">
        <v>386</v>
      </c>
      <c r="H554" s="35" t="s">
        <v>11</v>
      </c>
      <c r="I554" s="35">
        <v>10</v>
      </c>
      <c r="J554" s="35" t="s">
        <v>383</v>
      </c>
      <c r="K554" s="7" t="s">
        <v>384</v>
      </c>
      <c r="L554" s="7" t="s">
        <v>14</v>
      </c>
    </row>
    <row r="555" spans="2:12" x14ac:dyDescent="0.3">
      <c r="B555" s="12" t="s">
        <v>735</v>
      </c>
      <c r="C555" s="21" t="s">
        <v>1031</v>
      </c>
      <c r="D555" s="27" t="s">
        <v>1032</v>
      </c>
      <c r="E555" s="43" t="s">
        <v>1037</v>
      </c>
      <c r="F555" s="13" t="s">
        <v>381</v>
      </c>
      <c r="G555" s="7" t="s">
        <v>390</v>
      </c>
      <c r="H555" s="35" t="s">
        <v>11</v>
      </c>
      <c r="I555" s="35">
        <v>20</v>
      </c>
      <c r="J555" s="35" t="s">
        <v>383</v>
      </c>
      <c r="K555" s="7" t="s">
        <v>384</v>
      </c>
      <c r="L555" s="7" t="s">
        <v>14</v>
      </c>
    </row>
    <row r="556" spans="2:12" x14ac:dyDescent="0.3">
      <c r="B556" s="12" t="s">
        <v>735</v>
      </c>
      <c r="C556" s="21" t="s">
        <v>1031</v>
      </c>
      <c r="D556" s="27" t="s">
        <v>1032</v>
      </c>
      <c r="E556" s="44" t="s">
        <v>1038</v>
      </c>
      <c r="F556" s="11" t="s">
        <v>1039</v>
      </c>
      <c r="G556" s="7" t="s">
        <v>786</v>
      </c>
      <c r="H556" s="35" t="s">
        <v>208</v>
      </c>
      <c r="I556" s="35">
        <v>15</v>
      </c>
      <c r="J556" s="35" t="s">
        <v>787</v>
      </c>
      <c r="K556" s="7" t="s">
        <v>788</v>
      </c>
      <c r="L556" s="7" t="s">
        <v>14</v>
      </c>
    </row>
    <row r="557" spans="2:12" x14ac:dyDescent="0.3">
      <c r="B557" s="12" t="s">
        <v>735</v>
      </c>
      <c r="C557" s="21" t="s">
        <v>1031</v>
      </c>
      <c r="D557" s="27" t="s">
        <v>1032</v>
      </c>
      <c r="E557" s="42" t="s">
        <v>1038</v>
      </c>
      <c r="F557" s="12" t="s">
        <v>1039</v>
      </c>
      <c r="G557" s="7" t="s">
        <v>789</v>
      </c>
      <c r="H557" s="35" t="s">
        <v>208</v>
      </c>
      <c r="I557" s="35">
        <v>40</v>
      </c>
      <c r="J557" s="35" t="s">
        <v>787</v>
      </c>
      <c r="K557" s="7" t="s">
        <v>788</v>
      </c>
      <c r="L557" s="7" t="s">
        <v>14</v>
      </c>
    </row>
    <row r="558" spans="2:12" x14ac:dyDescent="0.3">
      <c r="B558" s="12" t="s">
        <v>735</v>
      </c>
      <c r="C558" s="21" t="s">
        <v>1031</v>
      </c>
      <c r="D558" s="27" t="s">
        <v>1032</v>
      </c>
      <c r="E558" s="42" t="s">
        <v>1038</v>
      </c>
      <c r="F558" s="12" t="s">
        <v>1039</v>
      </c>
      <c r="G558" s="7" t="s">
        <v>790</v>
      </c>
      <c r="H558" s="35" t="s">
        <v>208</v>
      </c>
      <c r="I558" s="35">
        <v>15</v>
      </c>
      <c r="J558" s="35" t="s">
        <v>787</v>
      </c>
      <c r="K558" s="7" t="s">
        <v>788</v>
      </c>
      <c r="L558" s="7" t="s">
        <v>14</v>
      </c>
    </row>
    <row r="559" spans="2:12" x14ac:dyDescent="0.3">
      <c r="B559" s="12" t="s">
        <v>735</v>
      </c>
      <c r="C559" s="21" t="s">
        <v>1031</v>
      </c>
      <c r="D559" s="27" t="s">
        <v>1032</v>
      </c>
      <c r="E559" s="41" t="s">
        <v>1040</v>
      </c>
      <c r="F559" s="20" t="s">
        <v>1024</v>
      </c>
      <c r="G559" s="7" t="s">
        <v>797</v>
      </c>
      <c r="H559" s="35" t="s">
        <v>11</v>
      </c>
      <c r="I559" s="35">
        <v>15</v>
      </c>
      <c r="J559" s="35" t="s">
        <v>798</v>
      </c>
      <c r="K559" s="7" t="s">
        <v>799</v>
      </c>
      <c r="L559" s="7" t="s">
        <v>14</v>
      </c>
    </row>
    <row r="560" spans="2:12" x14ac:dyDescent="0.3">
      <c r="B560" s="12" t="s">
        <v>735</v>
      </c>
      <c r="C560" s="21" t="s">
        <v>1031</v>
      </c>
      <c r="D560" s="27" t="s">
        <v>1032</v>
      </c>
      <c r="E560" s="42" t="s">
        <v>1040</v>
      </c>
      <c r="F560" s="12" t="s">
        <v>1024</v>
      </c>
      <c r="G560" s="7" t="s">
        <v>800</v>
      </c>
      <c r="H560" s="35" t="s">
        <v>11</v>
      </c>
      <c r="I560" s="35">
        <v>30</v>
      </c>
      <c r="J560" s="35" t="s">
        <v>798</v>
      </c>
      <c r="K560" s="7" t="s">
        <v>799</v>
      </c>
      <c r="L560" s="7" t="s">
        <v>14</v>
      </c>
    </row>
    <row r="561" spans="2:12" x14ac:dyDescent="0.3">
      <c r="B561" s="12" t="s">
        <v>735</v>
      </c>
      <c r="C561" s="21" t="s">
        <v>1031</v>
      </c>
      <c r="D561" s="27" t="s">
        <v>1032</v>
      </c>
      <c r="E561" s="43" t="s">
        <v>1040</v>
      </c>
      <c r="F561" s="13" t="s">
        <v>1024</v>
      </c>
      <c r="G561" s="7" t="s">
        <v>801</v>
      </c>
      <c r="H561" s="35" t="s">
        <v>11</v>
      </c>
      <c r="I561" s="35">
        <v>20</v>
      </c>
      <c r="J561" s="35" t="s">
        <v>798</v>
      </c>
      <c r="K561" s="7" t="s">
        <v>799</v>
      </c>
      <c r="L561" s="7" t="s">
        <v>14</v>
      </c>
    </row>
    <row r="562" spans="2:12" x14ac:dyDescent="0.3">
      <c r="B562" s="12" t="s">
        <v>735</v>
      </c>
      <c r="C562" s="21" t="s">
        <v>1031</v>
      </c>
      <c r="D562" s="27" t="s">
        <v>1032</v>
      </c>
      <c r="E562" s="44" t="s">
        <v>1047</v>
      </c>
      <c r="F562" s="11" t="s">
        <v>365</v>
      </c>
      <c r="G562" s="7" t="s">
        <v>1002</v>
      </c>
      <c r="H562" s="35" t="s">
        <v>11</v>
      </c>
      <c r="I562" s="35">
        <v>10</v>
      </c>
      <c r="J562" s="35" t="s">
        <v>367</v>
      </c>
      <c r="K562" s="7" t="s">
        <v>368</v>
      </c>
      <c r="L562" s="7" t="s">
        <v>14</v>
      </c>
    </row>
    <row r="563" spans="2:12" x14ac:dyDescent="0.3">
      <c r="B563" s="12" t="s">
        <v>735</v>
      </c>
      <c r="C563" s="21" t="s">
        <v>1031</v>
      </c>
      <c r="D563" s="27" t="s">
        <v>1032</v>
      </c>
      <c r="E563" s="38" t="s">
        <v>1048</v>
      </c>
      <c r="F563" s="32" t="s">
        <v>284</v>
      </c>
      <c r="G563" s="7" t="s">
        <v>284</v>
      </c>
      <c r="H563" s="35" t="s">
        <v>208</v>
      </c>
      <c r="I563" s="35">
        <v>30</v>
      </c>
      <c r="J563" s="35" t="s">
        <v>286</v>
      </c>
      <c r="K563" s="7" t="s">
        <v>287</v>
      </c>
      <c r="L563" s="7" t="s">
        <v>14</v>
      </c>
    </row>
    <row r="564" spans="2:12" x14ac:dyDescent="0.3">
      <c r="B564" s="12" t="s">
        <v>735</v>
      </c>
      <c r="C564" s="23" t="s">
        <v>1049</v>
      </c>
      <c r="D564" s="26" t="s">
        <v>1050</v>
      </c>
      <c r="E564" s="44" t="s">
        <v>1051</v>
      </c>
      <c r="F564" s="11" t="s">
        <v>1913</v>
      </c>
      <c r="G564" s="7" t="s">
        <v>1005</v>
      </c>
      <c r="H564" s="35" t="s">
        <v>208</v>
      </c>
      <c r="I564" s="35">
        <v>15</v>
      </c>
      <c r="J564" s="35" t="s">
        <v>899</v>
      </c>
      <c r="K564" s="7" t="s">
        <v>900</v>
      </c>
      <c r="L564" s="7" t="s">
        <v>14</v>
      </c>
    </row>
    <row r="565" spans="2:12" x14ac:dyDescent="0.3">
      <c r="B565" s="12" t="s">
        <v>735</v>
      </c>
      <c r="C565" s="21" t="s">
        <v>1049</v>
      </c>
      <c r="D565" s="27" t="s">
        <v>1050</v>
      </c>
      <c r="E565" s="42" t="s">
        <v>1051</v>
      </c>
      <c r="F565" s="12" t="s">
        <v>1052</v>
      </c>
      <c r="G565" s="7" t="s">
        <v>1006</v>
      </c>
      <c r="H565" s="35" t="s">
        <v>208</v>
      </c>
      <c r="I565" s="35">
        <v>15</v>
      </c>
      <c r="J565" s="35" t="s">
        <v>899</v>
      </c>
      <c r="K565" s="7" t="s">
        <v>900</v>
      </c>
      <c r="L565" s="7" t="s">
        <v>14</v>
      </c>
    </row>
    <row r="566" spans="2:12" x14ac:dyDescent="0.3">
      <c r="B566" s="12" t="s">
        <v>735</v>
      </c>
      <c r="C566" s="21" t="s">
        <v>1049</v>
      </c>
      <c r="D566" s="27" t="s">
        <v>1050</v>
      </c>
      <c r="E566" s="42" t="s">
        <v>1051</v>
      </c>
      <c r="F566" s="12" t="s">
        <v>1052</v>
      </c>
      <c r="G566" s="7" t="s">
        <v>1007</v>
      </c>
      <c r="H566" s="35" t="s">
        <v>208</v>
      </c>
      <c r="I566" s="35">
        <v>15</v>
      </c>
      <c r="J566" s="35" t="s">
        <v>899</v>
      </c>
      <c r="K566" s="7" t="s">
        <v>900</v>
      </c>
      <c r="L566" s="7" t="s">
        <v>14</v>
      </c>
    </row>
    <row r="567" spans="2:12" x14ac:dyDescent="0.3">
      <c r="B567" s="12" t="s">
        <v>735</v>
      </c>
      <c r="C567" s="21" t="s">
        <v>1049</v>
      </c>
      <c r="D567" s="27" t="s">
        <v>1050</v>
      </c>
      <c r="E567" s="42" t="s">
        <v>1051</v>
      </c>
      <c r="F567" s="12" t="s">
        <v>1052</v>
      </c>
      <c r="G567" s="7" t="s">
        <v>1053</v>
      </c>
      <c r="H567" s="35" t="s">
        <v>208</v>
      </c>
      <c r="I567" s="35">
        <v>40</v>
      </c>
      <c r="J567" s="35" t="s">
        <v>1054</v>
      </c>
      <c r="K567" s="7" t="s">
        <v>812</v>
      </c>
      <c r="L567" s="7" t="s">
        <v>14</v>
      </c>
    </row>
    <row r="568" spans="2:12" x14ac:dyDescent="0.3">
      <c r="B568" s="12" t="s">
        <v>735</v>
      </c>
      <c r="C568" s="21" t="s">
        <v>1049</v>
      </c>
      <c r="D568" s="27" t="s">
        <v>1050</v>
      </c>
      <c r="E568" s="42" t="s">
        <v>1051</v>
      </c>
      <c r="F568" s="12" t="s">
        <v>1052</v>
      </c>
      <c r="G568" s="7" t="s">
        <v>1055</v>
      </c>
      <c r="H568" s="35" t="s">
        <v>208</v>
      </c>
      <c r="I568" s="35">
        <v>40</v>
      </c>
      <c r="J568" s="35" t="s">
        <v>811</v>
      </c>
      <c r="K568" s="7" t="s">
        <v>812</v>
      </c>
      <c r="L568" s="7" t="s">
        <v>14</v>
      </c>
    </row>
    <row r="569" spans="2:12" x14ac:dyDescent="0.3">
      <c r="B569" s="12" t="s">
        <v>735</v>
      </c>
      <c r="C569" s="21" t="s">
        <v>1049</v>
      </c>
      <c r="D569" s="27" t="s">
        <v>1050</v>
      </c>
      <c r="E569" s="42" t="s">
        <v>1051</v>
      </c>
      <c r="F569" s="12" t="s">
        <v>1052</v>
      </c>
      <c r="G569" s="7" t="s">
        <v>1056</v>
      </c>
      <c r="H569" s="35" t="s">
        <v>11</v>
      </c>
      <c r="I569" s="35">
        <v>40</v>
      </c>
      <c r="J569" s="35" t="s">
        <v>356</v>
      </c>
      <c r="K569" s="7" t="s">
        <v>356</v>
      </c>
      <c r="L569" s="7" t="s">
        <v>14</v>
      </c>
    </row>
    <row r="570" spans="2:12" x14ac:dyDescent="0.3">
      <c r="B570" s="12" t="s">
        <v>735</v>
      </c>
      <c r="C570" s="21" t="s">
        <v>1049</v>
      </c>
      <c r="D570" s="27" t="s">
        <v>1050</v>
      </c>
      <c r="E570" s="42" t="s">
        <v>1051</v>
      </c>
      <c r="F570" s="12" t="s">
        <v>1052</v>
      </c>
      <c r="G570" s="7" t="s">
        <v>1057</v>
      </c>
      <c r="H570" s="35" t="s">
        <v>11</v>
      </c>
      <c r="I570" s="35">
        <v>40</v>
      </c>
      <c r="J570" s="35" t="s">
        <v>356</v>
      </c>
      <c r="K570" s="7" t="s">
        <v>356</v>
      </c>
      <c r="L570" s="7" t="s">
        <v>14</v>
      </c>
    </row>
    <row r="571" spans="2:12" x14ac:dyDescent="0.3">
      <c r="B571" s="12" t="s">
        <v>735</v>
      </c>
      <c r="C571" s="21" t="s">
        <v>1049</v>
      </c>
      <c r="D571" s="27" t="s">
        <v>1050</v>
      </c>
      <c r="E571" s="44" t="s">
        <v>1051</v>
      </c>
      <c r="F571" s="11" t="s">
        <v>356</v>
      </c>
      <c r="G571" s="7" t="s">
        <v>1058</v>
      </c>
      <c r="H571" s="35" t="s">
        <v>208</v>
      </c>
      <c r="I571" s="35">
        <v>12</v>
      </c>
      <c r="J571" s="35" t="s">
        <v>811</v>
      </c>
      <c r="K571" s="7" t="s">
        <v>812</v>
      </c>
      <c r="L571" s="7" t="s">
        <v>14</v>
      </c>
    </row>
    <row r="572" spans="2:12" x14ac:dyDescent="0.3">
      <c r="B572" s="12" t="s">
        <v>735</v>
      </c>
      <c r="C572" s="21" t="s">
        <v>1049</v>
      </c>
      <c r="D572" s="27" t="s">
        <v>1050</v>
      </c>
      <c r="E572" s="44" t="s">
        <v>1051</v>
      </c>
      <c r="F572" s="11" t="s">
        <v>356</v>
      </c>
      <c r="G572" s="7" t="s">
        <v>1059</v>
      </c>
      <c r="H572" s="35" t="s">
        <v>208</v>
      </c>
      <c r="I572" s="35">
        <v>10</v>
      </c>
      <c r="J572" s="35" t="s">
        <v>787</v>
      </c>
      <c r="K572" s="7" t="s">
        <v>788</v>
      </c>
      <c r="L572" s="7" t="s">
        <v>14</v>
      </c>
    </row>
    <row r="573" spans="2:12" x14ac:dyDescent="0.3">
      <c r="B573" s="12" t="s">
        <v>735</v>
      </c>
      <c r="C573" s="21" t="s">
        <v>1049</v>
      </c>
      <c r="D573" s="27" t="s">
        <v>1050</v>
      </c>
      <c r="E573" s="44" t="s">
        <v>1051</v>
      </c>
      <c r="F573" s="11" t="s">
        <v>356</v>
      </c>
      <c r="G573" s="7" t="s">
        <v>1060</v>
      </c>
      <c r="H573" s="35" t="s">
        <v>11</v>
      </c>
      <c r="I573" s="35">
        <v>15</v>
      </c>
      <c r="J573" s="35" t="s">
        <v>1061</v>
      </c>
      <c r="K573" s="7" t="s">
        <v>1062</v>
      </c>
      <c r="L573" s="7" t="s">
        <v>14</v>
      </c>
    </row>
    <row r="574" spans="2:12" x14ac:dyDescent="0.3">
      <c r="B574" s="12" t="s">
        <v>735</v>
      </c>
      <c r="C574" s="21" t="s">
        <v>1049</v>
      </c>
      <c r="D574" s="27" t="s">
        <v>1050</v>
      </c>
      <c r="E574" s="44" t="s">
        <v>1051</v>
      </c>
      <c r="F574" s="11" t="s">
        <v>356</v>
      </c>
      <c r="G574" s="7" t="s">
        <v>1063</v>
      </c>
      <c r="H574" s="35" t="s">
        <v>208</v>
      </c>
      <c r="I574" s="35">
        <v>15</v>
      </c>
      <c r="J574" s="35" t="s">
        <v>811</v>
      </c>
      <c r="K574" s="7" t="s">
        <v>812</v>
      </c>
      <c r="L574" s="7" t="s">
        <v>14</v>
      </c>
    </row>
    <row r="575" spans="2:12" x14ac:dyDescent="0.3">
      <c r="B575" s="12" t="s">
        <v>735</v>
      </c>
      <c r="C575" s="21" t="s">
        <v>1049</v>
      </c>
      <c r="D575" s="27" t="s">
        <v>1050</v>
      </c>
      <c r="E575" s="44" t="s">
        <v>1051</v>
      </c>
      <c r="F575" s="11" t="s">
        <v>356</v>
      </c>
      <c r="G575" s="7" t="s">
        <v>1064</v>
      </c>
      <c r="H575" s="35" t="s">
        <v>208</v>
      </c>
      <c r="I575" s="35">
        <v>15</v>
      </c>
      <c r="J575" s="35" t="s">
        <v>811</v>
      </c>
      <c r="K575" s="7" t="s">
        <v>812</v>
      </c>
      <c r="L575" s="7" t="s">
        <v>14</v>
      </c>
    </row>
    <row r="576" spans="2:12" x14ac:dyDescent="0.3">
      <c r="B576" s="12" t="s">
        <v>735</v>
      </c>
      <c r="C576" s="21" t="s">
        <v>1049</v>
      </c>
      <c r="D576" s="27" t="s">
        <v>1050</v>
      </c>
      <c r="E576" s="44" t="s">
        <v>1051</v>
      </c>
      <c r="F576" s="11" t="s">
        <v>356</v>
      </c>
      <c r="G576" s="7" t="s">
        <v>1065</v>
      </c>
      <c r="H576" s="35" t="s">
        <v>208</v>
      </c>
      <c r="I576" s="35">
        <v>25</v>
      </c>
      <c r="J576" s="35" t="s">
        <v>811</v>
      </c>
      <c r="K576" s="7" t="s">
        <v>812</v>
      </c>
      <c r="L576" s="7" t="s">
        <v>14</v>
      </c>
    </row>
    <row r="577" spans="2:12" x14ac:dyDescent="0.3">
      <c r="B577" s="12" t="s">
        <v>735</v>
      </c>
      <c r="C577" s="21" t="s">
        <v>1049</v>
      </c>
      <c r="D577" s="27" t="s">
        <v>1050</v>
      </c>
      <c r="E577" s="44" t="s">
        <v>1051</v>
      </c>
      <c r="F577" s="11" t="s">
        <v>356</v>
      </c>
      <c r="G577" s="7" t="s">
        <v>1066</v>
      </c>
      <c r="H577" s="35" t="s">
        <v>208</v>
      </c>
      <c r="I577" s="35">
        <v>25</v>
      </c>
      <c r="J577" s="35" t="s">
        <v>811</v>
      </c>
      <c r="K577" s="7" t="s">
        <v>812</v>
      </c>
      <c r="L577" s="7" t="s">
        <v>14</v>
      </c>
    </row>
    <row r="578" spans="2:12" x14ac:dyDescent="0.3">
      <c r="B578" s="12" t="s">
        <v>735</v>
      </c>
      <c r="C578" s="21" t="s">
        <v>1049</v>
      </c>
      <c r="D578" s="27" t="s">
        <v>1050</v>
      </c>
      <c r="E578" s="44" t="s">
        <v>1051</v>
      </c>
      <c r="F578" s="11" t="s">
        <v>356</v>
      </c>
      <c r="G578" s="7" t="s">
        <v>1067</v>
      </c>
      <c r="H578" s="35" t="s">
        <v>11</v>
      </c>
      <c r="I578" s="35">
        <v>10</v>
      </c>
      <c r="J578" s="35" t="s">
        <v>1068</v>
      </c>
      <c r="K578" s="7" t="s">
        <v>1069</v>
      </c>
      <c r="L578" s="7" t="s">
        <v>14</v>
      </c>
    </row>
    <row r="579" spans="2:12" x14ac:dyDescent="0.3">
      <c r="B579" s="12" t="s">
        <v>735</v>
      </c>
      <c r="C579" s="21" t="s">
        <v>1049</v>
      </c>
      <c r="D579" s="27" t="s">
        <v>1050</v>
      </c>
      <c r="E579" s="44" t="s">
        <v>1051</v>
      </c>
      <c r="F579" s="11" t="s">
        <v>356</v>
      </c>
      <c r="G579" s="7" t="s">
        <v>1070</v>
      </c>
      <c r="H579" s="35" t="s">
        <v>11</v>
      </c>
      <c r="I579" s="35">
        <v>10</v>
      </c>
      <c r="J579" s="35" t="s">
        <v>1068</v>
      </c>
      <c r="K579" s="7" t="s">
        <v>1069</v>
      </c>
      <c r="L579" s="7" t="s">
        <v>14</v>
      </c>
    </row>
    <row r="580" spans="2:12" x14ac:dyDescent="0.3">
      <c r="B580" s="12" t="s">
        <v>735</v>
      </c>
      <c r="C580" s="21" t="s">
        <v>1049</v>
      </c>
      <c r="D580" s="27" t="s">
        <v>1050</v>
      </c>
      <c r="E580" s="44" t="s">
        <v>1051</v>
      </c>
      <c r="F580" s="11" t="s">
        <v>356</v>
      </c>
      <c r="G580" s="7" t="s">
        <v>1071</v>
      </c>
      <c r="H580" s="35" t="s">
        <v>11</v>
      </c>
      <c r="I580" s="35">
        <v>10</v>
      </c>
      <c r="J580" s="35" t="s">
        <v>1068</v>
      </c>
      <c r="K580" s="7" t="s">
        <v>1069</v>
      </c>
      <c r="L580" s="7" t="s">
        <v>14</v>
      </c>
    </row>
    <row r="581" spans="2:12" x14ac:dyDescent="0.3">
      <c r="B581" s="12" t="s">
        <v>735</v>
      </c>
      <c r="C581" s="21" t="s">
        <v>1049</v>
      </c>
      <c r="D581" s="27" t="s">
        <v>1050</v>
      </c>
      <c r="E581" s="44" t="s">
        <v>1051</v>
      </c>
      <c r="F581" s="11" t="s">
        <v>356</v>
      </c>
      <c r="G581" s="7" t="s">
        <v>1072</v>
      </c>
      <c r="H581" s="35" t="s">
        <v>11</v>
      </c>
      <c r="I581" s="35">
        <v>10</v>
      </c>
      <c r="J581" s="35" t="s">
        <v>1073</v>
      </c>
      <c r="K581" s="7" t="s">
        <v>1074</v>
      </c>
      <c r="L581" s="7" t="s">
        <v>14</v>
      </c>
    </row>
    <row r="582" spans="2:12" x14ac:dyDescent="0.3">
      <c r="B582" s="12" t="s">
        <v>735</v>
      </c>
      <c r="C582" s="21" t="s">
        <v>1049</v>
      </c>
      <c r="D582" s="27" t="s">
        <v>1050</v>
      </c>
      <c r="E582" s="44" t="s">
        <v>1051</v>
      </c>
      <c r="F582" s="11" t="s">
        <v>356</v>
      </c>
      <c r="G582" s="7" t="s">
        <v>1075</v>
      </c>
      <c r="H582" s="35" t="s">
        <v>11</v>
      </c>
      <c r="I582" s="35">
        <v>8</v>
      </c>
      <c r="J582" s="35" t="s">
        <v>1076</v>
      </c>
      <c r="K582" s="7" t="s">
        <v>1077</v>
      </c>
      <c r="L582" s="7" t="s">
        <v>14</v>
      </c>
    </row>
    <row r="583" spans="2:12" x14ac:dyDescent="0.3">
      <c r="B583" s="12" t="s">
        <v>735</v>
      </c>
      <c r="C583" s="21" t="s">
        <v>1049</v>
      </c>
      <c r="D583" s="27" t="s">
        <v>1050</v>
      </c>
      <c r="E583" s="44" t="s">
        <v>1051</v>
      </c>
      <c r="F583" s="11" t="s">
        <v>356</v>
      </c>
      <c r="G583" s="7" t="s">
        <v>1078</v>
      </c>
      <c r="H583" s="35" t="s">
        <v>11</v>
      </c>
      <c r="I583" s="35">
        <v>8</v>
      </c>
      <c r="J583" s="35" t="s">
        <v>1076</v>
      </c>
      <c r="K583" s="7" t="s">
        <v>1077</v>
      </c>
      <c r="L583" s="7" t="s">
        <v>14</v>
      </c>
    </row>
    <row r="584" spans="2:12" x14ac:dyDescent="0.3">
      <c r="B584" s="12" t="s">
        <v>735</v>
      </c>
      <c r="C584" s="21" t="s">
        <v>1049</v>
      </c>
      <c r="D584" s="27" t="s">
        <v>1050</v>
      </c>
      <c r="E584" s="44" t="s">
        <v>1051</v>
      </c>
      <c r="F584" s="11" t="s">
        <v>356</v>
      </c>
      <c r="G584" s="7" t="s">
        <v>1079</v>
      </c>
      <c r="H584" s="35" t="s">
        <v>11</v>
      </c>
      <c r="I584" s="35">
        <v>10</v>
      </c>
      <c r="J584" s="35" t="s">
        <v>1080</v>
      </c>
      <c r="K584" s="7" t="s">
        <v>1081</v>
      </c>
      <c r="L584" s="7" t="s">
        <v>14</v>
      </c>
    </row>
    <row r="585" spans="2:12" x14ac:dyDescent="0.3">
      <c r="B585" s="12" t="s">
        <v>735</v>
      </c>
      <c r="C585" s="21" t="s">
        <v>1049</v>
      </c>
      <c r="D585" s="27" t="s">
        <v>1050</v>
      </c>
      <c r="E585" s="44" t="s">
        <v>1051</v>
      </c>
      <c r="F585" s="11" t="s">
        <v>356</v>
      </c>
      <c r="G585" s="7" t="s">
        <v>1082</v>
      </c>
      <c r="H585" s="35" t="s">
        <v>208</v>
      </c>
      <c r="I585" s="35">
        <v>15</v>
      </c>
      <c r="J585" s="35" t="s">
        <v>811</v>
      </c>
      <c r="K585" s="7" t="s">
        <v>812</v>
      </c>
      <c r="L585" s="7" t="s">
        <v>14</v>
      </c>
    </row>
    <row r="586" spans="2:12" x14ac:dyDescent="0.3">
      <c r="B586" s="12" t="s">
        <v>735</v>
      </c>
      <c r="C586" s="21" t="s">
        <v>1049</v>
      </c>
      <c r="D586" s="27" t="s">
        <v>1050</v>
      </c>
      <c r="E586" s="44" t="s">
        <v>1083</v>
      </c>
      <c r="F586" s="11" t="s">
        <v>880</v>
      </c>
      <c r="G586" s="7" t="s">
        <v>881</v>
      </c>
      <c r="H586" s="35" t="s">
        <v>11</v>
      </c>
      <c r="I586" s="35">
        <v>15</v>
      </c>
      <c r="J586" s="35" t="s">
        <v>811</v>
      </c>
      <c r="K586" s="7" t="s">
        <v>812</v>
      </c>
      <c r="L586" s="7" t="s">
        <v>14</v>
      </c>
    </row>
    <row r="587" spans="2:12" x14ac:dyDescent="0.3">
      <c r="B587" s="12" t="s">
        <v>735</v>
      </c>
      <c r="C587" s="21" t="s">
        <v>1049</v>
      </c>
      <c r="D587" s="27" t="s">
        <v>1050</v>
      </c>
      <c r="E587" s="42" t="s">
        <v>1083</v>
      </c>
      <c r="F587" s="12" t="s">
        <v>880</v>
      </c>
      <c r="G587" s="7" t="s">
        <v>882</v>
      </c>
      <c r="H587" s="35" t="s">
        <v>11</v>
      </c>
      <c r="I587" s="35">
        <v>20</v>
      </c>
      <c r="J587" s="35" t="s">
        <v>811</v>
      </c>
      <c r="K587" s="7" t="s">
        <v>812</v>
      </c>
      <c r="L587" s="7" t="s">
        <v>14</v>
      </c>
    </row>
    <row r="588" spans="2:12" x14ac:dyDescent="0.3">
      <c r="B588" s="12" t="s">
        <v>735</v>
      </c>
      <c r="C588" s="21" t="s">
        <v>1049</v>
      </c>
      <c r="D588" s="27" t="s">
        <v>1050</v>
      </c>
      <c r="E588" s="42" t="s">
        <v>1083</v>
      </c>
      <c r="F588" s="12" t="s">
        <v>880</v>
      </c>
      <c r="G588" s="7" t="s">
        <v>883</v>
      </c>
      <c r="H588" s="35" t="s">
        <v>11</v>
      </c>
      <c r="I588" s="35">
        <v>15</v>
      </c>
      <c r="J588" s="35" t="s">
        <v>811</v>
      </c>
      <c r="K588" s="7" t="s">
        <v>812</v>
      </c>
      <c r="L588" s="7" t="s">
        <v>14</v>
      </c>
    </row>
    <row r="589" spans="2:12" x14ac:dyDescent="0.3">
      <c r="B589" s="12" t="s">
        <v>735</v>
      </c>
      <c r="C589" s="21" t="s">
        <v>1049</v>
      </c>
      <c r="D589" s="27" t="s">
        <v>1050</v>
      </c>
      <c r="E589" s="42" t="s">
        <v>1083</v>
      </c>
      <c r="F589" s="12" t="s">
        <v>880</v>
      </c>
      <c r="G589" s="7" t="s">
        <v>884</v>
      </c>
      <c r="H589" s="35" t="s">
        <v>11</v>
      </c>
      <c r="I589" s="35">
        <v>20</v>
      </c>
      <c r="J589" s="35" t="s">
        <v>811</v>
      </c>
      <c r="K589" s="7" t="s">
        <v>812</v>
      </c>
      <c r="L589" s="7" t="s">
        <v>14</v>
      </c>
    </row>
    <row r="590" spans="2:12" x14ac:dyDescent="0.3">
      <c r="B590" s="12" t="s">
        <v>735</v>
      </c>
      <c r="C590" s="21" t="s">
        <v>1049</v>
      </c>
      <c r="D590" s="27" t="s">
        <v>1050</v>
      </c>
      <c r="E590" s="44" t="s">
        <v>1084</v>
      </c>
      <c r="F590" s="11" t="s">
        <v>1085</v>
      </c>
      <c r="G590" s="7" t="s">
        <v>893</v>
      </c>
      <c r="H590" s="35" t="s">
        <v>11</v>
      </c>
      <c r="I590" s="35">
        <v>20</v>
      </c>
      <c r="J590" s="35" t="s">
        <v>894</v>
      </c>
      <c r="K590" s="7" t="s">
        <v>895</v>
      </c>
      <c r="L590" s="7" t="s">
        <v>14</v>
      </c>
    </row>
    <row r="591" spans="2:12" x14ac:dyDescent="0.3">
      <c r="B591" s="12" t="s">
        <v>735</v>
      </c>
      <c r="C591" s="21" t="s">
        <v>1049</v>
      </c>
      <c r="D591" s="27" t="s">
        <v>1050</v>
      </c>
      <c r="E591" s="42" t="s">
        <v>1084</v>
      </c>
      <c r="F591" s="12" t="s">
        <v>1085</v>
      </c>
      <c r="G591" s="7" t="s">
        <v>1086</v>
      </c>
      <c r="H591" s="35" t="s">
        <v>11</v>
      </c>
      <c r="I591" s="35">
        <v>20</v>
      </c>
      <c r="J591" s="35" t="s">
        <v>1087</v>
      </c>
      <c r="K591" s="7" t="s">
        <v>1088</v>
      </c>
      <c r="L591" s="7" t="s">
        <v>14</v>
      </c>
    </row>
    <row r="592" spans="2:12" x14ac:dyDescent="0.3">
      <c r="B592" s="12" t="s">
        <v>735</v>
      </c>
      <c r="C592" s="21" t="s">
        <v>1049</v>
      </c>
      <c r="D592" s="27" t="s">
        <v>1050</v>
      </c>
      <c r="E592" s="44" t="s">
        <v>1089</v>
      </c>
      <c r="F592" s="11" t="s">
        <v>985</v>
      </c>
      <c r="G592" s="7" t="s">
        <v>786</v>
      </c>
      <c r="H592" s="35" t="s">
        <v>208</v>
      </c>
      <c r="I592" s="35">
        <v>15</v>
      </c>
      <c r="J592" s="35" t="s">
        <v>787</v>
      </c>
      <c r="K592" s="7" t="s">
        <v>788</v>
      </c>
      <c r="L592" s="7" t="s">
        <v>14</v>
      </c>
    </row>
    <row r="593" spans="2:12" x14ac:dyDescent="0.3">
      <c r="B593" s="12" t="s">
        <v>735</v>
      </c>
      <c r="C593" s="21" t="s">
        <v>1049</v>
      </c>
      <c r="D593" s="27" t="s">
        <v>1050</v>
      </c>
      <c r="E593" s="42" t="s">
        <v>1089</v>
      </c>
      <c r="F593" s="12" t="s">
        <v>985</v>
      </c>
      <c r="G593" s="7" t="s">
        <v>789</v>
      </c>
      <c r="H593" s="35" t="s">
        <v>208</v>
      </c>
      <c r="I593" s="35">
        <v>40</v>
      </c>
      <c r="J593" s="35" t="s">
        <v>787</v>
      </c>
      <c r="K593" s="7" t="s">
        <v>788</v>
      </c>
      <c r="L593" s="7" t="s">
        <v>14</v>
      </c>
    </row>
    <row r="594" spans="2:12" x14ac:dyDescent="0.3">
      <c r="B594" s="12" t="s">
        <v>735</v>
      </c>
      <c r="C594" s="21" t="s">
        <v>1049</v>
      </c>
      <c r="D594" s="27" t="s">
        <v>1050</v>
      </c>
      <c r="E594" s="42" t="s">
        <v>1089</v>
      </c>
      <c r="F594" s="12" t="s">
        <v>985</v>
      </c>
      <c r="G594" s="7" t="s">
        <v>790</v>
      </c>
      <c r="H594" s="35" t="s">
        <v>208</v>
      </c>
      <c r="I594" s="35">
        <v>15</v>
      </c>
      <c r="J594" s="35" t="s">
        <v>787</v>
      </c>
      <c r="K594" s="7" t="s">
        <v>788</v>
      </c>
      <c r="L594" s="7" t="s">
        <v>14</v>
      </c>
    </row>
    <row r="595" spans="2:12" x14ac:dyDescent="0.3">
      <c r="B595" s="12" t="s">
        <v>735</v>
      </c>
      <c r="C595" s="21" t="s">
        <v>1049</v>
      </c>
      <c r="D595" s="27" t="s">
        <v>1050</v>
      </c>
      <c r="E595" s="44" t="s">
        <v>1090</v>
      </c>
      <c r="F595" s="11" t="s">
        <v>1024</v>
      </c>
      <c r="G595" s="7" t="s">
        <v>878</v>
      </c>
      <c r="H595" s="35" t="s">
        <v>11</v>
      </c>
      <c r="I595" s="35">
        <v>15</v>
      </c>
      <c r="J595" s="35" t="s">
        <v>794</v>
      </c>
      <c r="K595" s="7" t="s">
        <v>795</v>
      </c>
      <c r="L595" s="7" t="s">
        <v>14</v>
      </c>
    </row>
    <row r="596" spans="2:12" x14ac:dyDescent="0.3">
      <c r="B596" s="12" t="s">
        <v>735</v>
      </c>
      <c r="C596" s="21" t="s">
        <v>1049</v>
      </c>
      <c r="D596" s="27" t="s">
        <v>1050</v>
      </c>
      <c r="E596" s="42" t="s">
        <v>1090</v>
      </c>
      <c r="F596" s="12" t="s">
        <v>1024</v>
      </c>
      <c r="G596" s="7" t="s">
        <v>796</v>
      </c>
      <c r="H596" s="35" t="s">
        <v>11</v>
      </c>
      <c r="I596" s="35">
        <v>20</v>
      </c>
      <c r="J596" s="35" t="s">
        <v>794</v>
      </c>
      <c r="K596" s="7" t="s">
        <v>795</v>
      </c>
      <c r="L596" s="7" t="s">
        <v>14</v>
      </c>
    </row>
    <row r="597" spans="2:12" x14ac:dyDescent="0.3">
      <c r="B597" s="12" t="s">
        <v>735</v>
      </c>
      <c r="C597" s="21" t="s">
        <v>1049</v>
      </c>
      <c r="D597" s="27" t="s">
        <v>1050</v>
      </c>
      <c r="E597" s="42" t="s">
        <v>1090</v>
      </c>
      <c r="F597" s="12" t="s">
        <v>1024</v>
      </c>
      <c r="G597" s="7" t="s">
        <v>797</v>
      </c>
      <c r="H597" s="35" t="s">
        <v>11</v>
      </c>
      <c r="I597" s="35">
        <v>25</v>
      </c>
      <c r="J597" s="35" t="s">
        <v>798</v>
      </c>
      <c r="K597" s="7" t="s">
        <v>799</v>
      </c>
      <c r="L597" s="7" t="s">
        <v>14</v>
      </c>
    </row>
    <row r="598" spans="2:12" x14ac:dyDescent="0.3">
      <c r="B598" s="12" t="s">
        <v>735</v>
      </c>
      <c r="C598" s="21" t="s">
        <v>1049</v>
      </c>
      <c r="D598" s="27" t="s">
        <v>1050</v>
      </c>
      <c r="E598" s="42" t="s">
        <v>1090</v>
      </c>
      <c r="F598" s="12" t="s">
        <v>1024</v>
      </c>
      <c r="G598" s="7" t="s">
        <v>800</v>
      </c>
      <c r="H598" s="35" t="s">
        <v>11</v>
      </c>
      <c r="I598" s="35">
        <v>30</v>
      </c>
      <c r="J598" s="35" t="s">
        <v>798</v>
      </c>
      <c r="K598" s="7" t="s">
        <v>799</v>
      </c>
      <c r="L598" s="7" t="s">
        <v>14</v>
      </c>
    </row>
    <row r="599" spans="2:12" x14ac:dyDescent="0.3">
      <c r="B599" s="12" t="s">
        <v>735</v>
      </c>
      <c r="C599" s="21" t="s">
        <v>1049</v>
      </c>
      <c r="D599" s="27" t="s">
        <v>1050</v>
      </c>
      <c r="E599" s="42" t="s">
        <v>1090</v>
      </c>
      <c r="F599" s="12" t="s">
        <v>1024</v>
      </c>
      <c r="G599" s="7" t="s">
        <v>801</v>
      </c>
      <c r="H599" s="35" t="s">
        <v>11</v>
      </c>
      <c r="I599" s="35">
        <v>20</v>
      </c>
      <c r="J599" s="35" t="s">
        <v>798</v>
      </c>
      <c r="K599" s="7" t="s">
        <v>799</v>
      </c>
      <c r="L599" s="7" t="s">
        <v>14</v>
      </c>
    </row>
    <row r="600" spans="2:12" x14ac:dyDescent="0.3">
      <c r="B600" s="12" t="s">
        <v>735</v>
      </c>
      <c r="C600" s="21" t="s">
        <v>1049</v>
      </c>
      <c r="D600" s="27" t="s">
        <v>1050</v>
      </c>
      <c r="E600" s="44" t="s">
        <v>1091</v>
      </c>
      <c r="F600" s="11" t="s">
        <v>365</v>
      </c>
      <c r="G600" s="7" t="s">
        <v>989</v>
      </c>
      <c r="H600" s="35" t="s">
        <v>11</v>
      </c>
      <c r="I600" s="35">
        <v>10</v>
      </c>
      <c r="J600" s="35" t="s">
        <v>367</v>
      </c>
      <c r="K600" s="7" t="s">
        <v>368</v>
      </c>
      <c r="L600" s="7" t="s">
        <v>14</v>
      </c>
    </row>
    <row r="601" spans="2:12" x14ac:dyDescent="0.3">
      <c r="B601" s="12" t="s">
        <v>735</v>
      </c>
      <c r="C601" s="21" t="s">
        <v>1049</v>
      </c>
      <c r="D601" s="27" t="s">
        <v>1050</v>
      </c>
      <c r="E601" s="44" t="s">
        <v>1092</v>
      </c>
      <c r="F601" s="11" t="s">
        <v>284</v>
      </c>
      <c r="G601" s="7" t="s">
        <v>284</v>
      </c>
      <c r="H601" s="35" t="s">
        <v>208</v>
      </c>
      <c r="I601" s="35">
        <v>30</v>
      </c>
      <c r="J601" s="35" t="s">
        <v>286</v>
      </c>
      <c r="K601" s="7" t="s">
        <v>287</v>
      </c>
      <c r="L601" s="7" t="s">
        <v>14</v>
      </c>
    </row>
    <row r="602" spans="2:12" x14ac:dyDescent="0.3">
      <c r="B602" s="12" t="s">
        <v>735</v>
      </c>
      <c r="C602" s="21" t="s">
        <v>1049</v>
      </c>
      <c r="D602" s="27" t="s">
        <v>1050</v>
      </c>
      <c r="E602" s="44" t="s">
        <v>1093</v>
      </c>
      <c r="F602" s="11" t="s">
        <v>1094</v>
      </c>
      <c r="G602" s="7" t="s">
        <v>1094</v>
      </c>
      <c r="H602" s="35" t="s">
        <v>208</v>
      </c>
      <c r="I602" s="35" t="s">
        <v>1095</v>
      </c>
      <c r="J602" s="35" t="s">
        <v>811</v>
      </c>
      <c r="K602" s="7" t="s">
        <v>812</v>
      </c>
      <c r="L602" s="7" t="s">
        <v>14</v>
      </c>
    </row>
    <row r="603" spans="2:12" x14ac:dyDescent="0.3">
      <c r="B603" s="12" t="s">
        <v>735</v>
      </c>
      <c r="C603" s="21" t="s">
        <v>1049</v>
      </c>
      <c r="D603" s="27" t="s">
        <v>1050</v>
      </c>
      <c r="E603" s="44" t="s">
        <v>1096</v>
      </c>
      <c r="F603" s="11" t="s">
        <v>915</v>
      </c>
      <c r="G603" s="7" t="s">
        <v>1097</v>
      </c>
      <c r="H603" s="35" t="s">
        <v>11</v>
      </c>
      <c r="I603" s="35">
        <v>25</v>
      </c>
      <c r="J603" s="35" t="s">
        <v>932</v>
      </c>
      <c r="K603" s="7" t="s">
        <v>933</v>
      </c>
      <c r="L603" s="7" t="s">
        <v>14</v>
      </c>
    </row>
    <row r="604" spans="2:12" x14ac:dyDescent="0.3">
      <c r="B604" s="12" t="s">
        <v>735</v>
      </c>
      <c r="C604" s="21" t="s">
        <v>1049</v>
      </c>
      <c r="D604" s="27" t="s">
        <v>1050</v>
      </c>
      <c r="E604" s="42" t="s">
        <v>1096</v>
      </c>
      <c r="F604" s="12" t="s">
        <v>915</v>
      </c>
      <c r="G604" s="7" t="s">
        <v>1098</v>
      </c>
      <c r="H604" s="35" t="s">
        <v>11</v>
      </c>
      <c r="I604" s="35">
        <v>25</v>
      </c>
      <c r="J604" s="35" t="s">
        <v>935</v>
      </c>
      <c r="K604" s="7" t="s">
        <v>936</v>
      </c>
      <c r="L604" s="7" t="s">
        <v>14</v>
      </c>
    </row>
    <row r="605" spans="2:12" x14ac:dyDescent="0.3">
      <c r="B605" s="12" t="s">
        <v>735</v>
      </c>
      <c r="C605" s="21" t="s">
        <v>1049</v>
      </c>
      <c r="D605" s="27" t="s">
        <v>1050</v>
      </c>
      <c r="E605" s="42" t="s">
        <v>1096</v>
      </c>
      <c r="F605" s="12" t="s">
        <v>915</v>
      </c>
      <c r="G605" s="7" t="s">
        <v>1099</v>
      </c>
      <c r="H605" s="35" t="s">
        <v>11</v>
      </c>
      <c r="I605" s="35">
        <v>20</v>
      </c>
      <c r="J605" s="35" t="s">
        <v>1100</v>
      </c>
      <c r="K605" s="7" t="s">
        <v>1013</v>
      </c>
      <c r="L605" s="7" t="s">
        <v>14</v>
      </c>
    </row>
    <row r="606" spans="2:12" x14ac:dyDescent="0.3">
      <c r="B606" s="12" t="s">
        <v>735</v>
      </c>
      <c r="C606" s="21" t="s">
        <v>1049</v>
      </c>
      <c r="D606" s="27" t="s">
        <v>1050</v>
      </c>
      <c r="E606" s="42" t="s">
        <v>1096</v>
      </c>
      <c r="F606" s="12" t="s">
        <v>915</v>
      </c>
      <c r="G606" s="7" t="s">
        <v>1101</v>
      </c>
      <c r="H606" s="35" t="s">
        <v>11</v>
      </c>
      <c r="I606" s="35">
        <v>20</v>
      </c>
      <c r="J606" s="35" t="s">
        <v>1102</v>
      </c>
      <c r="K606" s="7" t="s">
        <v>1103</v>
      </c>
      <c r="L606" s="7" t="s">
        <v>14</v>
      </c>
    </row>
    <row r="607" spans="2:12" x14ac:dyDescent="0.3">
      <c r="B607" s="12" t="s">
        <v>735</v>
      </c>
      <c r="C607" s="21" t="s">
        <v>1049</v>
      </c>
      <c r="D607" s="27" t="s">
        <v>1050</v>
      </c>
      <c r="E607" s="42" t="s">
        <v>1096</v>
      </c>
      <c r="F607" s="12" t="s">
        <v>915</v>
      </c>
      <c r="G607" s="7" t="s">
        <v>1101</v>
      </c>
      <c r="H607" s="35" t="s">
        <v>11</v>
      </c>
      <c r="I607" s="35">
        <v>25</v>
      </c>
      <c r="J607" s="35" t="s">
        <v>1102</v>
      </c>
      <c r="K607" s="7" t="s">
        <v>1103</v>
      </c>
      <c r="L607" s="7" t="s">
        <v>14</v>
      </c>
    </row>
    <row r="608" spans="2:12" x14ac:dyDescent="0.3">
      <c r="B608" s="12" t="s">
        <v>735</v>
      </c>
      <c r="C608" s="21" t="s">
        <v>1049</v>
      </c>
      <c r="D608" s="27" t="s">
        <v>1050</v>
      </c>
      <c r="E608" s="42" t="s">
        <v>1096</v>
      </c>
      <c r="F608" s="12" t="s">
        <v>915</v>
      </c>
      <c r="G608" s="7" t="s">
        <v>1104</v>
      </c>
      <c r="H608" s="35" t="s">
        <v>11</v>
      </c>
      <c r="I608" s="35">
        <v>20</v>
      </c>
      <c r="J608" s="35" t="s">
        <v>1105</v>
      </c>
      <c r="K608" s="7" t="s">
        <v>1106</v>
      </c>
      <c r="L608" s="7" t="s">
        <v>14</v>
      </c>
    </row>
    <row r="609" spans="2:12" x14ac:dyDescent="0.3">
      <c r="B609" s="12" t="s">
        <v>735</v>
      </c>
      <c r="C609" s="21" t="s">
        <v>1049</v>
      </c>
      <c r="D609" s="27" t="s">
        <v>1050</v>
      </c>
      <c r="E609" s="42" t="s">
        <v>1096</v>
      </c>
      <c r="F609" s="12" t="s">
        <v>915</v>
      </c>
      <c r="G609" s="7" t="s">
        <v>1107</v>
      </c>
      <c r="H609" s="35" t="s">
        <v>11</v>
      </c>
      <c r="I609" s="35">
        <v>25</v>
      </c>
      <c r="J609" s="35" t="s">
        <v>1015</v>
      </c>
      <c r="K609" s="7" t="s">
        <v>356</v>
      </c>
      <c r="L609" s="7" t="s">
        <v>14</v>
      </c>
    </row>
    <row r="610" spans="2:12" x14ac:dyDescent="0.3">
      <c r="B610" s="12" t="s">
        <v>735</v>
      </c>
      <c r="C610" s="21" t="s">
        <v>1049</v>
      </c>
      <c r="D610" s="27" t="s">
        <v>1050</v>
      </c>
      <c r="E610" s="44" t="s">
        <v>1108</v>
      </c>
      <c r="F610" s="11" t="s">
        <v>254</v>
      </c>
      <c r="G610" s="7" t="s">
        <v>434</v>
      </c>
      <c r="H610" s="35" t="s">
        <v>208</v>
      </c>
      <c r="I610" s="35">
        <v>25</v>
      </c>
      <c r="J610" s="35" t="s">
        <v>1110</v>
      </c>
      <c r="K610" s="7" t="s">
        <v>319</v>
      </c>
      <c r="L610" s="7" t="s">
        <v>14</v>
      </c>
    </row>
    <row r="611" spans="2:12" x14ac:dyDescent="0.3">
      <c r="B611" s="12" t="s">
        <v>735</v>
      </c>
      <c r="C611" s="21" t="s">
        <v>1049</v>
      </c>
      <c r="D611" s="27" t="s">
        <v>1050</v>
      </c>
      <c r="E611" s="44" t="s">
        <v>1111</v>
      </c>
      <c r="F611" s="11" t="s">
        <v>333</v>
      </c>
      <c r="G611" s="7" t="s">
        <v>375</v>
      </c>
      <c r="H611" s="35" t="s">
        <v>11</v>
      </c>
      <c r="I611" s="35">
        <v>25</v>
      </c>
      <c r="J611" s="35" t="s">
        <v>335</v>
      </c>
      <c r="K611" s="7" t="s">
        <v>336</v>
      </c>
      <c r="L611" s="7" t="s">
        <v>14</v>
      </c>
    </row>
    <row r="612" spans="2:12" x14ac:dyDescent="0.3">
      <c r="B612" s="12" t="s">
        <v>735</v>
      </c>
      <c r="C612" s="21" t="s">
        <v>1049</v>
      </c>
      <c r="D612" s="27" t="s">
        <v>1050</v>
      </c>
      <c r="E612" s="42" t="s">
        <v>1111</v>
      </c>
      <c r="F612" s="12" t="s">
        <v>333</v>
      </c>
      <c r="G612" s="7" t="s">
        <v>334</v>
      </c>
      <c r="H612" s="35" t="s">
        <v>11</v>
      </c>
      <c r="I612" s="35">
        <v>25</v>
      </c>
      <c r="J612" s="35" t="s">
        <v>335</v>
      </c>
      <c r="K612" s="7" t="s">
        <v>336</v>
      </c>
      <c r="L612" s="7" t="s">
        <v>14</v>
      </c>
    </row>
    <row r="613" spans="2:12" x14ac:dyDescent="0.3">
      <c r="B613" s="12" t="s">
        <v>735</v>
      </c>
      <c r="C613" s="21" t="s">
        <v>1049</v>
      </c>
      <c r="D613" s="27" t="s">
        <v>1050</v>
      </c>
      <c r="E613" s="42" t="s">
        <v>1111</v>
      </c>
      <c r="F613" s="12" t="s">
        <v>333</v>
      </c>
      <c r="G613" s="7" t="s">
        <v>376</v>
      </c>
      <c r="H613" s="35" t="s">
        <v>11</v>
      </c>
      <c r="I613" s="35">
        <v>25</v>
      </c>
      <c r="J613" s="35" t="s">
        <v>335</v>
      </c>
      <c r="K613" s="7" t="s">
        <v>336</v>
      </c>
      <c r="L613" s="7" t="s">
        <v>14</v>
      </c>
    </row>
    <row r="614" spans="2:12" x14ac:dyDescent="0.3">
      <c r="B614" s="12" t="s">
        <v>735</v>
      </c>
      <c r="C614" s="21" t="s">
        <v>1049</v>
      </c>
      <c r="D614" s="27" t="s">
        <v>1050</v>
      </c>
      <c r="E614" s="42" t="s">
        <v>1111</v>
      </c>
      <c r="F614" s="12" t="s">
        <v>333</v>
      </c>
      <c r="G614" s="7" t="s">
        <v>377</v>
      </c>
      <c r="H614" s="35" t="s">
        <v>11</v>
      </c>
      <c r="I614" s="35">
        <v>15</v>
      </c>
      <c r="J614" s="35" t="s">
        <v>378</v>
      </c>
      <c r="K614" s="7" t="s">
        <v>379</v>
      </c>
      <c r="L614" s="7" t="s">
        <v>14</v>
      </c>
    </row>
    <row r="615" spans="2:12" x14ac:dyDescent="0.3">
      <c r="B615" s="12" t="s">
        <v>735</v>
      </c>
      <c r="C615" s="21" t="s">
        <v>1049</v>
      </c>
      <c r="D615" s="27" t="s">
        <v>1050</v>
      </c>
      <c r="E615" s="44" t="s">
        <v>1112</v>
      </c>
      <c r="F615" s="11" t="s">
        <v>381</v>
      </c>
      <c r="G615" s="7" t="s">
        <v>382</v>
      </c>
      <c r="H615" s="35" t="s">
        <v>11</v>
      </c>
      <c r="I615" s="35">
        <v>20</v>
      </c>
      <c r="J615" s="35" t="s">
        <v>383</v>
      </c>
      <c r="K615" s="7" t="s">
        <v>384</v>
      </c>
      <c r="L615" s="7" t="s">
        <v>14</v>
      </c>
    </row>
    <row r="616" spans="2:12" x14ac:dyDescent="0.3">
      <c r="B616" s="12" t="s">
        <v>735</v>
      </c>
      <c r="C616" s="21" t="s">
        <v>1049</v>
      </c>
      <c r="D616" s="27" t="s">
        <v>1050</v>
      </c>
      <c r="E616" s="42" t="s">
        <v>1112</v>
      </c>
      <c r="F616" s="12" t="s">
        <v>381</v>
      </c>
      <c r="G616" s="7" t="s">
        <v>385</v>
      </c>
      <c r="H616" s="35" t="s">
        <v>11</v>
      </c>
      <c r="I616" s="35">
        <v>20</v>
      </c>
      <c r="J616" s="35" t="s">
        <v>383</v>
      </c>
      <c r="K616" s="7" t="s">
        <v>384</v>
      </c>
      <c r="L616" s="7" t="s">
        <v>14</v>
      </c>
    </row>
    <row r="617" spans="2:12" x14ac:dyDescent="0.3">
      <c r="B617" s="12" t="s">
        <v>735</v>
      </c>
      <c r="C617" s="21" t="s">
        <v>1049</v>
      </c>
      <c r="D617" s="27" t="s">
        <v>1050</v>
      </c>
      <c r="E617" s="42" t="s">
        <v>1112</v>
      </c>
      <c r="F617" s="12" t="s">
        <v>381</v>
      </c>
      <c r="G617" s="7" t="s">
        <v>386</v>
      </c>
      <c r="H617" s="35" t="s">
        <v>11</v>
      </c>
      <c r="I617" s="35">
        <v>10</v>
      </c>
      <c r="J617" s="35" t="s">
        <v>383</v>
      </c>
      <c r="K617" s="7" t="s">
        <v>384</v>
      </c>
      <c r="L617" s="7" t="s">
        <v>14</v>
      </c>
    </row>
    <row r="618" spans="2:12" x14ac:dyDescent="0.3">
      <c r="B618" s="12" t="s">
        <v>735</v>
      </c>
      <c r="C618" s="21" t="s">
        <v>1049</v>
      </c>
      <c r="D618" s="27" t="s">
        <v>1050</v>
      </c>
      <c r="E618" s="42" t="s">
        <v>1112</v>
      </c>
      <c r="F618" s="12" t="s">
        <v>381</v>
      </c>
      <c r="G618" s="7" t="s">
        <v>387</v>
      </c>
      <c r="H618" s="35" t="s">
        <v>11</v>
      </c>
      <c r="I618" s="35">
        <v>10</v>
      </c>
      <c r="J618" s="35" t="s">
        <v>388</v>
      </c>
      <c r="K618" s="7" t="s">
        <v>389</v>
      </c>
      <c r="L618" s="7" t="s">
        <v>14</v>
      </c>
    </row>
    <row r="619" spans="2:12" x14ac:dyDescent="0.3">
      <c r="B619" s="12" t="s">
        <v>735</v>
      </c>
      <c r="C619" s="22" t="s">
        <v>1049</v>
      </c>
      <c r="D619" s="28" t="s">
        <v>1050</v>
      </c>
      <c r="E619" s="42" t="s">
        <v>1112</v>
      </c>
      <c r="F619" s="12" t="s">
        <v>381</v>
      </c>
      <c r="G619" s="7" t="s">
        <v>390</v>
      </c>
      <c r="H619" s="35" t="s">
        <v>11</v>
      </c>
      <c r="I619" s="35">
        <v>20</v>
      </c>
      <c r="J619" s="35" t="s">
        <v>383</v>
      </c>
      <c r="K619" s="7" t="s">
        <v>384</v>
      </c>
      <c r="L619" s="7" t="s">
        <v>14</v>
      </c>
    </row>
    <row r="620" spans="2:12" x14ac:dyDescent="0.3">
      <c r="B620" s="12" t="s">
        <v>735</v>
      </c>
      <c r="C620" s="10" t="s">
        <v>1113</v>
      </c>
      <c r="D620" s="29" t="s">
        <v>1114</v>
      </c>
      <c r="E620" s="44" t="s">
        <v>1115</v>
      </c>
      <c r="F620" s="11" t="s">
        <v>1914</v>
      </c>
      <c r="G620" s="7" t="s">
        <v>918</v>
      </c>
      <c r="H620" s="35" t="s">
        <v>11</v>
      </c>
      <c r="I620" s="35">
        <v>15</v>
      </c>
      <c r="J620" s="35" t="s">
        <v>1117</v>
      </c>
      <c r="K620" s="7" t="s">
        <v>1118</v>
      </c>
      <c r="L620" s="7" t="s">
        <v>14</v>
      </c>
    </row>
    <row r="621" spans="2:12" x14ac:dyDescent="0.3">
      <c r="B621" s="12" t="s">
        <v>735</v>
      </c>
      <c r="C621" s="21" t="s">
        <v>1113</v>
      </c>
      <c r="D621" s="27" t="s">
        <v>1114</v>
      </c>
      <c r="E621" s="42" t="s">
        <v>1115</v>
      </c>
      <c r="F621" s="12" t="s">
        <v>1116</v>
      </c>
      <c r="G621" s="7" t="s">
        <v>1119</v>
      </c>
      <c r="H621" s="35" t="s">
        <v>11</v>
      </c>
      <c r="I621" s="35">
        <v>15</v>
      </c>
      <c r="J621" s="35" t="s">
        <v>1117</v>
      </c>
      <c r="K621" s="7" t="s">
        <v>1118</v>
      </c>
      <c r="L621" s="7" t="s">
        <v>14</v>
      </c>
    </row>
    <row r="622" spans="2:12" x14ac:dyDescent="0.3">
      <c r="B622" s="12" t="s">
        <v>735</v>
      </c>
      <c r="C622" s="21" t="s">
        <v>1113</v>
      </c>
      <c r="D622" s="27" t="s">
        <v>1114</v>
      </c>
      <c r="E622" s="42" t="s">
        <v>1115</v>
      </c>
      <c r="F622" s="12" t="s">
        <v>1116</v>
      </c>
      <c r="G622" s="7" t="s">
        <v>1120</v>
      </c>
      <c r="H622" s="35" t="s">
        <v>11</v>
      </c>
      <c r="I622" s="35">
        <v>15</v>
      </c>
      <c r="J622" s="35" t="s">
        <v>909</v>
      </c>
      <c r="K622" s="7" t="s">
        <v>1121</v>
      </c>
      <c r="L622" s="7" t="s">
        <v>14</v>
      </c>
    </row>
    <row r="623" spans="2:12" x14ac:dyDescent="0.3">
      <c r="B623" s="12" t="s">
        <v>735</v>
      </c>
      <c r="C623" s="21" t="s">
        <v>1113</v>
      </c>
      <c r="D623" s="27" t="s">
        <v>1114</v>
      </c>
      <c r="E623" s="42" t="s">
        <v>1115</v>
      </c>
      <c r="F623" s="12" t="s">
        <v>1116</v>
      </c>
      <c r="G623" s="7" t="s">
        <v>1122</v>
      </c>
      <c r="H623" s="35" t="s">
        <v>11</v>
      </c>
      <c r="I623" s="35">
        <v>20</v>
      </c>
      <c r="J623" s="35" t="s">
        <v>1123</v>
      </c>
      <c r="K623" s="7" t="s">
        <v>1124</v>
      </c>
      <c r="L623" s="7" t="s">
        <v>14</v>
      </c>
    </row>
    <row r="624" spans="2:12" x14ac:dyDescent="0.3">
      <c r="B624" s="12" t="s">
        <v>735</v>
      </c>
      <c r="C624" s="21" t="s">
        <v>1113</v>
      </c>
      <c r="D624" s="27" t="s">
        <v>1114</v>
      </c>
      <c r="E624" s="44" t="s">
        <v>1125</v>
      </c>
      <c r="F624" s="11" t="s">
        <v>381</v>
      </c>
      <c r="G624" s="7" t="s">
        <v>382</v>
      </c>
      <c r="H624" s="35" t="s">
        <v>11</v>
      </c>
      <c r="I624" s="35">
        <v>20</v>
      </c>
      <c r="J624" s="35" t="s">
        <v>383</v>
      </c>
      <c r="K624" s="7" t="s">
        <v>384</v>
      </c>
      <c r="L624" s="7" t="s">
        <v>14</v>
      </c>
    </row>
    <row r="625" spans="2:12" x14ac:dyDescent="0.3">
      <c r="B625" s="12" t="s">
        <v>735</v>
      </c>
      <c r="C625" s="21" t="s">
        <v>1113</v>
      </c>
      <c r="D625" s="27" t="s">
        <v>1114</v>
      </c>
      <c r="E625" s="42" t="s">
        <v>1125</v>
      </c>
      <c r="F625" s="12" t="s">
        <v>381</v>
      </c>
      <c r="G625" s="7" t="s">
        <v>385</v>
      </c>
      <c r="H625" s="35" t="s">
        <v>11</v>
      </c>
      <c r="I625" s="35">
        <v>20</v>
      </c>
      <c r="J625" s="35" t="s">
        <v>383</v>
      </c>
      <c r="K625" s="7" t="s">
        <v>384</v>
      </c>
      <c r="L625" s="7" t="s">
        <v>14</v>
      </c>
    </row>
    <row r="626" spans="2:12" x14ac:dyDescent="0.3">
      <c r="B626" s="12" t="s">
        <v>735</v>
      </c>
      <c r="C626" s="21" t="s">
        <v>1113</v>
      </c>
      <c r="D626" s="27" t="s">
        <v>1114</v>
      </c>
      <c r="E626" s="42" t="s">
        <v>1125</v>
      </c>
      <c r="F626" s="12" t="s">
        <v>381</v>
      </c>
      <c r="G626" s="7" t="s">
        <v>386</v>
      </c>
      <c r="H626" s="35" t="s">
        <v>11</v>
      </c>
      <c r="I626" s="35">
        <v>10</v>
      </c>
      <c r="J626" s="35" t="s">
        <v>383</v>
      </c>
      <c r="K626" s="7" t="s">
        <v>384</v>
      </c>
      <c r="L626" s="7" t="s">
        <v>14</v>
      </c>
    </row>
    <row r="627" spans="2:12" x14ac:dyDescent="0.3">
      <c r="B627" s="12" t="s">
        <v>735</v>
      </c>
      <c r="C627" s="21" t="s">
        <v>1113</v>
      </c>
      <c r="D627" s="27" t="s">
        <v>1114</v>
      </c>
      <c r="E627" s="42" t="s">
        <v>1125</v>
      </c>
      <c r="F627" s="12" t="s">
        <v>381</v>
      </c>
      <c r="G627" s="7" t="s">
        <v>387</v>
      </c>
      <c r="H627" s="35" t="s">
        <v>11</v>
      </c>
      <c r="I627" s="35">
        <v>10</v>
      </c>
      <c r="J627" s="35" t="s">
        <v>388</v>
      </c>
      <c r="K627" s="7" t="s">
        <v>389</v>
      </c>
      <c r="L627" s="7" t="s">
        <v>14</v>
      </c>
    </row>
    <row r="628" spans="2:12" x14ac:dyDescent="0.3">
      <c r="B628" s="12" t="s">
        <v>735</v>
      </c>
      <c r="C628" s="21" t="s">
        <v>1113</v>
      </c>
      <c r="D628" s="27" t="s">
        <v>1114</v>
      </c>
      <c r="E628" s="42" t="s">
        <v>1125</v>
      </c>
      <c r="F628" s="12" t="s">
        <v>381</v>
      </c>
      <c r="G628" s="7" t="s">
        <v>390</v>
      </c>
      <c r="H628" s="35" t="s">
        <v>11</v>
      </c>
      <c r="I628" s="35">
        <v>20</v>
      </c>
      <c r="J628" s="35" t="s">
        <v>383</v>
      </c>
      <c r="K628" s="7" t="s">
        <v>384</v>
      </c>
      <c r="L628" s="7" t="s">
        <v>14</v>
      </c>
    </row>
    <row r="629" spans="2:12" x14ac:dyDescent="0.3">
      <c r="B629" s="12" t="s">
        <v>735</v>
      </c>
      <c r="C629" s="21" t="s">
        <v>1113</v>
      </c>
      <c r="D629" s="27" t="s">
        <v>1114</v>
      </c>
      <c r="E629" s="44" t="s">
        <v>1126</v>
      </c>
      <c r="F629" s="11" t="s">
        <v>1039</v>
      </c>
      <c r="G629" s="7" t="s">
        <v>786</v>
      </c>
      <c r="H629" s="35" t="s">
        <v>208</v>
      </c>
      <c r="I629" s="35">
        <v>15</v>
      </c>
      <c r="J629" s="35" t="s">
        <v>787</v>
      </c>
      <c r="K629" s="7" t="s">
        <v>788</v>
      </c>
      <c r="L629" s="7" t="s">
        <v>14</v>
      </c>
    </row>
    <row r="630" spans="2:12" x14ac:dyDescent="0.3">
      <c r="B630" s="12" t="s">
        <v>735</v>
      </c>
      <c r="C630" s="21" t="s">
        <v>1113</v>
      </c>
      <c r="D630" s="27" t="s">
        <v>1114</v>
      </c>
      <c r="E630" s="42" t="s">
        <v>1126</v>
      </c>
      <c r="F630" s="12" t="s">
        <v>1039</v>
      </c>
      <c r="G630" s="7" t="s">
        <v>789</v>
      </c>
      <c r="H630" s="35" t="s">
        <v>208</v>
      </c>
      <c r="I630" s="35">
        <v>40</v>
      </c>
      <c r="J630" s="35" t="s">
        <v>787</v>
      </c>
      <c r="K630" s="7" t="s">
        <v>788</v>
      </c>
      <c r="L630" s="7" t="s">
        <v>14</v>
      </c>
    </row>
    <row r="631" spans="2:12" x14ac:dyDescent="0.3">
      <c r="B631" s="12" t="s">
        <v>735</v>
      </c>
      <c r="C631" s="21" t="s">
        <v>1113</v>
      </c>
      <c r="D631" s="27" t="s">
        <v>1114</v>
      </c>
      <c r="E631" s="42" t="s">
        <v>1126</v>
      </c>
      <c r="F631" s="12" t="s">
        <v>1039</v>
      </c>
      <c r="G631" s="7" t="s">
        <v>790</v>
      </c>
      <c r="H631" s="35" t="s">
        <v>208</v>
      </c>
      <c r="I631" s="35">
        <v>15</v>
      </c>
      <c r="J631" s="35" t="s">
        <v>787</v>
      </c>
      <c r="K631" s="7" t="s">
        <v>788</v>
      </c>
      <c r="L631" s="7" t="s">
        <v>14</v>
      </c>
    </row>
    <row r="632" spans="2:12" x14ac:dyDescent="0.3">
      <c r="B632" s="12" t="s">
        <v>735</v>
      </c>
      <c r="C632" s="21" t="s">
        <v>1113</v>
      </c>
      <c r="D632" s="27" t="s">
        <v>1114</v>
      </c>
      <c r="E632" s="44" t="s">
        <v>1127</v>
      </c>
      <c r="F632" s="11" t="s">
        <v>1024</v>
      </c>
      <c r="G632" s="7" t="s">
        <v>797</v>
      </c>
      <c r="H632" s="35" t="s">
        <v>11</v>
      </c>
      <c r="I632" s="35">
        <v>15</v>
      </c>
      <c r="J632" s="35" t="s">
        <v>798</v>
      </c>
      <c r="K632" s="7" t="s">
        <v>799</v>
      </c>
      <c r="L632" s="7" t="s">
        <v>14</v>
      </c>
    </row>
    <row r="633" spans="2:12" x14ac:dyDescent="0.3">
      <c r="B633" s="12" t="s">
        <v>735</v>
      </c>
      <c r="C633" s="21" t="s">
        <v>1113</v>
      </c>
      <c r="D633" s="27" t="s">
        <v>1114</v>
      </c>
      <c r="E633" s="42" t="s">
        <v>1127</v>
      </c>
      <c r="F633" s="12" t="s">
        <v>1024</v>
      </c>
      <c r="G633" s="7" t="s">
        <v>800</v>
      </c>
      <c r="H633" s="35" t="s">
        <v>11</v>
      </c>
      <c r="I633" s="35">
        <v>30</v>
      </c>
      <c r="J633" s="35" t="s">
        <v>798</v>
      </c>
      <c r="K633" s="7" t="s">
        <v>799</v>
      </c>
      <c r="L633" s="7" t="s">
        <v>14</v>
      </c>
    </row>
    <row r="634" spans="2:12" x14ac:dyDescent="0.3">
      <c r="B634" s="12" t="s">
        <v>735</v>
      </c>
      <c r="C634" s="21" t="s">
        <v>1113</v>
      </c>
      <c r="D634" s="27" t="s">
        <v>1114</v>
      </c>
      <c r="E634" s="42" t="s">
        <v>1127</v>
      </c>
      <c r="F634" s="12" t="s">
        <v>1024</v>
      </c>
      <c r="G634" s="7" t="s">
        <v>801</v>
      </c>
      <c r="H634" s="35" t="s">
        <v>11</v>
      </c>
      <c r="I634" s="35">
        <v>20</v>
      </c>
      <c r="J634" s="35" t="s">
        <v>798</v>
      </c>
      <c r="K634" s="7" t="s">
        <v>799</v>
      </c>
      <c r="L634" s="7" t="s">
        <v>14</v>
      </c>
    </row>
    <row r="635" spans="2:12" x14ac:dyDescent="0.3">
      <c r="B635" s="12" t="s">
        <v>735</v>
      </c>
      <c r="C635" s="21" t="s">
        <v>1113</v>
      </c>
      <c r="D635" s="27" t="s">
        <v>1114</v>
      </c>
      <c r="E635" s="45" t="s">
        <v>1041</v>
      </c>
      <c r="F635" s="11" t="s">
        <v>254</v>
      </c>
      <c r="G635" s="7" t="s">
        <v>1128</v>
      </c>
      <c r="H635" s="35" t="s">
        <v>208</v>
      </c>
      <c r="I635" s="35">
        <v>45</v>
      </c>
      <c r="J635" s="35" t="s">
        <v>956</v>
      </c>
      <c r="K635" s="7" t="s">
        <v>319</v>
      </c>
      <c r="L635" s="7" t="s">
        <v>14</v>
      </c>
    </row>
    <row r="636" spans="2:12" x14ac:dyDescent="0.3">
      <c r="B636" s="12" t="s">
        <v>735</v>
      </c>
      <c r="C636" s="21" t="s">
        <v>1113</v>
      </c>
      <c r="D636" s="27" t="s">
        <v>1114</v>
      </c>
      <c r="E636" s="46" t="s">
        <v>1041</v>
      </c>
      <c r="F636" s="12" t="s">
        <v>254</v>
      </c>
      <c r="G636" s="7" t="s">
        <v>1129</v>
      </c>
      <c r="H636" s="35" t="s">
        <v>208</v>
      </c>
      <c r="I636" s="35">
        <v>35</v>
      </c>
      <c r="J636" s="35" t="s">
        <v>956</v>
      </c>
      <c r="K636" s="7" t="s">
        <v>319</v>
      </c>
      <c r="L636" s="7" t="s">
        <v>14</v>
      </c>
    </row>
    <row r="637" spans="2:12" x14ac:dyDescent="0.3">
      <c r="B637" s="12" t="s">
        <v>735</v>
      </c>
      <c r="C637" s="21" t="s">
        <v>1113</v>
      </c>
      <c r="D637" s="27" t="s">
        <v>1114</v>
      </c>
      <c r="E637" s="46" t="s">
        <v>1041</v>
      </c>
      <c r="F637" s="12" t="s">
        <v>254</v>
      </c>
      <c r="G637" s="7" t="s">
        <v>1130</v>
      </c>
      <c r="H637" s="35" t="s">
        <v>208</v>
      </c>
      <c r="I637" s="35">
        <v>25</v>
      </c>
      <c r="J637" s="35" t="s">
        <v>956</v>
      </c>
      <c r="K637" s="7" t="s">
        <v>319</v>
      </c>
      <c r="L637" s="7" t="s">
        <v>14</v>
      </c>
    </row>
    <row r="638" spans="2:12" x14ac:dyDescent="0.3">
      <c r="B638" s="12" t="s">
        <v>735</v>
      </c>
      <c r="C638" s="21" t="s">
        <v>1113</v>
      </c>
      <c r="D638" s="27" t="s">
        <v>1114</v>
      </c>
      <c r="E638" s="46" t="s">
        <v>1041</v>
      </c>
      <c r="F638" s="12" t="s">
        <v>254</v>
      </c>
      <c r="G638" s="7" t="s">
        <v>1131</v>
      </c>
      <c r="H638" s="35" t="s">
        <v>208</v>
      </c>
      <c r="I638" s="35">
        <v>20</v>
      </c>
      <c r="J638" s="35" t="s">
        <v>956</v>
      </c>
      <c r="K638" s="7" t="s">
        <v>319</v>
      </c>
      <c r="L638" s="7" t="s">
        <v>14</v>
      </c>
    </row>
    <row r="639" spans="2:12" x14ac:dyDescent="0.3">
      <c r="B639" s="12" t="s">
        <v>735</v>
      </c>
      <c r="C639" s="21" t="s">
        <v>1113</v>
      </c>
      <c r="D639" s="27" t="s">
        <v>1114</v>
      </c>
      <c r="E639" s="45" t="s">
        <v>1046</v>
      </c>
      <c r="F639" s="11" t="s">
        <v>333</v>
      </c>
      <c r="G639" s="7" t="s">
        <v>375</v>
      </c>
      <c r="H639" s="35" t="s">
        <v>11</v>
      </c>
      <c r="I639" s="35">
        <v>25</v>
      </c>
      <c r="J639" s="35" t="s">
        <v>335</v>
      </c>
      <c r="K639" s="7" t="s">
        <v>336</v>
      </c>
      <c r="L639" s="7" t="s">
        <v>14</v>
      </c>
    </row>
    <row r="640" spans="2:12" x14ac:dyDescent="0.3">
      <c r="B640" s="12" t="s">
        <v>735</v>
      </c>
      <c r="C640" s="21" t="s">
        <v>1113</v>
      </c>
      <c r="D640" s="27" t="s">
        <v>1114</v>
      </c>
      <c r="E640" s="46" t="s">
        <v>1046</v>
      </c>
      <c r="F640" s="12" t="s">
        <v>333</v>
      </c>
      <c r="G640" s="7" t="s">
        <v>334</v>
      </c>
      <c r="H640" s="35" t="s">
        <v>11</v>
      </c>
      <c r="I640" s="35">
        <v>25</v>
      </c>
      <c r="J640" s="35" t="s">
        <v>335</v>
      </c>
      <c r="K640" s="7" t="s">
        <v>336</v>
      </c>
      <c r="L640" s="7" t="s">
        <v>14</v>
      </c>
    </row>
    <row r="641" spans="2:12" x14ac:dyDescent="0.3">
      <c r="B641" s="12" t="s">
        <v>735</v>
      </c>
      <c r="C641" s="21" t="s">
        <v>1113</v>
      </c>
      <c r="D641" s="27" t="s">
        <v>1114</v>
      </c>
      <c r="E641" s="46" t="s">
        <v>1046</v>
      </c>
      <c r="F641" s="12" t="s">
        <v>333</v>
      </c>
      <c r="G641" s="7" t="s">
        <v>376</v>
      </c>
      <c r="H641" s="35" t="s">
        <v>11</v>
      </c>
      <c r="I641" s="35">
        <v>25</v>
      </c>
      <c r="J641" s="35" t="s">
        <v>335</v>
      </c>
      <c r="K641" s="7" t="s">
        <v>336</v>
      </c>
      <c r="L641" s="7" t="s">
        <v>14</v>
      </c>
    </row>
    <row r="642" spans="2:12" x14ac:dyDescent="0.3">
      <c r="B642" s="12" t="s">
        <v>735</v>
      </c>
      <c r="C642" s="21" t="s">
        <v>1113</v>
      </c>
      <c r="D642" s="27" t="s">
        <v>1114</v>
      </c>
      <c r="E642" s="46" t="s">
        <v>1046</v>
      </c>
      <c r="F642" s="12" t="s">
        <v>333</v>
      </c>
      <c r="G642" s="7" t="s">
        <v>377</v>
      </c>
      <c r="H642" s="35" t="s">
        <v>11</v>
      </c>
      <c r="I642" s="35">
        <v>15</v>
      </c>
      <c r="J642" s="35" t="s">
        <v>378</v>
      </c>
      <c r="K642" s="7" t="s">
        <v>379</v>
      </c>
      <c r="L642" s="7" t="s">
        <v>14</v>
      </c>
    </row>
    <row r="643" spans="2:12" x14ac:dyDescent="0.3">
      <c r="B643" s="12" t="s">
        <v>735</v>
      </c>
      <c r="C643" s="21" t="s">
        <v>1113</v>
      </c>
      <c r="D643" s="27" t="s">
        <v>1114</v>
      </c>
      <c r="E643" s="45" t="s">
        <v>1132</v>
      </c>
      <c r="F643" s="11" t="s">
        <v>365</v>
      </c>
      <c r="G643" s="7" t="s">
        <v>1002</v>
      </c>
      <c r="H643" s="35" t="s">
        <v>11</v>
      </c>
      <c r="I643" s="35">
        <v>10</v>
      </c>
      <c r="J643" s="35" t="s">
        <v>367</v>
      </c>
      <c r="K643" s="7" t="s">
        <v>368</v>
      </c>
      <c r="L643" s="7" t="s">
        <v>14</v>
      </c>
    </row>
    <row r="644" spans="2:12" x14ac:dyDescent="0.3">
      <c r="B644" s="12" t="s">
        <v>735</v>
      </c>
      <c r="C644" s="21" t="s">
        <v>1113</v>
      </c>
      <c r="D644" s="27" t="s">
        <v>1114</v>
      </c>
      <c r="E644" s="45" t="s">
        <v>1047</v>
      </c>
      <c r="F644" s="11" t="s">
        <v>284</v>
      </c>
      <c r="G644" s="7" t="s">
        <v>284</v>
      </c>
      <c r="H644" s="35" t="s">
        <v>208</v>
      </c>
      <c r="I644" s="35">
        <v>30</v>
      </c>
      <c r="J644" s="35" t="s">
        <v>286</v>
      </c>
      <c r="K644" s="7" t="s">
        <v>287</v>
      </c>
      <c r="L644" s="7" t="s">
        <v>14</v>
      </c>
    </row>
    <row r="645" spans="2:12" x14ac:dyDescent="0.3">
      <c r="B645" s="12" t="s">
        <v>735</v>
      </c>
      <c r="C645" s="21" t="s">
        <v>1113</v>
      </c>
      <c r="D645" s="27" t="s">
        <v>1114</v>
      </c>
      <c r="E645" s="45" t="s">
        <v>1048</v>
      </c>
      <c r="F645" s="11" t="s">
        <v>1133</v>
      </c>
      <c r="G645" s="7" t="s">
        <v>1133</v>
      </c>
      <c r="H645" s="35" t="s">
        <v>11</v>
      </c>
      <c r="I645" s="35">
        <v>15</v>
      </c>
      <c r="J645" s="35" t="s">
        <v>1134</v>
      </c>
      <c r="K645" s="7" t="s">
        <v>977</v>
      </c>
      <c r="L645" s="7" t="s">
        <v>14</v>
      </c>
    </row>
    <row r="646" spans="2:12" x14ac:dyDescent="0.3">
      <c r="B646" s="20" t="s">
        <v>3691</v>
      </c>
      <c r="C646" s="23" t="s">
        <v>1136</v>
      </c>
      <c r="D646" s="26" t="s">
        <v>1137</v>
      </c>
      <c r="E646" s="41" t="s">
        <v>1138</v>
      </c>
      <c r="F646" s="20" t="s">
        <v>1139</v>
      </c>
      <c r="G646" s="7" t="s">
        <v>1140</v>
      </c>
      <c r="H646" s="35" t="s">
        <v>11</v>
      </c>
      <c r="I646" s="35">
        <v>15</v>
      </c>
      <c r="J646" s="35" t="s">
        <v>1141</v>
      </c>
      <c r="K646" s="7" t="s">
        <v>1142</v>
      </c>
      <c r="L646" s="7" t="s">
        <v>14</v>
      </c>
    </row>
    <row r="647" spans="2:12" x14ac:dyDescent="0.3">
      <c r="B647" s="12" t="s">
        <v>1135</v>
      </c>
      <c r="C647" s="21" t="s">
        <v>1136</v>
      </c>
      <c r="D647" s="27" t="s">
        <v>1137</v>
      </c>
      <c r="E647" s="43" t="s">
        <v>1138</v>
      </c>
      <c r="F647" s="13" t="s">
        <v>1139</v>
      </c>
      <c r="G647" s="7" t="s">
        <v>1143</v>
      </c>
      <c r="H647" s="35" t="s">
        <v>11</v>
      </c>
      <c r="I647" s="35">
        <v>20</v>
      </c>
      <c r="J647" s="35" t="s">
        <v>1141</v>
      </c>
      <c r="K647" s="7" t="s">
        <v>1142</v>
      </c>
      <c r="L647" s="7" t="s">
        <v>14</v>
      </c>
    </row>
    <row r="648" spans="2:12" x14ac:dyDescent="0.3">
      <c r="B648" s="12" t="s">
        <v>1135</v>
      </c>
      <c r="C648" s="21" t="s">
        <v>1136</v>
      </c>
      <c r="D648" s="27" t="s">
        <v>1137</v>
      </c>
      <c r="E648" s="44" t="s">
        <v>1145</v>
      </c>
      <c r="F648" s="11" t="s">
        <v>1146</v>
      </c>
      <c r="G648" s="7" t="s">
        <v>1147</v>
      </c>
      <c r="H648" s="35" t="s">
        <v>11</v>
      </c>
      <c r="I648" s="35">
        <v>15</v>
      </c>
      <c r="J648" s="35" t="s">
        <v>1148</v>
      </c>
      <c r="K648" s="7" t="s">
        <v>1149</v>
      </c>
      <c r="L648" s="7" t="s">
        <v>14</v>
      </c>
    </row>
    <row r="649" spans="2:12" x14ac:dyDescent="0.3">
      <c r="B649" s="12" t="s">
        <v>1135</v>
      </c>
      <c r="C649" s="21" t="s">
        <v>1136</v>
      </c>
      <c r="D649" s="27" t="s">
        <v>1137</v>
      </c>
      <c r="E649" s="42" t="s">
        <v>1145</v>
      </c>
      <c r="F649" s="12" t="s">
        <v>1146</v>
      </c>
      <c r="G649" s="7" t="s">
        <v>1150</v>
      </c>
      <c r="H649" s="35" t="s">
        <v>11</v>
      </c>
      <c r="I649" s="35">
        <v>20</v>
      </c>
      <c r="J649" s="35" t="s">
        <v>1148</v>
      </c>
      <c r="K649" s="7" t="s">
        <v>1149</v>
      </c>
      <c r="L649" s="7" t="s">
        <v>14</v>
      </c>
    </row>
    <row r="650" spans="2:12" x14ac:dyDescent="0.3">
      <c r="B650" s="12" t="s">
        <v>1135</v>
      </c>
      <c r="C650" s="21" t="s">
        <v>1136</v>
      </c>
      <c r="D650" s="27" t="s">
        <v>1137</v>
      </c>
      <c r="E650" s="38" t="s">
        <v>1169</v>
      </c>
      <c r="F650" s="32" t="s">
        <v>1170</v>
      </c>
      <c r="G650" s="7" t="s">
        <v>1170</v>
      </c>
      <c r="H650" s="35" t="s">
        <v>11</v>
      </c>
      <c r="I650" s="35">
        <v>40</v>
      </c>
      <c r="J650" s="35" t="s">
        <v>1148</v>
      </c>
      <c r="K650" s="7" t="s">
        <v>1149</v>
      </c>
      <c r="L650" s="7" t="s">
        <v>14</v>
      </c>
    </row>
    <row r="651" spans="2:12" x14ac:dyDescent="0.3">
      <c r="B651" s="12" t="s">
        <v>1135</v>
      </c>
      <c r="C651" s="21" t="s">
        <v>1136</v>
      </c>
      <c r="D651" s="27" t="s">
        <v>1137</v>
      </c>
      <c r="E651" s="44" t="s">
        <v>1151</v>
      </c>
      <c r="F651" s="11" t="s">
        <v>1152</v>
      </c>
      <c r="G651" s="7" t="s">
        <v>1153</v>
      </c>
      <c r="H651" s="35" t="s">
        <v>11</v>
      </c>
      <c r="I651" s="35">
        <v>15</v>
      </c>
      <c r="J651" s="35" t="s">
        <v>1154</v>
      </c>
      <c r="K651" s="7" t="s">
        <v>1155</v>
      </c>
      <c r="L651" s="7" t="s">
        <v>14</v>
      </c>
    </row>
    <row r="652" spans="2:12" x14ac:dyDescent="0.3">
      <c r="B652" s="12" t="s">
        <v>1135</v>
      </c>
      <c r="C652" s="21" t="s">
        <v>1136</v>
      </c>
      <c r="D652" s="27" t="s">
        <v>1137</v>
      </c>
      <c r="E652" s="42" t="s">
        <v>1151</v>
      </c>
      <c r="F652" s="12" t="s">
        <v>1152</v>
      </c>
      <c r="G652" s="7" t="s">
        <v>1156</v>
      </c>
      <c r="H652" s="35" t="s">
        <v>11</v>
      </c>
      <c r="I652" s="35">
        <v>15</v>
      </c>
      <c r="J652" s="35" t="s">
        <v>1154</v>
      </c>
      <c r="K652" s="7" t="s">
        <v>1155</v>
      </c>
      <c r="L652" s="7" t="s">
        <v>14</v>
      </c>
    </row>
    <row r="653" spans="2:12" x14ac:dyDescent="0.3">
      <c r="B653" s="12" t="s">
        <v>1135</v>
      </c>
      <c r="C653" s="21" t="s">
        <v>1136</v>
      </c>
      <c r="D653" s="27" t="s">
        <v>1137</v>
      </c>
      <c r="E653" s="42" t="s">
        <v>1151</v>
      </c>
      <c r="F653" s="12" t="s">
        <v>1152</v>
      </c>
      <c r="G653" s="7" t="s">
        <v>1157</v>
      </c>
      <c r="H653" s="35" t="s">
        <v>11</v>
      </c>
      <c r="I653" s="35">
        <v>15</v>
      </c>
      <c r="J653" s="35" t="s">
        <v>1141</v>
      </c>
      <c r="K653" s="7" t="s">
        <v>1142</v>
      </c>
      <c r="L653" s="7" t="s">
        <v>14</v>
      </c>
    </row>
    <row r="654" spans="2:12" x14ac:dyDescent="0.3">
      <c r="B654" s="12" t="s">
        <v>1135</v>
      </c>
      <c r="C654" s="21" t="s">
        <v>1136</v>
      </c>
      <c r="D654" s="27" t="s">
        <v>1137</v>
      </c>
      <c r="E654" s="42" t="s">
        <v>1151</v>
      </c>
      <c r="F654" s="12" t="s">
        <v>1152</v>
      </c>
      <c r="G654" s="7" t="s">
        <v>1158</v>
      </c>
      <c r="H654" s="35" t="s">
        <v>11</v>
      </c>
      <c r="I654" s="35">
        <v>20</v>
      </c>
      <c r="J654" s="35" t="s">
        <v>1148</v>
      </c>
      <c r="K654" s="7" t="s">
        <v>1149</v>
      </c>
      <c r="L654" s="7" t="s">
        <v>14</v>
      </c>
    </row>
    <row r="655" spans="2:12" x14ac:dyDescent="0.3">
      <c r="B655" s="12" t="s">
        <v>1135</v>
      </c>
      <c r="C655" s="21" t="s">
        <v>1136</v>
      </c>
      <c r="D655" s="27" t="s">
        <v>1137</v>
      </c>
      <c r="E655" s="42" t="s">
        <v>1151</v>
      </c>
      <c r="F655" s="12" t="s">
        <v>1152</v>
      </c>
      <c r="G655" s="7" t="s">
        <v>1159</v>
      </c>
      <c r="H655" s="35" t="s">
        <v>11</v>
      </c>
      <c r="I655" s="35">
        <v>15</v>
      </c>
      <c r="J655" s="35" t="s">
        <v>1148</v>
      </c>
      <c r="K655" s="7" t="s">
        <v>1149</v>
      </c>
      <c r="L655" s="7" t="s">
        <v>14</v>
      </c>
    </row>
    <row r="656" spans="2:12" x14ac:dyDescent="0.3">
      <c r="B656" s="12" t="s">
        <v>1135</v>
      </c>
      <c r="C656" s="21" t="s">
        <v>1136</v>
      </c>
      <c r="D656" s="27" t="s">
        <v>1137</v>
      </c>
      <c r="E656" s="42" t="s">
        <v>1151</v>
      </c>
      <c r="F656" s="12" t="s">
        <v>1152</v>
      </c>
      <c r="G656" s="7" t="s">
        <v>1160</v>
      </c>
      <c r="H656" s="35" t="s">
        <v>11</v>
      </c>
      <c r="I656" s="35">
        <v>15</v>
      </c>
      <c r="J656" s="35" t="s">
        <v>1141</v>
      </c>
      <c r="K656" s="7" t="s">
        <v>1142</v>
      </c>
      <c r="L656" s="7" t="s">
        <v>14</v>
      </c>
    </row>
    <row r="657" spans="2:12" x14ac:dyDescent="0.3">
      <c r="B657" s="12" t="s">
        <v>1135</v>
      </c>
      <c r="C657" s="21" t="s">
        <v>1136</v>
      </c>
      <c r="D657" s="27" t="s">
        <v>1137</v>
      </c>
      <c r="E657" s="42" t="s">
        <v>1151</v>
      </c>
      <c r="F657" s="12" t="s">
        <v>1152</v>
      </c>
      <c r="G657" s="7" t="s">
        <v>1161</v>
      </c>
      <c r="H657" s="35" t="s">
        <v>11</v>
      </c>
      <c r="I657" s="35">
        <v>15</v>
      </c>
      <c r="J657" s="35" t="s">
        <v>1141</v>
      </c>
      <c r="K657" s="7" t="s">
        <v>1142</v>
      </c>
      <c r="L657" s="7" t="s">
        <v>14</v>
      </c>
    </row>
    <row r="658" spans="2:12" x14ac:dyDescent="0.3">
      <c r="B658" s="12" t="s">
        <v>1135</v>
      </c>
      <c r="C658" s="21" t="s">
        <v>1136</v>
      </c>
      <c r="D658" s="27" t="s">
        <v>1137</v>
      </c>
      <c r="E658" s="41" t="s">
        <v>1162</v>
      </c>
      <c r="F658" s="20" t="s">
        <v>254</v>
      </c>
      <c r="G658" s="7" t="s">
        <v>1163</v>
      </c>
      <c r="H658" s="35" t="s">
        <v>208</v>
      </c>
      <c r="I658" s="35">
        <v>45</v>
      </c>
      <c r="J658" s="35" t="s">
        <v>956</v>
      </c>
      <c r="K658" s="7" t="s">
        <v>319</v>
      </c>
      <c r="L658" s="7" t="s">
        <v>14</v>
      </c>
    </row>
    <row r="659" spans="2:12" x14ac:dyDescent="0.3">
      <c r="B659" s="12" t="s">
        <v>1135</v>
      </c>
      <c r="C659" s="21" t="s">
        <v>1136</v>
      </c>
      <c r="D659" s="27" t="s">
        <v>1137</v>
      </c>
      <c r="E659" s="42" t="s">
        <v>1162</v>
      </c>
      <c r="F659" s="12" t="s">
        <v>254</v>
      </c>
      <c r="G659" s="7" t="s">
        <v>1164</v>
      </c>
      <c r="H659" s="35" t="s">
        <v>208</v>
      </c>
      <c r="I659" s="35">
        <v>25</v>
      </c>
      <c r="J659" s="35" t="s">
        <v>956</v>
      </c>
      <c r="K659" s="7" t="s">
        <v>319</v>
      </c>
      <c r="L659" s="7" t="s">
        <v>14</v>
      </c>
    </row>
    <row r="660" spans="2:12" x14ac:dyDescent="0.3">
      <c r="B660" s="12" t="s">
        <v>1135</v>
      </c>
      <c r="C660" s="21" t="s">
        <v>1136</v>
      </c>
      <c r="D660" s="27" t="s">
        <v>1137</v>
      </c>
      <c r="E660" s="42" t="s">
        <v>1162</v>
      </c>
      <c r="F660" s="12" t="s">
        <v>254</v>
      </c>
      <c r="G660" s="7" t="s">
        <v>1164</v>
      </c>
      <c r="H660" s="35" t="s">
        <v>208</v>
      </c>
      <c r="I660" s="35">
        <v>35</v>
      </c>
      <c r="J660" s="35" t="s">
        <v>956</v>
      </c>
      <c r="K660" s="7" t="s">
        <v>319</v>
      </c>
      <c r="L660" s="7" t="s">
        <v>14</v>
      </c>
    </row>
    <row r="661" spans="2:12" x14ac:dyDescent="0.3">
      <c r="B661" s="12" t="s">
        <v>1135</v>
      </c>
      <c r="C661" s="21" t="s">
        <v>1136</v>
      </c>
      <c r="D661" s="27" t="s">
        <v>1137</v>
      </c>
      <c r="E661" s="43" t="s">
        <v>1162</v>
      </c>
      <c r="F661" s="13" t="s">
        <v>254</v>
      </c>
      <c r="G661" s="7" t="s">
        <v>1165</v>
      </c>
      <c r="H661" s="35" t="s">
        <v>208</v>
      </c>
      <c r="I661" s="35">
        <v>20</v>
      </c>
      <c r="J661" s="35" t="s">
        <v>956</v>
      </c>
      <c r="K661" s="7" t="s">
        <v>319</v>
      </c>
      <c r="L661" s="7" t="s">
        <v>14</v>
      </c>
    </row>
    <row r="662" spans="2:12" x14ac:dyDescent="0.3">
      <c r="B662" s="12" t="s">
        <v>1135</v>
      </c>
      <c r="C662" s="21" t="s">
        <v>1136</v>
      </c>
      <c r="D662" s="27" t="s">
        <v>1137</v>
      </c>
      <c r="E662" s="44" t="s">
        <v>1166</v>
      </c>
      <c r="F662" s="11" t="s">
        <v>1024</v>
      </c>
      <c r="G662" s="7" t="s">
        <v>878</v>
      </c>
      <c r="H662" s="35" t="s">
        <v>11</v>
      </c>
      <c r="I662" s="35">
        <v>25</v>
      </c>
      <c r="J662" s="35" t="s">
        <v>794</v>
      </c>
      <c r="K662" s="7" t="s">
        <v>795</v>
      </c>
      <c r="L662" s="7" t="s">
        <v>14</v>
      </c>
    </row>
    <row r="663" spans="2:12" x14ac:dyDescent="0.3">
      <c r="B663" s="12" t="s">
        <v>1135</v>
      </c>
      <c r="C663" s="21" t="s">
        <v>1136</v>
      </c>
      <c r="D663" s="27" t="s">
        <v>1137</v>
      </c>
      <c r="E663" s="42" t="s">
        <v>1166</v>
      </c>
      <c r="F663" s="12" t="s">
        <v>1024</v>
      </c>
      <c r="G663" s="7" t="s">
        <v>796</v>
      </c>
      <c r="H663" s="35" t="s">
        <v>11</v>
      </c>
      <c r="I663" s="35">
        <v>20</v>
      </c>
      <c r="J663" s="35" t="s">
        <v>794</v>
      </c>
      <c r="K663" s="7" t="s">
        <v>795</v>
      </c>
      <c r="L663" s="7" t="s">
        <v>14</v>
      </c>
    </row>
    <row r="664" spans="2:12" x14ac:dyDescent="0.3">
      <c r="B664" s="12" t="s">
        <v>1135</v>
      </c>
      <c r="C664" s="21" t="s">
        <v>1136</v>
      </c>
      <c r="D664" s="27" t="s">
        <v>1137</v>
      </c>
      <c r="E664" s="42" t="s">
        <v>1166</v>
      </c>
      <c r="F664" s="12" t="s">
        <v>1024</v>
      </c>
      <c r="G664" s="7" t="s">
        <v>797</v>
      </c>
      <c r="H664" s="35" t="s">
        <v>11</v>
      </c>
      <c r="I664" s="35">
        <v>25</v>
      </c>
      <c r="J664" s="35" t="s">
        <v>798</v>
      </c>
      <c r="K664" s="7" t="s">
        <v>799</v>
      </c>
      <c r="L664" s="7" t="s">
        <v>14</v>
      </c>
    </row>
    <row r="665" spans="2:12" x14ac:dyDescent="0.3">
      <c r="B665" s="12" t="s">
        <v>1135</v>
      </c>
      <c r="C665" s="21" t="s">
        <v>1136</v>
      </c>
      <c r="D665" s="27" t="s">
        <v>1137</v>
      </c>
      <c r="E665" s="42" t="s">
        <v>1166</v>
      </c>
      <c r="F665" s="12" t="s">
        <v>1024</v>
      </c>
      <c r="G665" s="7" t="s">
        <v>800</v>
      </c>
      <c r="H665" s="35" t="s">
        <v>11</v>
      </c>
      <c r="I665" s="35">
        <v>30</v>
      </c>
      <c r="J665" s="35" t="s">
        <v>798</v>
      </c>
      <c r="K665" s="7" t="s">
        <v>799</v>
      </c>
      <c r="L665" s="7" t="s">
        <v>14</v>
      </c>
    </row>
    <row r="666" spans="2:12" x14ac:dyDescent="0.3">
      <c r="B666" s="12" t="s">
        <v>1135</v>
      </c>
      <c r="C666" s="21" t="s">
        <v>1136</v>
      </c>
      <c r="D666" s="27" t="s">
        <v>1137</v>
      </c>
      <c r="E666" s="42" t="s">
        <v>1166</v>
      </c>
      <c r="F666" s="12" t="s">
        <v>1024</v>
      </c>
      <c r="G666" s="7" t="s">
        <v>801</v>
      </c>
      <c r="H666" s="35" t="s">
        <v>11</v>
      </c>
      <c r="I666" s="35">
        <v>20</v>
      </c>
      <c r="J666" s="35" t="s">
        <v>798</v>
      </c>
      <c r="K666" s="7" t="s">
        <v>799</v>
      </c>
      <c r="L666" s="7" t="s">
        <v>14</v>
      </c>
    </row>
    <row r="667" spans="2:12" x14ac:dyDescent="0.3">
      <c r="B667" s="12" t="s">
        <v>1135</v>
      </c>
      <c r="C667" s="21" t="s">
        <v>1136</v>
      </c>
      <c r="D667" s="27" t="s">
        <v>1137</v>
      </c>
      <c r="E667" s="41" t="s">
        <v>1171</v>
      </c>
      <c r="F667" s="20" t="s">
        <v>1172</v>
      </c>
      <c r="G667" s="7" t="s">
        <v>786</v>
      </c>
      <c r="H667" s="35" t="s">
        <v>208</v>
      </c>
      <c r="I667" s="35">
        <v>15</v>
      </c>
      <c r="J667" s="35" t="s">
        <v>787</v>
      </c>
      <c r="K667" s="7" t="s">
        <v>788</v>
      </c>
      <c r="L667" s="7" t="s">
        <v>14</v>
      </c>
    </row>
    <row r="668" spans="2:12" x14ac:dyDescent="0.3">
      <c r="B668" s="12" t="s">
        <v>1135</v>
      </c>
      <c r="C668" s="21" t="s">
        <v>1136</v>
      </c>
      <c r="D668" s="27" t="s">
        <v>1137</v>
      </c>
      <c r="E668" s="42" t="s">
        <v>1171</v>
      </c>
      <c r="F668" s="12" t="s">
        <v>1172</v>
      </c>
      <c r="G668" s="7" t="s">
        <v>789</v>
      </c>
      <c r="H668" s="35" t="s">
        <v>208</v>
      </c>
      <c r="I668" s="35">
        <v>40</v>
      </c>
      <c r="J668" s="35" t="s">
        <v>787</v>
      </c>
      <c r="K668" s="7" t="s">
        <v>788</v>
      </c>
      <c r="L668" s="7" t="s">
        <v>14</v>
      </c>
    </row>
    <row r="669" spans="2:12" x14ac:dyDescent="0.3">
      <c r="B669" s="12" t="s">
        <v>1135</v>
      </c>
      <c r="C669" s="21" t="s">
        <v>1136</v>
      </c>
      <c r="D669" s="27" t="s">
        <v>1137</v>
      </c>
      <c r="E669" s="43" t="s">
        <v>1171</v>
      </c>
      <c r="F669" s="13" t="s">
        <v>1172</v>
      </c>
      <c r="G669" s="7" t="s">
        <v>790</v>
      </c>
      <c r="H669" s="35" t="s">
        <v>208</v>
      </c>
      <c r="I669" s="35">
        <v>15</v>
      </c>
      <c r="J669" s="35" t="s">
        <v>787</v>
      </c>
      <c r="K669" s="7" t="s">
        <v>788</v>
      </c>
      <c r="L669" s="7" t="s">
        <v>14</v>
      </c>
    </row>
    <row r="670" spans="2:12" x14ac:dyDescent="0.3">
      <c r="B670" s="12" t="s">
        <v>1135</v>
      </c>
      <c r="C670" s="21" t="s">
        <v>1136</v>
      </c>
      <c r="D670" s="27" t="s">
        <v>1137</v>
      </c>
      <c r="E670" s="44" t="s">
        <v>1173</v>
      </c>
      <c r="F670" s="11" t="s">
        <v>333</v>
      </c>
      <c r="G670" s="7" t="s">
        <v>375</v>
      </c>
      <c r="H670" s="35" t="s">
        <v>11</v>
      </c>
      <c r="I670" s="35">
        <v>25</v>
      </c>
      <c r="J670" s="35" t="s">
        <v>335</v>
      </c>
      <c r="K670" s="7" t="s">
        <v>336</v>
      </c>
      <c r="L670" s="7" t="s">
        <v>14</v>
      </c>
    </row>
    <row r="671" spans="2:12" x14ac:dyDescent="0.3">
      <c r="B671" s="12" t="s">
        <v>1135</v>
      </c>
      <c r="C671" s="21" t="s">
        <v>1136</v>
      </c>
      <c r="D671" s="27" t="s">
        <v>1137</v>
      </c>
      <c r="E671" s="42" t="s">
        <v>1173</v>
      </c>
      <c r="F671" s="12" t="s">
        <v>333</v>
      </c>
      <c r="G671" s="7" t="s">
        <v>334</v>
      </c>
      <c r="H671" s="35" t="s">
        <v>11</v>
      </c>
      <c r="I671" s="35">
        <v>25</v>
      </c>
      <c r="J671" s="35" t="s">
        <v>335</v>
      </c>
      <c r="K671" s="7" t="s">
        <v>336</v>
      </c>
      <c r="L671" s="7" t="s">
        <v>14</v>
      </c>
    </row>
    <row r="672" spans="2:12" x14ac:dyDescent="0.3">
      <c r="B672" s="12" t="s">
        <v>1135</v>
      </c>
      <c r="C672" s="21" t="s">
        <v>1136</v>
      </c>
      <c r="D672" s="27" t="s">
        <v>1137</v>
      </c>
      <c r="E672" s="42" t="s">
        <v>1173</v>
      </c>
      <c r="F672" s="12" t="s">
        <v>333</v>
      </c>
      <c r="G672" s="7" t="s">
        <v>376</v>
      </c>
      <c r="H672" s="35" t="s">
        <v>11</v>
      </c>
      <c r="I672" s="35">
        <v>25</v>
      </c>
      <c r="J672" s="35" t="s">
        <v>335</v>
      </c>
      <c r="K672" s="7" t="s">
        <v>336</v>
      </c>
      <c r="L672" s="7" t="s">
        <v>14</v>
      </c>
    </row>
    <row r="673" spans="2:12" x14ac:dyDescent="0.3">
      <c r="B673" s="12" t="s">
        <v>1135</v>
      </c>
      <c r="C673" s="21" t="s">
        <v>1136</v>
      </c>
      <c r="D673" s="27" t="s">
        <v>1137</v>
      </c>
      <c r="E673" s="42" t="s">
        <v>1173</v>
      </c>
      <c r="F673" s="12" t="s">
        <v>333</v>
      </c>
      <c r="G673" s="7" t="s">
        <v>377</v>
      </c>
      <c r="H673" s="35" t="s">
        <v>11</v>
      </c>
      <c r="I673" s="35">
        <v>15</v>
      </c>
      <c r="J673" s="35" t="s">
        <v>378</v>
      </c>
      <c r="K673" s="7" t="s">
        <v>379</v>
      </c>
      <c r="L673" s="7" t="s">
        <v>14</v>
      </c>
    </row>
    <row r="674" spans="2:12" x14ac:dyDescent="0.3">
      <c r="B674" s="12" t="s">
        <v>1135</v>
      </c>
      <c r="C674" s="21" t="s">
        <v>1136</v>
      </c>
      <c r="D674" s="27" t="s">
        <v>1137</v>
      </c>
      <c r="E674" s="41" t="s">
        <v>1167</v>
      </c>
      <c r="F674" s="20" t="s">
        <v>381</v>
      </c>
      <c r="G674" s="7" t="s">
        <v>382</v>
      </c>
      <c r="H674" s="35" t="s">
        <v>11</v>
      </c>
      <c r="I674" s="35">
        <v>20</v>
      </c>
      <c r="J674" s="35" t="s">
        <v>383</v>
      </c>
      <c r="K674" s="7" t="s">
        <v>384</v>
      </c>
      <c r="L674" s="7" t="s">
        <v>14</v>
      </c>
    </row>
    <row r="675" spans="2:12" x14ac:dyDescent="0.3">
      <c r="B675" s="12" t="s">
        <v>1135</v>
      </c>
      <c r="C675" s="21" t="s">
        <v>1136</v>
      </c>
      <c r="D675" s="27" t="s">
        <v>1137</v>
      </c>
      <c r="E675" s="42" t="s">
        <v>1167</v>
      </c>
      <c r="F675" s="12" t="s">
        <v>381</v>
      </c>
      <c r="G675" s="7" t="s">
        <v>385</v>
      </c>
      <c r="H675" s="35" t="s">
        <v>11</v>
      </c>
      <c r="I675" s="35">
        <v>20</v>
      </c>
      <c r="J675" s="35" t="s">
        <v>383</v>
      </c>
      <c r="K675" s="7" t="s">
        <v>384</v>
      </c>
      <c r="L675" s="7" t="s">
        <v>14</v>
      </c>
    </row>
    <row r="676" spans="2:12" x14ac:dyDescent="0.3">
      <c r="B676" s="12" t="s">
        <v>1135</v>
      </c>
      <c r="C676" s="21" t="s">
        <v>1136</v>
      </c>
      <c r="D676" s="27" t="s">
        <v>1137</v>
      </c>
      <c r="E676" s="42" t="s">
        <v>1167</v>
      </c>
      <c r="F676" s="12" t="s">
        <v>381</v>
      </c>
      <c r="G676" s="7" t="s">
        <v>386</v>
      </c>
      <c r="H676" s="35" t="s">
        <v>11</v>
      </c>
      <c r="I676" s="35">
        <v>10</v>
      </c>
      <c r="J676" s="35" t="s">
        <v>383</v>
      </c>
      <c r="K676" s="7" t="s">
        <v>384</v>
      </c>
      <c r="L676" s="7" t="s">
        <v>14</v>
      </c>
    </row>
    <row r="677" spans="2:12" x14ac:dyDescent="0.3">
      <c r="B677" s="12" t="s">
        <v>1135</v>
      </c>
      <c r="C677" s="21" t="s">
        <v>1136</v>
      </c>
      <c r="D677" s="27" t="s">
        <v>1137</v>
      </c>
      <c r="E677" s="42" t="s">
        <v>1167</v>
      </c>
      <c r="F677" s="12" t="s">
        <v>381</v>
      </c>
      <c r="G677" s="7" t="s">
        <v>387</v>
      </c>
      <c r="H677" s="35" t="s">
        <v>11</v>
      </c>
      <c r="I677" s="35">
        <v>15</v>
      </c>
      <c r="J677" s="35" t="s">
        <v>1168</v>
      </c>
      <c r="K677" s="7" t="s">
        <v>724</v>
      </c>
      <c r="L677" s="7" t="s">
        <v>14</v>
      </c>
    </row>
    <row r="678" spans="2:12" x14ac:dyDescent="0.3">
      <c r="B678" s="12" t="s">
        <v>1135</v>
      </c>
      <c r="C678" s="21" t="s">
        <v>1136</v>
      </c>
      <c r="D678" s="27" t="s">
        <v>1137</v>
      </c>
      <c r="E678" s="43" t="s">
        <v>1167</v>
      </c>
      <c r="F678" s="13" t="s">
        <v>381</v>
      </c>
      <c r="G678" s="7" t="s">
        <v>390</v>
      </c>
      <c r="H678" s="35" t="s">
        <v>11</v>
      </c>
      <c r="I678" s="35">
        <v>20</v>
      </c>
      <c r="J678" s="35" t="s">
        <v>383</v>
      </c>
      <c r="K678" s="7" t="s">
        <v>384</v>
      </c>
      <c r="L678" s="7" t="s">
        <v>14</v>
      </c>
    </row>
    <row r="679" spans="2:12" x14ac:dyDescent="0.3">
      <c r="B679" s="12" t="s">
        <v>1135</v>
      </c>
      <c r="C679" s="21" t="s">
        <v>1136</v>
      </c>
      <c r="D679" s="12" t="s">
        <v>1137</v>
      </c>
      <c r="E679" s="44" t="s">
        <v>1144</v>
      </c>
      <c r="F679" s="11" t="s">
        <v>365</v>
      </c>
      <c r="G679" s="7" t="s">
        <v>694</v>
      </c>
      <c r="H679" s="35" t="s">
        <v>11</v>
      </c>
      <c r="I679" s="35">
        <v>10</v>
      </c>
      <c r="J679" s="35" t="s">
        <v>695</v>
      </c>
      <c r="K679" s="7" t="s">
        <v>696</v>
      </c>
      <c r="L679" s="7" t="s">
        <v>14</v>
      </c>
    </row>
    <row r="680" spans="2:12" x14ac:dyDescent="0.3">
      <c r="B680" s="12" t="s">
        <v>1135</v>
      </c>
      <c r="C680" s="23" t="s">
        <v>1174</v>
      </c>
      <c r="D680" s="20" t="s">
        <v>1175</v>
      </c>
      <c r="E680" s="41" t="s">
        <v>1176</v>
      </c>
      <c r="F680" s="20" t="s">
        <v>1177</v>
      </c>
      <c r="G680" s="7" t="s">
        <v>1157</v>
      </c>
      <c r="H680" s="35" t="s">
        <v>11</v>
      </c>
      <c r="I680" s="35">
        <v>15</v>
      </c>
      <c r="J680" s="35" t="s">
        <v>1141</v>
      </c>
      <c r="K680" s="7" t="s">
        <v>1142</v>
      </c>
      <c r="L680" s="7" t="s">
        <v>14</v>
      </c>
    </row>
    <row r="681" spans="2:12" x14ac:dyDescent="0.3">
      <c r="B681" s="12" t="s">
        <v>1135</v>
      </c>
      <c r="C681" s="21" t="s">
        <v>1174</v>
      </c>
      <c r="D681" s="27" t="s">
        <v>1175</v>
      </c>
      <c r="E681" s="42" t="s">
        <v>1176</v>
      </c>
      <c r="F681" s="12" t="s">
        <v>1177</v>
      </c>
      <c r="G681" s="7" t="s">
        <v>1161</v>
      </c>
      <c r="H681" s="35" t="s">
        <v>11</v>
      </c>
      <c r="I681" s="35">
        <v>15</v>
      </c>
      <c r="J681" s="35" t="s">
        <v>1141</v>
      </c>
      <c r="K681" s="7" t="s">
        <v>1142</v>
      </c>
      <c r="L681" s="7" t="s">
        <v>14</v>
      </c>
    </row>
    <row r="682" spans="2:12" x14ac:dyDescent="0.3">
      <c r="B682" s="12" t="s">
        <v>1135</v>
      </c>
      <c r="C682" s="21" t="s">
        <v>1174</v>
      </c>
      <c r="D682" s="27" t="s">
        <v>1175</v>
      </c>
      <c r="E682" s="38" t="s">
        <v>1193</v>
      </c>
      <c r="F682" s="32" t="s">
        <v>1194</v>
      </c>
      <c r="G682" s="7" t="s">
        <v>1195</v>
      </c>
      <c r="H682" s="35" t="s">
        <v>11</v>
      </c>
      <c r="I682" s="35" t="s">
        <v>76</v>
      </c>
      <c r="J682" s="35" t="s">
        <v>1141</v>
      </c>
      <c r="K682" s="7" t="s">
        <v>1142</v>
      </c>
      <c r="L682" s="7" t="s">
        <v>14</v>
      </c>
    </row>
    <row r="683" spans="2:12" x14ac:dyDescent="0.3">
      <c r="B683" s="12" t="s">
        <v>1135</v>
      </c>
      <c r="C683" s="21" t="s">
        <v>1174</v>
      </c>
      <c r="D683" s="27" t="s">
        <v>1175</v>
      </c>
      <c r="E683" s="44" t="s">
        <v>1196</v>
      </c>
      <c r="F683" s="11" t="s">
        <v>1197</v>
      </c>
      <c r="G683" s="7" t="s">
        <v>1198</v>
      </c>
      <c r="H683" s="35" t="s">
        <v>11</v>
      </c>
      <c r="I683" s="35">
        <v>15</v>
      </c>
      <c r="J683" s="35" t="s">
        <v>1148</v>
      </c>
      <c r="K683" s="7" t="s">
        <v>1149</v>
      </c>
      <c r="L683" s="7" t="s">
        <v>14</v>
      </c>
    </row>
    <row r="684" spans="2:12" x14ac:dyDescent="0.3">
      <c r="B684" s="12" t="s">
        <v>1135</v>
      </c>
      <c r="C684" s="21" t="s">
        <v>1174</v>
      </c>
      <c r="D684" s="27" t="s">
        <v>1175</v>
      </c>
      <c r="E684" s="38" t="s">
        <v>1199</v>
      </c>
      <c r="F684" s="32" t="s">
        <v>1200</v>
      </c>
      <c r="G684" s="7" t="s">
        <v>1201</v>
      </c>
      <c r="H684" s="35" t="s">
        <v>11</v>
      </c>
      <c r="I684" s="35">
        <v>15</v>
      </c>
      <c r="J684" s="35" t="s">
        <v>1141</v>
      </c>
      <c r="K684" s="7" t="s">
        <v>1142</v>
      </c>
      <c r="L684" s="7" t="s">
        <v>14</v>
      </c>
    </row>
    <row r="685" spans="2:12" x14ac:dyDescent="0.3">
      <c r="B685" s="12" t="s">
        <v>1135</v>
      </c>
      <c r="C685" s="21" t="s">
        <v>1174</v>
      </c>
      <c r="D685" s="27" t="s">
        <v>1175</v>
      </c>
      <c r="E685" s="44" t="s">
        <v>1202</v>
      </c>
      <c r="F685" s="11" t="s">
        <v>1203</v>
      </c>
      <c r="G685" s="7" t="s">
        <v>1204</v>
      </c>
      <c r="H685" s="35" t="s">
        <v>11</v>
      </c>
      <c r="I685" s="35">
        <v>15</v>
      </c>
      <c r="J685" s="35" t="s">
        <v>1205</v>
      </c>
      <c r="K685" s="7" t="s">
        <v>1206</v>
      </c>
      <c r="L685" s="7" t="s">
        <v>14</v>
      </c>
    </row>
    <row r="686" spans="2:12" x14ac:dyDescent="0.3">
      <c r="B686" s="12" t="s">
        <v>1135</v>
      </c>
      <c r="C686" s="21" t="s">
        <v>1174</v>
      </c>
      <c r="D686" s="27" t="s">
        <v>1175</v>
      </c>
      <c r="E686" s="38" t="s">
        <v>1213</v>
      </c>
      <c r="F686" s="32" t="s">
        <v>1214</v>
      </c>
      <c r="G686" s="7" t="s">
        <v>1214</v>
      </c>
      <c r="H686" s="35" t="s">
        <v>11</v>
      </c>
      <c r="I686" s="35">
        <v>15</v>
      </c>
      <c r="J686" s="35" t="s">
        <v>77</v>
      </c>
      <c r="K686" s="7" t="s">
        <v>77</v>
      </c>
      <c r="L686" s="7" t="s">
        <v>14</v>
      </c>
    </row>
    <row r="687" spans="2:12" x14ac:dyDescent="0.3">
      <c r="B687" s="12" t="s">
        <v>1135</v>
      </c>
      <c r="C687" s="21" t="s">
        <v>1174</v>
      </c>
      <c r="D687" s="27" t="s">
        <v>1175</v>
      </c>
      <c r="E687" s="44" t="s">
        <v>1215</v>
      </c>
      <c r="F687" s="11" t="s">
        <v>1216</v>
      </c>
      <c r="G687" s="7" t="s">
        <v>1216</v>
      </c>
      <c r="H687" s="35" t="s">
        <v>11</v>
      </c>
      <c r="I687" s="35">
        <v>15</v>
      </c>
      <c r="J687" s="35" t="s">
        <v>77</v>
      </c>
      <c r="K687" s="7" t="s">
        <v>77</v>
      </c>
      <c r="L687" s="7" t="s">
        <v>14</v>
      </c>
    </row>
    <row r="688" spans="2:12" x14ac:dyDescent="0.3">
      <c r="B688" s="12" t="s">
        <v>1135</v>
      </c>
      <c r="C688" s="21" t="s">
        <v>1174</v>
      </c>
      <c r="D688" s="27" t="s">
        <v>1175</v>
      </c>
      <c r="E688" s="41" t="s">
        <v>1207</v>
      </c>
      <c r="F688" s="20" t="s">
        <v>1179</v>
      </c>
      <c r="G688" s="7" t="s">
        <v>1153</v>
      </c>
      <c r="H688" s="35" t="s">
        <v>11</v>
      </c>
      <c r="I688" s="35">
        <v>15</v>
      </c>
      <c r="J688" s="35" t="s">
        <v>1154</v>
      </c>
      <c r="K688" s="7" t="s">
        <v>1155</v>
      </c>
      <c r="L688" s="7" t="s">
        <v>14</v>
      </c>
    </row>
    <row r="689" spans="2:12" x14ac:dyDescent="0.3">
      <c r="B689" s="12" t="s">
        <v>1135</v>
      </c>
      <c r="C689" s="21" t="s">
        <v>1174</v>
      </c>
      <c r="D689" s="27" t="s">
        <v>1175</v>
      </c>
      <c r="E689" s="43" t="s">
        <v>1207</v>
      </c>
      <c r="F689" s="13" t="s">
        <v>1179</v>
      </c>
      <c r="G689" s="7" t="s">
        <v>1156</v>
      </c>
      <c r="H689" s="35" t="s">
        <v>11</v>
      </c>
      <c r="I689" s="35">
        <v>15</v>
      </c>
      <c r="J689" s="35" t="s">
        <v>1154</v>
      </c>
      <c r="K689" s="7" t="s">
        <v>1155</v>
      </c>
      <c r="L689" s="7" t="s">
        <v>14</v>
      </c>
    </row>
    <row r="690" spans="2:12" x14ac:dyDescent="0.3">
      <c r="B690" s="12" t="s">
        <v>1135</v>
      </c>
      <c r="C690" s="21" t="s">
        <v>1174</v>
      </c>
      <c r="D690" s="27" t="s">
        <v>1175</v>
      </c>
      <c r="E690" s="44" t="s">
        <v>1208</v>
      </c>
      <c r="F690" s="11" t="s">
        <v>1209</v>
      </c>
      <c r="G690" s="7" t="s">
        <v>1210</v>
      </c>
      <c r="H690" s="35" t="s">
        <v>11</v>
      </c>
      <c r="I690" s="35">
        <v>20</v>
      </c>
      <c r="J690" s="35" t="s">
        <v>1211</v>
      </c>
      <c r="K690" s="7" t="s">
        <v>1212</v>
      </c>
      <c r="L690" s="7" t="s">
        <v>14</v>
      </c>
    </row>
    <row r="691" spans="2:12" x14ac:dyDescent="0.3">
      <c r="B691" s="12" t="s">
        <v>1135</v>
      </c>
      <c r="C691" s="21" t="s">
        <v>1174</v>
      </c>
      <c r="D691" s="27" t="s">
        <v>1175</v>
      </c>
      <c r="E691" s="38" t="s">
        <v>1178</v>
      </c>
      <c r="F691" s="32" t="s">
        <v>1179</v>
      </c>
      <c r="G691" s="7" t="s">
        <v>1159</v>
      </c>
      <c r="H691" s="35" t="s">
        <v>11</v>
      </c>
      <c r="I691" s="35">
        <v>15</v>
      </c>
      <c r="J691" s="35" t="s">
        <v>1148</v>
      </c>
      <c r="K691" s="7" t="s">
        <v>1149</v>
      </c>
      <c r="L691" s="7" t="s">
        <v>14</v>
      </c>
    </row>
    <row r="692" spans="2:12" x14ac:dyDescent="0.3">
      <c r="B692" s="12" t="s">
        <v>1135</v>
      </c>
      <c r="C692" s="21" t="s">
        <v>1174</v>
      </c>
      <c r="D692" s="27" t="s">
        <v>1175</v>
      </c>
      <c r="E692" s="44" t="s">
        <v>1180</v>
      </c>
      <c r="F692" s="11" t="s">
        <v>1181</v>
      </c>
      <c r="G692" s="7" t="s">
        <v>1182</v>
      </c>
      <c r="H692" s="35" t="s">
        <v>11</v>
      </c>
      <c r="I692" s="35">
        <v>20</v>
      </c>
      <c r="J692" s="35" t="s">
        <v>1183</v>
      </c>
      <c r="K692" s="7" t="s">
        <v>1184</v>
      </c>
      <c r="L692" s="7" t="s">
        <v>14</v>
      </c>
    </row>
    <row r="693" spans="2:12" x14ac:dyDescent="0.3">
      <c r="B693" s="12" t="s">
        <v>1135</v>
      </c>
      <c r="C693" s="21" t="s">
        <v>1174</v>
      </c>
      <c r="D693" s="27" t="s">
        <v>1175</v>
      </c>
      <c r="E693" s="42" t="s">
        <v>1180</v>
      </c>
      <c r="F693" s="12" t="s">
        <v>1181</v>
      </c>
      <c r="G693" s="7" t="s">
        <v>1185</v>
      </c>
      <c r="H693" s="35" t="s">
        <v>11</v>
      </c>
      <c r="I693" s="35">
        <v>15</v>
      </c>
      <c r="J693" s="35" t="s">
        <v>1186</v>
      </c>
      <c r="K693" s="7" t="s">
        <v>1187</v>
      </c>
      <c r="L693" s="7" t="s">
        <v>14</v>
      </c>
    </row>
    <row r="694" spans="2:12" x14ac:dyDescent="0.3">
      <c r="B694" s="12" t="s">
        <v>1135</v>
      </c>
      <c r="C694" s="21" t="s">
        <v>1174</v>
      </c>
      <c r="D694" s="27" t="s">
        <v>1175</v>
      </c>
      <c r="E694" s="41" t="s">
        <v>1188</v>
      </c>
      <c r="F694" s="20" t="s">
        <v>1172</v>
      </c>
      <c r="G694" s="7" t="s">
        <v>786</v>
      </c>
      <c r="H694" s="35" t="s">
        <v>208</v>
      </c>
      <c r="I694" s="35">
        <v>15</v>
      </c>
      <c r="J694" s="35" t="s">
        <v>787</v>
      </c>
      <c r="K694" s="7" t="s">
        <v>788</v>
      </c>
      <c r="L694" s="7" t="s">
        <v>14</v>
      </c>
    </row>
    <row r="695" spans="2:12" x14ac:dyDescent="0.3">
      <c r="B695" s="12" t="s">
        <v>1135</v>
      </c>
      <c r="C695" s="21" t="s">
        <v>1174</v>
      </c>
      <c r="D695" s="27" t="s">
        <v>1175</v>
      </c>
      <c r="E695" s="42" t="s">
        <v>1188</v>
      </c>
      <c r="F695" s="12" t="s">
        <v>1172</v>
      </c>
      <c r="G695" s="7" t="s">
        <v>789</v>
      </c>
      <c r="H695" s="35" t="s">
        <v>208</v>
      </c>
      <c r="I695" s="35">
        <v>40</v>
      </c>
      <c r="J695" s="35" t="s">
        <v>787</v>
      </c>
      <c r="K695" s="7" t="s">
        <v>788</v>
      </c>
      <c r="L695" s="7" t="s">
        <v>14</v>
      </c>
    </row>
    <row r="696" spans="2:12" x14ac:dyDescent="0.3">
      <c r="B696" s="12" t="s">
        <v>1135</v>
      </c>
      <c r="C696" s="21" t="s">
        <v>1174</v>
      </c>
      <c r="D696" s="27" t="s">
        <v>1175</v>
      </c>
      <c r="E696" s="43" t="s">
        <v>1188</v>
      </c>
      <c r="F696" s="13" t="s">
        <v>1172</v>
      </c>
      <c r="G696" s="7" t="s">
        <v>790</v>
      </c>
      <c r="H696" s="35" t="s">
        <v>208</v>
      </c>
      <c r="I696" s="35">
        <v>15</v>
      </c>
      <c r="J696" s="35" t="s">
        <v>787</v>
      </c>
      <c r="K696" s="7" t="s">
        <v>788</v>
      </c>
      <c r="L696" s="7" t="s">
        <v>14</v>
      </c>
    </row>
    <row r="697" spans="2:12" x14ac:dyDescent="0.3">
      <c r="B697" s="12" t="s">
        <v>1135</v>
      </c>
      <c r="C697" s="21" t="s">
        <v>1174</v>
      </c>
      <c r="D697" s="27" t="s">
        <v>1175</v>
      </c>
      <c r="E697" s="44" t="s">
        <v>1189</v>
      </c>
      <c r="F697" s="11" t="s">
        <v>1024</v>
      </c>
      <c r="G697" s="7" t="s">
        <v>797</v>
      </c>
      <c r="H697" s="35" t="s">
        <v>11</v>
      </c>
      <c r="I697" s="35">
        <v>15</v>
      </c>
      <c r="J697" s="35" t="s">
        <v>798</v>
      </c>
      <c r="K697" s="7" t="s">
        <v>799</v>
      </c>
      <c r="L697" s="7" t="s">
        <v>14</v>
      </c>
    </row>
    <row r="698" spans="2:12" x14ac:dyDescent="0.3">
      <c r="B698" s="12" t="s">
        <v>1135</v>
      </c>
      <c r="C698" s="21" t="s">
        <v>1174</v>
      </c>
      <c r="D698" s="27" t="s">
        <v>1175</v>
      </c>
      <c r="E698" s="42" t="s">
        <v>1189</v>
      </c>
      <c r="F698" s="12" t="s">
        <v>1024</v>
      </c>
      <c r="G698" s="7" t="s">
        <v>800</v>
      </c>
      <c r="H698" s="35" t="s">
        <v>11</v>
      </c>
      <c r="I698" s="35">
        <v>30</v>
      </c>
      <c r="J698" s="35" t="s">
        <v>798</v>
      </c>
      <c r="K698" s="7" t="s">
        <v>799</v>
      </c>
      <c r="L698" s="7" t="s">
        <v>14</v>
      </c>
    </row>
    <row r="699" spans="2:12" x14ac:dyDescent="0.3">
      <c r="B699" s="12" t="s">
        <v>1135</v>
      </c>
      <c r="C699" s="21" t="s">
        <v>1174</v>
      </c>
      <c r="D699" s="27" t="s">
        <v>1175</v>
      </c>
      <c r="E699" s="42" t="s">
        <v>1189</v>
      </c>
      <c r="F699" s="12" t="s">
        <v>1024</v>
      </c>
      <c r="G699" s="7" t="s">
        <v>801</v>
      </c>
      <c r="H699" s="35" t="s">
        <v>11</v>
      </c>
      <c r="I699" s="35">
        <v>20</v>
      </c>
      <c r="J699" s="35" t="s">
        <v>798</v>
      </c>
      <c r="K699" s="7" t="s">
        <v>799</v>
      </c>
      <c r="L699" s="7" t="s">
        <v>14</v>
      </c>
    </row>
    <row r="700" spans="2:12" x14ac:dyDescent="0.3">
      <c r="B700" s="12" t="s">
        <v>1135</v>
      </c>
      <c r="C700" s="21" t="s">
        <v>1174</v>
      </c>
      <c r="D700" s="27" t="s">
        <v>1175</v>
      </c>
      <c r="E700" s="41" t="s">
        <v>1190</v>
      </c>
      <c r="F700" s="20" t="s">
        <v>365</v>
      </c>
      <c r="G700" s="7" t="s">
        <v>1191</v>
      </c>
      <c r="H700" s="35" t="s">
        <v>11</v>
      </c>
      <c r="I700" s="35">
        <v>10</v>
      </c>
      <c r="J700" s="35" t="s">
        <v>683</v>
      </c>
      <c r="K700" s="7" t="s">
        <v>684</v>
      </c>
      <c r="L700" s="7" t="s">
        <v>14</v>
      </c>
    </row>
    <row r="701" spans="2:12" x14ac:dyDescent="0.3">
      <c r="B701" s="12" t="s">
        <v>1135</v>
      </c>
      <c r="C701" s="21" t="s">
        <v>1174</v>
      </c>
      <c r="D701" s="27" t="s">
        <v>1175</v>
      </c>
      <c r="E701" s="43" t="s">
        <v>1190</v>
      </c>
      <c r="F701" s="13" t="s">
        <v>365</v>
      </c>
      <c r="G701" s="7" t="s">
        <v>1192</v>
      </c>
      <c r="H701" s="35" t="s">
        <v>11</v>
      </c>
      <c r="I701" s="35">
        <v>8</v>
      </c>
      <c r="J701" s="35" t="s">
        <v>68</v>
      </c>
      <c r="K701" s="7" t="s">
        <v>69</v>
      </c>
      <c r="L701" s="7" t="s">
        <v>14</v>
      </c>
    </row>
    <row r="702" spans="2:12" x14ac:dyDescent="0.3">
      <c r="B702" s="12" t="s">
        <v>3691</v>
      </c>
      <c r="C702" s="23" t="s">
        <v>1587</v>
      </c>
      <c r="D702" s="26" t="s">
        <v>1588</v>
      </c>
      <c r="E702" s="44" t="s">
        <v>1589</v>
      </c>
      <c r="F702" s="11" t="s">
        <v>1590</v>
      </c>
      <c r="G702" s="7" t="s">
        <v>1591</v>
      </c>
      <c r="H702" s="35" t="s">
        <v>208</v>
      </c>
      <c r="I702" s="35">
        <v>30</v>
      </c>
      <c r="J702" s="35" t="s">
        <v>1592</v>
      </c>
      <c r="K702" s="7" t="s">
        <v>1593</v>
      </c>
      <c r="L702" s="7" t="s">
        <v>14</v>
      </c>
    </row>
    <row r="703" spans="2:12" x14ac:dyDescent="0.3">
      <c r="B703" s="12" t="s">
        <v>1135</v>
      </c>
      <c r="C703" s="21" t="s">
        <v>1587</v>
      </c>
      <c r="D703" s="27" t="s">
        <v>1588</v>
      </c>
      <c r="E703" s="42" t="s">
        <v>1589</v>
      </c>
      <c r="F703" s="12" t="s">
        <v>1590</v>
      </c>
      <c r="G703" s="7" t="s">
        <v>1594</v>
      </c>
      <c r="H703" s="35" t="s">
        <v>208</v>
      </c>
      <c r="I703" s="35">
        <v>30</v>
      </c>
      <c r="J703" s="35" t="s">
        <v>1592</v>
      </c>
      <c r="K703" s="7" t="s">
        <v>1593</v>
      </c>
      <c r="L703" s="7" t="s">
        <v>14</v>
      </c>
    </row>
    <row r="704" spans="2:12" x14ac:dyDescent="0.3">
      <c r="B704" s="12" t="s">
        <v>1135</v>
      </c>
      <c r="C704" s="21" t="s">
        <v>1587</v>
      </c>
      <c r="D704" s="27" t="s">
        <v>1588</v>
      </c>
      <c r="E704" s="42" t="s">
        <v>1589</v>
      </c>
      <c r="F704" s="12" t="s">
        <v>1590</v>
      </c>
      <c r="G704" s="7" t="s">
        <v>1160</v>
      </c>
      <c r="H704" s="35" t="s">
        <v>208</v>
      </c>
      <c r="I704" s="35">
        <v>15</v>
      </c>
      <c r="J704" s="35" t="s">
        <v>1141</v>
      </c>
      <c r="K704" s="7" t="s">
        <v>1142</v>
      </c>
      <c r="L704" s="7" t="s">
        <v>14</v>
      </c>
    </row>
    <row r="705" spans="2:12" x14ac:dyDescent="0.3">
      <c r="B705" s="12" t="s">
        <v>1135</v>
      </c>
      <c r="C705" s="21" t="s">
        <v>1587</v>
      </c>
      <c r="D705" s="27" t="s">
        <v>1588</v>
      </c>
      <c r="E705" s="42" t="s">
        <v>1589</v>
      </c>
      <c r="F705" s="12" t="s">
        <v>1590</v>
      </c>
      <c r="G705" s="7" t="s">
        <v>1595</v>
      </c>
      <c r="H705" s="35" t="s">
        <v>208</v>
      </c>
      <c r="I705" s="35">
        <v>20</v>
      </c>
      <c r="J705" s="35" t="s">
        <v>1596</v>
      </c>
      <c r="K705" s="7" t="s">
        <v>1597</v>
      </c>
      <c r="L705" s="7" t="s">
        <v>14</v>
      </c>
    </row>
    <row r="706" spans="2:12" x14ac:dyDescent="0.3">
      <c r="B706" s="12" t="s">
        <v>1135</v>
      </c>
      <c r="C706" s="21" t="s">
        <v>1587</v>
      </c>
      <c r="D706" s="27" t="s">
        <v>1588</v>
      </c>
      <c r="E706" s="42" t="s">
        <v>1589</v>
      </c>
      <c r="F706" s="12" t="s">
        <v>1590</v>
      </c>
      <c r="G706" s="7" t="s">
        <v>1598</v>
      </c>
      <c r="H706" s="35" t="s">
        <v>208</v>
      </c>
      <c r="I706" s="35">
        <v>30</v>
      </c>
      <c r="J706" s="35" t="s">
        <v>1592</v>
      </c>
      <c r="K706" s="7" t="s">
        <v>1593</v>
      </c>
      <c r="L706" s="7" t="s">
        <v>14</v>
      </c>
    </row>
    <row r="707" spans="2:12" x14ac:dyDescent="0.3">
      <c r="B707" s="12" t="s">
        <v>1135</v>
      </c>
      <c r="C707" s="21" t="s">
        <v>1587</v>
      </c>
      <c r="D707" s="27" t="s">
        <v>1588</v>
      </c>
      <c r="E707" s="42" t="s">
        <v>1589</v>
      </c>
      <c r="F707" s="12" t="s">
        <v>1590</v>
      </c>
      <c r="G707" s="7" t="s">
        <v>1599</v>
      </c>
      <c r="H707" s="35" t="s">
        <v>208</v>
      </c>
      <c r="I707" s="35">
        <v>30</v>
      </c>
      <c r="J707" s="35" t="s">
        <v>1600</v>
      </c>
      <c r="K707" s="7" t="s">
        <v>1601</v>
      </c>
      <c r="L707" s="7" t="s">
        <v>14</v>
      </c>
    </row>
    <row r="708" spans="2:12" x14ac:dyDescent="0.3">
      <c r="B708" s="12" t="s">
        <v>1135</v>
      </c>
      <c r="C708" s="21" t="s">
        <v>1587</v>
      </c>
      <c r="D708" s="27" t="s">
        <v>1588</v>
      </c>
      <c r="E708" s="38" t="s">
        <v>1602</v>
      </c>
      <c r="F708" s="32" t="s">
        <v>1603</v>
      </c>
      <c r="G708" s="7" t="s">
        <v>1603</v>
      </c>
      <c r="H708" s="35" t="s">
        <v>11</v>
      </c>
      <c r="I708" s="35">
        <v>20</v>
      </c>
      <c r="J708" s="35" t="s">
        <v>1141</v>
      </c>
      <c r="K708" s="7" t="s">
        <v>1142</v>
      </c>
      <c r="L708" s="7" t="s">
        <v>14</v>
      </c>
    </row>
    <row r="709" spans="2:12" x14ac:dyDescent="0.3">
      <c r="B709" s="12" t="s">
        <v>1135</v>
      </c>
      <c r="C709" s="21" t="s">
        <v>1587</v>
      </c>
      <c r="D709" s="27" t="s">
        <v>1588</v>
      </c>
      <c r="E709" s="44" t="s">
        <v>1604</v>
      </c>
      <c r="F709" s="11" t="s">
        <v>1179</v>
      </c>
      <c r="G709" s="7" t="s">
        <v>1152</v>
      </c>
      <c r="H709" s="35" t="s">
        <v>11</v>
      </c>
      <c r="I709" s="35">
        <v>40</v>
      </c>
      <c r="J709" s="35" t="s">
        <v>1148</v>
      </c>
      <c r="K709" s="7" t="s">
        <v>1149</v>
      </c>
      <c r="L709" s="7" t="s">
        <v>14</v>
      </c>
    </row>
    <row r="710" spans="2:12" x14ac:dyDescent="0.3">
      <c r="B710" s="12" t="s">
        <v>1135</v>
      </c>
      <c r="C710" s="21" t="s">
        <v>1587</v>
      </c>
      <c r="D710" s="27" t="s">
        <v>1588</v>
      </c>
      <c r="E710" s="38" t="s">
        <v>1605</v>
      </c>
      <c r="F710" s="32" t="s">
        <v>985</v>
      </c>
      <c r="G710" s="7" t="s">
        <v>985</v>
      </c>
      <c r="H710" s="35" t="s">
        <v>11</v>
      </c>
      <c r="I710" s="35">
        <v>15</v>
      </c>
      <c r="J710" s="35" t="s">
        <v>1148</v>
      </c>
      <c r="K710" s="7" t="s">
        <v>1149</v>
      </c>
      <c r="L710" s="7" t="s">
        <v>14</v>
      </c>
    </row>
    <row r="711" spans="2:12" x14ac:dyDescent="0.3">
      <c r="B711" s="12" t="s">
        <v>1135</v>
      </c>
      <c r="C711" s="21" t="s">
        <v>1587</v>
      </c>
      <c r="D711" s="27" t="s">
        <v>1588</v>
      </c>
      <c r="E711" s="44" t="s">
        <v>1606</v>
      </c>
      <c r="F711" s="11" t="s">
        <v>1024</v>
      </c>
      <c r="G711" s="7" t="s">
        <v>797</v>
      </c>
      <c r="H711" s="35" t="s">
        <v>11</v>
      </c>
      <c r="I711" s="35">
        <v>15</v>
      </c>
      <c r="J711" s="35" t="s">
        <v>798</v>
      </c>
      <c r="K711" s="7" t="s">
        <v>799</v>
      </c>
      <c r="L711" s="7" t="s">
        <v>14</v>
      </c>
    </row>
    <row r="712" spans="2:12" x14ac:dyDescent="0.3">
      <c r="B712" s="12" t="s">
        <v>1135</v>
      </c>
      <c r="C712" s="21" t="s">
        <v>1587</v>
      </c>
      <c r="D712" s="27" t="s">
        <v>1588</v>
      </c>
      <c r="E712" s="42" t="s">
        <v>1607</v>
      </c>
      <c r="F712" s="12" t="s">
        <v>1024</v>
      </c>
      <c r="G712" s="7" t="s">
        <v>800</v>
      </c>
      <c r="H712" s="35" t="s">
        <v>11</v>
      </c>
      <c r="I712" s="35">
        <v>30</v>
      </c>
      <c r="J712" s="35" t="s">
        <v>798</v>
      </c>
      <c r="K712" s="7" t="s">
        <v>799</v>
      </c>
      <c r="L712" s="7" t="s">
        <v>14</v>
      </c>
    </row>
    <row r="713" spans="2:12" x14ac:dyDescent="0.3">
      <c r="B713" s="13" t="s">
        <v>1135</v>
      </c>
      <c r="C713" s="22" t="s">
        <v>1587</v>
      </c>
      <c r="D713" s="28" t="s">
        <v>1588</v>
      </c>
      <c r="E713" s="38" t="s">
        <v>1608</v>
      </c>
      <c r="F713" s="32" t="s">
        <v>365</v>
      </c>
      <c r="G713" s="7" t="s">
        <v>828</v>
      </c>
      <c r="H713" s="35" t="s">
        <v>11</v>
      </c>
      <c r="I713" s="35">
        <v>10</v>
      </c>
      <c r="J713" s="35" t="s">
        <v>683</v>
      </c>
      <c r="K713" s="7" t="s">
        <v>684</v>
      </c>
      <c r="L713" s="7" t="s">
        <v>14</v>
      </c>
    </row>
    <row r="714" spans="2:12" x14ac:dyDescent="0.3">
      <c r="B714" s="11" t="s">
        <v>3692</v>
      </c>
      <c r="C714" s="10" t="s">
        <v>1610</v>
      </c>
      <c r="D714" s="29" t="s">
        <v>1611</v>
      </c>
      <c r="E714" s="44" t="s">
        <v>1612</v>
      </c>
      <c r="F714" s="11" t="s">
        <v>1613</v>
      </c>
      <c r="G714" s="7" t="s">
        <v>1614</v>
      </c>
      <c r="H714" s="35" t="s">
        <v>208</v>
      </c>
      <c r="I714" s="35">
        <v>20</v>
      </c>
      <c r="J714" s="35" t="s">
        <v>1615</v>
      </c>
      <c r="K714" s="7" t="s">
        <v>1616</v>
      </c>
      <c r="L714" s="7" t="s">
        <v>14</v>
      </c>
    </row>
    <row r="715" spans="2:12" x14ac:dyDescent="0.3">
      <c r="B715" s="12" t="s">
        <v>1609</v>
      </c>
      <c r="C715" s="21" t="s">
        <v>1610</v>
      </c>
      <c r="D715" s="27" t="s">
        <v>1611</v>
      </c>
      <c r="E715" s="42" t="s">
        <v>1612</v>
      </c>
      <c r="F715" s="12" t="s">
        <v>1613</v>
      </c>
      <c r="G715" s="7" t="s">
        <v>1617</v>
      </c>
      <c r="H715" s="35" t="s">
        <v>208</v>
      </c>
      <c r="I715" s="35">
        <v>20</v>
      </c>
      <c r="J715" s="35" t="s">
        <v>1618</v>
      </c>
      <c r="K715" s="7" t="s">
        <v>1619</v>
      </c>
      <c r="L715" s="7" t="s">
        <v>14</v>
      </c>
    </row>
    <row r="716" spans="2:12" x14ac:dyDescent="0.3">
      <c r="B716" s="12" t="s">
        <v>1609</v>
      </c>
      <c r="C716" s="21" t="s">
        <v>1610</v>
      </c>
      <c r="D716" s="27" t="s">
        <v>1611</v>
      </c>
      <c r="E716" s="42" t="s">
        <v>1612</v>
      </c>
      <c r="F716" s="12" t="s">
        <v>1613</v>
      </c>
      <c r="G716" s="7" t="s">
        <v>1620</v>
      </c>
      <c r="H716" s="35" t="s">
        <v>208</v>
      </c>
      <c r="I716" s="35">
        <v>15</v>
      </c>
      <c r="J716" s="35" t="s">
        <v>1615</v>
      </c>
      <c r="K716" s="7" t="s">
        <v>1616</v>
      </c>
      <c r="L716" s="7" t="s">
        <v>14</v>
      </c>
    </row>
    <row r="717" spans="2:12" x14ac:dyDescent="0.3">
      <c r="B717" s="12" t="s">
        <v>1609</v>
      </c>
      <c r="C717" s="21" t="s">
        <v>1610</v>
      </c>
      <c r="D717" s="27" t="s">
        <v>1611</v>
      </c>
      <c r="E717" s="42" t="s">
        <v>1612</v>
      </c>
      <c r="F717" s="12" t="s">
        <v>1613</v>
      </c>
      <c r="G717" s="7" t="s">
        <v>1621</v>
      </c>
      <c r="H717" s="35" t="s">
        <v>208</v>
      </c>
      <c r="I717" s="35">
        <v>20</v>
      </c>
      <c r="J717" s="35" t="s">
        <v>1622</v>
      </c>
      <c r="K717" s="7" t="s">
        <v>1623</v>
      </c>
      <c r="L717" s="7" t="s">
        <v>14</v>
      </c>
    </row>
    <row r="718" spans="2:12" x14ac:dyDescent="0.3">
      <c r="B718" s="12" t="s">
        <v>1609</v>
      </c>
      <c r="C718" s="21" t="s">
        <v>1610</v>
      </c>
      <c r="D718" s="27" t="s">
        <v>1611</v>
      </c>
      <c r="E718" s="42" t="s">
        <v>1612</v>
      </c>
      <c r="F718" s="12" t="s">
        <v>1613</v>
      </c>
      <c r="G718" s="7" t="s">
        <v>1624</v>
      </c>
      <c r="H718" s="35" t="s">
        <v>208</v>
      </c>
      <c r="I718" s="35">
        <v>20</v>
      </c>
      <c r="J718" s="35" t="s">
        <v>1625</v>
      </c>
      <c r="K718" s="7" t="s">
        <v>1626</v>
      </c>
      <c r="L718" s="7" t="s">
        <v>14</v>
      </c>
    </row>
    <row r="719" spans="2:12" x14ac:dyDescent="0.3">
      <c r="B719" s="12" t="s">
        <v>1609</v>
      </c>
      <c r="C719" s="21" t="s">
        <v>1610</v>
      </c>
      <c r="D719" s="27" t="s">
        <v>1611</v>
      </c>
      <c r="E719" s="42" t="s">
        <v>1612</v>
      </c>
      <c r="F719" s="12" t="s">
        <v>1613</v>
      </c>
      <c r="G719" s="7" t="s">
        <v>1627</v>
      </c>
      <c r="H719" s="35" t="s">
        <v>208</v>
      </c>
      <c r="I719" s="35">
        <v>20</v>
      </c>
      <c r="J719" s="35" t="s">
        <v>1618</v>
      </c>
      <c r="K719" s="7" t="s">
        <v>1619</v>
      </c>
      <c r="L719" s="7" t="s">
        <v>14</v>
      </c>
    </row>
    <row r="720" spans="2:12" x14ac:dyDescent="0.3">
      <c r="B720" s="12" t="s">
        <v>1609</v>
      </c>
      <c r="C720" s="21" t="s">
        <v>1610</v>
      </c>
      <c r="D720" s="27" t="s">
        <v>1611</v>
      </c>
      <c r="E720" s="42" t="s">
        <v>1612</v>
      </c>
      <c r="F720" s="12" t="s">
        <v>1613</v>
      </c>
      <c r="G720" s="7" t="s">
        <v>1628</v>
      </c>
      <c r="H720" s="35" t="s">
        <v>208</v>
      </c>
      <c r="I720" s="35">
        <v>20</v>
      </c>
      <c r="J720" s="35" t="s">
        <v>1625</v>
      </c>
      <c r="K720" s="7" t="s">
        <v>1626</v>
      </c>
      <c r="L720" s="7" t="s">
        <v>14</v>
      </c>
    </row>
    <row r="721" spans="2:12" x14ac:dyDescent="0.3">
      <c r="B721" s="12" t="s">
        <v>1609</v>
      </c>
      <c r="C721" s="21" t="s">
        <v>1610</v>
      </c>
      <c r="D721" s="27" t="s">
        <v>1611</v>
      </c>
      <c r="E721" s="42" t="s">
        <v>1612</v>
      </c>
      <c r="F721" s="12" t="s">
        <v>1613</v>
      </c>
      <c r="G721" s="7" t="s">
        <v>1629</v>
      </c>
      <c r="H721" s="35" t="s">
        <v>208</v>
      </c>
      <c r="I721" s="35">
        <v>20</v>
      </c>
      <c r="J721" s="35" t="s">
        <v>1615</v>
      </c>
      <c r="K721" s="7" t="s">
        <v>1616</v>
      </c>
      <c r="L721" s="7" t="s">
        <v>14</v>
      </c>
    </row>
    <row r="722" spans="2:12" x14ac:dyDescent="0.3">
      <c r="B722" s="12" t="s">
        <v>1609</v>
      </c>
      <c r="C722" s="21" t="s">
        <v>1610</v>
      </c>
      <c r="D722" s="27" t="s">
        <v>1611</v>
      </c>
      <c r="E722" s="42" t="s">
        <v>1612</v>
      </c>
      <c r="F722" s="12" t="s">
        <v>1613</v>
      </c>
      <c r="G722" s="7" t="s">
        <v>1630</v>
      </c>
      <c r="H722" s="35" t="s">
        <v>208</v>
      </c>
      <c r="I722" s="35">
        <v>20</v>
      </c>
      <c r="J722" s="35" t="s">
        <v>1615</v>
      </c>
      <c r="K722" s="7" t="s">
        <v>1616</v>
      </c>
      <c r="L722" s="7" t="s">
        <v>14</v>
      </c>
    </row>
    <row r="723" spans="2:12" x14ac:dyDescent="0.3">
      <c r="B723" s="12" t="s">
        <v>1609</v>
      </c>
      <c r="C723" s="21" t="s">
        <v>1610</v>
      </c>
      <c r="D723" s="27" t="s">
        <v>1611</v>
      </c>
      <c r="E723" s="42" t="s">
        <v>1612</v>
      </c>
      <c r="F723" s="12" t="s">
        <v>1613</v>
      </c>
      <c r="G723" s="7" t="s">
        <v>1631</v>
      </c>
      <c r="H723" s="35" t="s">
        <v>208</v>
      </c>
      <c r="I723" s="35">
        <v>20</v>
      </c>
      <c r="J723" s="35" t="s">
        <v>1615</v>
      </c>
      <c r="K723" s="7" t="s">
        <v>1616</v>
      </c>
      <c r="L723" s="7" t="s">
        <v>14</v>
      </c>
    </row>
    <row r="724" spans="2:12" x14ac:dyDescent="0.3">
      <c r="B724" s="12" t="s">
        <v>1609</v>
      </c>
      <c r="C724" s="21" t="s">
        <v>1610</v>
      </c>
      <c r="D724" s="27" t="s">
        <v>1611</v>
      </c>
      <c r="E724" s="38" t="s">
        <v>1632</v>
      </c>
      <c r="F724" s="32" t="s">
        <v>1633</v>
      </c>
      <c r="G724" s="7" t="s">
        <v>1634</v>
      </c>
      <c r="H724" s="35" t="s">
        <v>208</v>
      </c>
      <c r="I724" s="35">
        <v>30</v>
      </c>
      <c r="J724" s="35" t="s">
        <v>1635</v>
      </c>
      <c r="K724" s="7" t="s">
        <v>1623</v>
      </c>
      <c r="L724" s="7" t="s">
        <v>14</v>
      </c>
    </row>
    <row r="725" spans="2:12" x14ac:dyDescent="0.3">
      <c r="B725" s="12" t="s">
        <v>1609</v>
      </c>
      <c r="C725" s="21" t="s">
        <v>1610</v>
      </c>
      <c r="D725" s="27" t="s">
        <v>1611</v>
      </c>
      <c r="E725" s="44" t="s">
        <v>1636</v>
      </c>
      <c r="F725" s="11" t="s">
        <v>1637</v>
      </c>
      <c r="G725" s="7" t="s">
        <v>1638</v>
      </c>
      <c r="H725" s="35" t="s">
        <v>208</v>
      </c>
      <c r="I725" s="35">
        <v>20</v>
      </c>
      <c r="J725" s="35" t="s">
        <v>1639</v>
      </c>
      <c r="K725" s="7" t="s">
        <v>1640</v>
      </c>
      <c r="L725" s="7" t="s">
        <v>14</v>
      </c>
    </row>
    <row r="726" spans="2:12" x14ac:dyDescent="0.3">
      <c r="B726" s="12" t="s">
        <v>1609</v>
      </c>
      <c r="C726" s="21" t="s">
        <v>1610</v>
      </c>
      <c r="D726" s="27" t="s">
        <v>1611</v>
      </c>
      <c r="E726" s="41" t="s">
        <v>1641</v>
      </c>
      <c r="F726" s="20" t="s">
        <v>1642</v>
      </c>
      <c r="G726" s="7" t="s">
        <v>1643</v>
      </c>
      <c r="H726" s="35" t="s">
        <v>208</v>
      </c>
      <c r="I726" s="35">
        <v>35</v>
      </c>
      <c r="J726" s="35" t="s">
        <v>1615</v>
      </c>
      <c r="K726" s="7" t="s">
        <v>1616</v>
      </c>
      <c r="L726" s="7" t="s">
        <v>14</v>
      </c>
    </row>
    <row r="727" spans="2:12" x14ac:dyDescent="0.3">
      <c r="B727" s="12" t="s">
        <v>1609</v>
      </c>
      <c r="C727" s="21" t="s">
        <v>1610</v>
      </c>
      <c r="D727" s="27" t="s">
        <v>1611</v>
      </c>
      <c r="E727" s="42" t="s">
        <v>1641</v>
      </c>
      <c r="F727" s="12" t="s">
        <v>1642</v>
      </c>
      <c r="G727" s="7" t="s">
        <v>1644</v>
      </c>
      <c r="H727" s="35" t="s">
        <v>208</v>
      </c>
      <c r="I727" s="35">
        <v>35</v>
      </c>
      <c r="J727" s="35" t="s">
        <v>1615</v>
      </c>
      <c r="K727" s="7" t="s">
        <v>1616</v>
      </c>
      <c r="L727" s="7" t="s">
        <v>14</v>
      </c>
    </row>
    <row r="728" spans="2:12" x14ac:dyDescent="0.3">
      <c r="B728" s="12" t="s">
        <v>1609</v>
      </c>
      <c r="C728" s="21" t="s">
        <v>1610</v>
      </c>
      <c r="D728" s="27" t="s">
        <v>1611</v>
      </c>
      <c r="E728" s="42" t="s">
        <v>1641</v>
      </c>
      <c r="F728" s="12" t="s">
        <v>1642</v>
      </c>
      <c r="G728" s="7" t="s">
        <v>1645</v>
      </c>
      <c r="H728" s="35" t="s">
        <v>208</v>
      </c>
      <c r="I728" s="35">
        <v>35</v>
      </c>
      <c r="J728" s="35" t="s">
        <v>1615</v>
      </c>
      <c r="K728" s="7" t="s">
        <v>1616</v>
      </c>
      <c r="L728" s="7" t="s">
        <v>14</v>
      </c>
    </row>
    <row r="729" spans="2:12" x14ac:dyDescent="0.3">
      <c r="B729" s="12" t="s">
        <v>1609</v>
      </c>
      <c r="C729" s="21" t="s">
        <v>1610</v>
      </c>
      <c r="D729" s="27" t="s">
        <v>1611</v>
      </c>
      <c r="E729" s="43" t="s">
        <v>1641</v>
      </c>
      <c r="F729" s="13" t="s">
        <v>1642</v>
      </c>
      <c r="G729" s="7" t="s">
        <v>1646</v>
      </c>
      <c r="H729" s="35" t="s">
        <v>208</v>
      </c>
      <c r="I729" s="35">
        <v>35</v>
      </c>
      <c r="J729" s="35" t="s">
        <v>1615</v>
      </c>
      <c r="K729" s="7" t="s">
        <v>1616</v>
      </c>
      <c r="L729" s="7" t="s">
        <v>14</v>
      </c>
    </row>
    <row r="730" spans="2:12" x14ac:dyDescent="0.3">
      <c r="B730" s="12" t="s">
        <v>1609</v>
      </c>
      <c r="C730" s="21" t="s">
        <v>1610</v>
      </c>
      <c r="D730" s="27" t="s">
        <v>1611</v>
      </c>
      <c r="E730" s="38" t="s">
        <v>1675</v>
      </c>
      <c r="F730" s="32" t="s">
        <v>1676</v>
      </c>
      <c r="G730" s="7" t="s">
        <v>1676</v>
      </c>
      <c r="H730" s="35" t="s">
        <v>208</v>
      </c>
      <c r="I730" s="35" t="s">
        <v>1677</v>
      </c>
      <c r="J730" s="35" t="s">
        <v>1615</v>
      </c>
      <c r="K730" s="7" t="s">
        <v>1616</v>
      </c>
      <c r="L730" s="7" t="s">
        <v>14</v>
      </c>
    </row>
    <row r="731" spans="2:12" x14ac:dyDescent="0.3">
      <c r="B731" s="12" t="s">
        <v>1609</v>
      </c>
      <c r="C731" s="21" t="s">
        <v>1610</v>
      </c>
      <c r="D731" s="27" t="s">
        <v>1611</v>
      </c>
      <c r="E731" s="44" t="s">
        <v>1647</v>
      </c>
      <c r="F731" s="11" t="s">
        <v>1648</v>
      </c>
      <c r="G731" s="7" t="s">
        <v>1649</v>
      </c>
      <c r="H731" s="35" t="s">
        <v>208</v>
      </c>
      <c r="I731" s="35">
        <v>35</v>
      </c>
      <c r="J731" s="35" t="s">
        <v>1615</v>
      </c>
      <c r="K731" s="7" t="s">
        <v>1616</v>
      </c>
      <c r="L731" s="7" t="s">
        <v>14</v>
      </c>
    </row>
    <row r="732" spans="2:12" x14ac:dyDescent="0.3">
      <c r="B732" s="12" t="s">
        <v>1609</v>
      </c>
      <c r="C732" s="21" t="s">
        <v>1610</v>
      </c>
      <c r="D732" s="27" t="s">
        <v>1611</v>
      </c>
      <c r="E732" s="42" t="s">
        <v>1647</v>
      </c>
      <c r="F732" s="12" t="s">
        <v>1648</v>
      </c>
      <c r="G732" s="7" t="s">
        <v>1650</v>
      </c>
      <c r="H732" s="35" t="s">
        <v>208</v>
      </c>
      <c r="I732" s="35">
        <v>35</v>
      </c>
      <c r="J732" s="35" t="s">
        <v>1615</v>
      </c>
      <c r="K732" s="7" t="s">
        <v>1616</v>
      </c>
      <c r="L732" s="7" t="s">
        <v>14</v>
      </c>
    </row>
    <row r="733" spans="2:12" x14ac:dyDescent="0.3">
      <c r="B733" s="12" t="s">
        <v>1609</v>
      </c>
      <c r="C733" s="21" t="s">
        <v>1610</v>
      </c>
      <c r="D733" s="27" t="s">
        <v>1611</v>
      </c>
      <c r="E733" s="42" t="s">
        <v>1647</v>
      </c>
      <c r="F733" s="12" t="s">
        <v>1648</v>
      </c>
      <c r="G733" s="7" t="s">
        <v>1651</v>
      </c>
      <c r="H733" s="35" t="s">
        <v>208</v>
      </c>
      <c r="I733" s="35">
        <v>35</v>
      </c>
      <c r="J733" s="35" t="s">
        <v>1615</v>
      </c>
      <c r="K733" s="7" t="s">
        <v>1616</v>
      </c>
      <c r="L733" s="7" t="s">
        <v>14</v>
      </c>
    </row>
    <row r="734" spans="2:12" x14ac:dyDescent="0.3">
      <c r="B734" s="12" t="s">
        <v>1609</v>
      </c>
      <c r="C734" s="21" t="s">
        <v>1610</v>
      </c>
      <c r="D734" s="27" t="s">
        <v>1611</v>
      </c>
      <c r="E734" s="41" t="s">
        <v>1652</v>
      </c>
      <c r="F734" s="20" t="s">
        <v>1653</v>
      </c>
      <c r="G734" s="7" t="s">
        <v>1654</v>
      </c>
      <c r="H734" s="35" t="s">
        <v>11</v>
      </c>
      <c r="I734" s="35">
        <v>30</v>
      </c>
      <c r="J734" s="35" t="s">
        <v>1655</v>
      </c>
      <c r="K734" s="7" t="s">
        <v>1656</v>
      </c>
      <c r="L734" s="7" t="s">
        <v>14</v>
      </c>
    </row>
    <row r="735" spans="2:12" x14ac:dyDescent="0.3">
      <c r="B735" s="12" t="s">
        <v>1609</v>
      </c>
      <c r="C735" s="21" t="s">
        <v>1610</v>
      </c>
      <c r="D735" s="27" t="s">
        <v>1611</v>
      </c>
      <c r="E735" s="42" t="s">
        <v>1652</v>
      </c>
      <c r="F735" s="12" t="s">
        <v>1653</v>
      </c>
      <c r="G735" s="7" t="s">
        <v>1657</v>
      </c>
      <c r="H735" s="35" t="s">
        <v>11</v>
      </c>
      <c r="I735" s="35">
        <v>30</v>
      </c>
      <c r="J735" s="35" t="s">
        <v>1655</v>
      </c>
      <c r="K735" s="7" t="s">
        <v>1656</v>
      </c>
      <c r="L735" s="7" t="s">
        <v>14</v>
      </c>
    </row>
    <row r="736" spans="2:12" x14ac:dyDescent="0.3">
      <c r="B736" s="12" t="s">
        <v>1609</v>
      </c>
      <c r="C736" s="21" t="s">
        <v>1610</v>
      </c>
      <c r="D736" s="27" t="s">
        <v>1611</v>
      </c>
      <c r="E736" s="43" t="s">
        <v>1652</v>
      </c>
      <c r="F736" s="13" t="s">
        <v>1653</v>
      </c>
      <c r="G736" s="7" t="s">
        <v>1658</v>
      </c>
      <c r="H736" s="35" t="s">
        <v>11</v>
      </c>
      <c r="I736" s="35">
        <v>30</v>
      </c>
      <c r="J736" s="35" t="s">
        <v>1659</v>
      </c>
      <c r="K736" s="7" t="s">
        <v>1660</v>
      </c>
      <c r="L736" s="7" t="s">
        <v>14</v>
      </c>
    </row>
    <row r="737" spans="2:12" x14ac:dyDescent="0.3">
      <c r="B737" s="12" t="s">
        <v>1609</v>
      </c>
      <c r="C737" s="21" t="s">
        <v>1610</v>
      </c>
      <c r="D737" s="27" t="s">
        <v>1611</v>
      </c>
      <c r="E737" s="44" t="s">
        <v>1661</v>
      </c>
      <c r="F737" s="11" t="s">
        <v>1662</v>
      </c>
      <c r="G737" s="7" t="s">
        <v>1663</v>
      </c>
      <c r="H737" s="35" t="s">
        <v>11</v>
      </c>
      <c r="I737" s="35">
        <v>30</v>
      </c>
      <c r="J737" s="35" t="s">
        <v>1615</v>
      </c>
      <c r="K737" s="7" t="s">
        <v>1616</v>
      </c>
      <c r="L737" s="7" t="s">
        <v>14</v>
      </c>
    </row>
    <row r="738" spans="2:12" x14ac:dyDescent="0.3">
      <c r="B738" s="12" t="s">
        <v>1609</v>
      </c>
      <c r="C738" s="21" t="s">
        <v>1610</v>
      </c>
      <c r="D738" s="27" t="s">
        <v>1611</v>
      </c>
      <c r="E738" s="45" t="s">
        <v>1664</v>
      </c>
      <c r="F738" s="11" t="s">
        <v>1665</v>
      </c>
      <c r="G738" s="7" t="s">
        <v>1666</v>
      </c>
      <c r="H738" s="35" t="s">
        <v>1510</v>
      </c>
      <c r="I738" s="35" t="s">
        <v>356</v>
      </c>
      <c r="J738" s="35" t="s">
        <v>356</v>
      </c>
      <c r="K738" s="7" t="s">
        <v>357</v>
      </c>
      <c r="L738" s="7" t="s">
        <v>14</v>
      </c>
    </row>
    <row r="739" spans="2:12" x14ac:dyDescent="0.3">
      <c r="B739" s="12" t="s">
        <v>1609</v>
      </c>
      <c r="C739" s="21" t="s">
        <v>1610</v>
      </c>
      <c r="D739" s="27" t="s">
        <v>1611</v>
      </c>
      <c r="E739" s="45" t="s">
        <v>1664</v>
      </c>
      <c r="F739" s="11" t="s">
        <v>1667</v>
      </c>
      <c r="G739" s="7" t="s">
        <v>1668</v>
      </c>
      <c r="H739" s="35" t="s">
        <v>1510</v>
      </c>
      <c r="I739" s="35" t="s">
        <v>356</v>
      </c>
      <c r="J739" s="35" t="s">
        <v>356</v>
      </c>
      <c r="K739" s="7" t="s">
        <v>357</v>
      </c>
      <c r="L739" s="7" t="s">
        <v>14</v>
      </c>
    </row>
    <row r="740" spans="2:12" x14ac:dyDescent="0.3">
      <c r="B740" s="12" t="s">
        <v>1609</v>
      </c>
      <c r="C740" s="21" t="s">
        <v>1610</v>
      </c>
      <c r="D740" s="27" t="s">
        <v>1611</v>
      </c>
      <c r="E740" s="46" t="s">
        <v>1664</v>
      </c>
      <c r="F740" s="12" t="s">
        <v>1667</v>
      </c>
      <c r="G740" s="7" t="s">
        <v>1669</v>
      </c>
      <c r="H740" s="35" t="s">
        <v>1510</v>
      </c>
      <c r="I740" s="35">
        <v>20</v>
      </c>
      <c r="J740" s="35" t="s">
        <v>1670</v>
      </c>
      <c r="K740" s="7" t="s">
        <v>1671</v>
      </c>
      <c r="L740" s="7" t="s">
        <v>14</v>
      </c>
    </row>
    <row r="741" spans="2:12" x14ac:dyDescent="0.3">
      <c r="B741" s="12" t="s">
        <v>1609</v>
      </c>
      <c r="C741" s="21" t="s">
        <v>1610</v>
      </c>
      <c r="D741" s="27" t="s">
        <v>1611</v>
      </c>
      <c r="E741" s="46" t="s">
        <v>1664</v>
      </c>
      <c r="F741" s="12" t="s">
        <v>1667</v>
      </c>
      <c r="G741" s="7" t="s">
        <v>1672</v>
      </c>
      <c r="H741" s="35" t="s">
        <v>1510</v>
      </c>
      <c r="I741" s="35">
        <v>15</v>
      </c>
      <c r="J741" s="35" t="s">
        <v>1673</v>
      </c>
      <c r="K741" s="7" t="s">
        <v>1674</v>
      </c>
      <c r="L741" s="7" t="s">
        <v>14</v>
      </c>
    </row>
    <row r="742" spans="2:12" x14ac:dyDescent="0.3">
      <c r="B742" s="12" t="s">
        <v>1609</v>
      </c>
      <c r="C742" s="23" t="s">
        <v>1678</v>
      </c>
      <c r="D742" s="26" t="s">
        <v>1679</v>
      </c>
      <c r="E742" s="47" t="s">
        <v>1612</v>
      </c>
      <c r="F742" s="20" t="s">
        <v>1613</v>
      </c>
      <c r="G742" s="7" t="s">
        <v>1680</v>
      </c>
      <c r="H742" s="35" t="s">
        <v>208</v>
      </c>
      <c r="I742" s="35">
        <v>20</v>
      </c>
      <c r="J742" s="35" t="s">
        <v>356</v>
      </c>
      <c r="K742" s="7" t="s">
        <v>357</v>
      </c>
      <c r="L742" s="7" t="s">
        <v>14</v>
      </c>
    </row>
    <row r="743" spans="2:12" x14ac:dyDescent="0.3">
      <c r="B743" s="12" t="s">
        <v>1609</v>
      </c>
      <c r="C743" s="21" t="s">
        <v>1678</v>
      </c>
      <c r="D743" s="27" t="s">
        <v>1679</v>
      </c>
      <c r="E743" s="45" t="s">
        <v>1712</v>
      </c>
      <c r="F743" s="11" t="s">
        <v>1713</v>
      </c>
      <c r="G743" s="7" t="s">
        <v>1713</v>
      </c>
      <c r="H743" s="35" t="s">
        <v>208</v>
      </c>
      <c r="I743" s="35">
        <v>25</v>
      </c>
      <c r="J743" s="35" t="s">
        <v>1615</v>
      </c>
      <c r="K743" s="7" t="s">
        <v>1616</v>
      </c>
      <c r="L743" s="7" t="s">
        <v>14</v>
      </c>
    </row>
    <row r="744" spans="2:12" x14ac:dyDescent="0.3">
      <c r="B744" s="12" t="s">
        <v>1609</v>
      </c>
      <c r="C744" s="21" t="s">
        <v>1678</v>
      </c>
      <c r="D744" s="27" t="s">
        <v>1679</v>
      </c>
      <c r="E744" s="44" t="s">
        <v>1714</v>
      </c>
      <c r="F744" s="11" t="s">
        <v>1715</v>
      </c>
      <c r="G744" s="7" t="s">
        <v>1715</v>
      </c>
      <c r="H744" s="35" t="s">
        <v>208</v>
      </c>
      <c r="I744" s="35">
        <v>25</v>
      </c>
      <c r="J744" s="35" t="s">
        <v>1615</v>
      </c>
      <c r="K744" s="7" t="s">
        <v>1616</v>
      </c>
      <c r="L744" s="7" t="s">
        <v>14</v>
      </c>
    </row>
    <row r="745" spans="2:12" x14ac:dyDescent="0.3">
      <c r="B745" s="12" t="s">
        <v>1609</v>
      </c>
      <c r="C745" s="21" t="s">
        <v>1678</v>
      </c>
      <c r="D745" s="27" t="s">
        <v>1679</v>
      </c>
      <c r="E745" s="38" t="s">
        <v>1716</v>
      </c>
      <c r="F745" s="32" t="s">
        <v>1717</v>
      </c>
      <c r="G745" s="7" t="s">
        <v>1717</v>
      </c>
      <c r="H745" s="35" t="s">
        <v>208</v>
      </c>
      <c r="I745" s="35">
        <v>25</v>
      </c>
      <c r="J745" s="35" t="s">
        <v>77</v>
      </c>
      <c r="K745" s="7" t="s">
        <v>77</v>
      </c>
      <c r="L745" s="7" t="s">
        <v>14</v>
      </c>
    </row>
    <row r="746" spans="2:12" x14ac:dyDescent="0.3">
      <c r="B746" s="12" t="s">
        <v>1609</v>
      </c>
      <c r="C746" s="21" t="s">
        <v>1678</v>
      </c>
      <c r="D746" s="27" t="s">
        <v>1679</v>
      </c>
      <c r="E746" s="44" t="s">
        <v>1718</v>
      </c>
      <c r="F746" s="11" t="s">
        <v>1637</v>
      </c>
      <c r="G746" s="7" t="s">
        <v>1719</v>
      </c>
      <c r="H746" s="35" t="s">
        <v>208</v>
      </c>
      <c r="I746" s="35">
        <v>20</v>
      </c>
      <c r="J746" s="35" t="s">
        <v>1639</v>
      </c>
      <c r="K746" s="7" t="s">
        <v>1640</v>
      </c>
      <c r="L746" s="7" t="s">
        <v>14</v>
      </c>
    </row>
    <row r="747" spans="2:12" x14ac:dyDescent="0.3">
      <c r="B747" s="12" t="s">
        <v>1609</v>
      </c>
      <c r="C747" s="21" t="s">
        <v>1678</v>
      </c>
      <c r="D747" s="27" t="s">
        <v>1679</v>
      </c>
      <c r="E747" s="42" t="s">
        <v>1718</v>
      </c>
      <c r="F747" s="12" t="s">
        <v>1637</v>
      </c>
      <c r="G747" s="7" t="s">
        <v>1720</v>
      </c>
      <c r="H747" s="35" t="s">
        <v>208</v>
      </c>
      <c r="I747" s="35">
        <v>30</v>
      </c>
      <c r="J747" s="35" t="s">
        <v>1622</v>
      </c>
      <c r="K747" s="7" t="s">
        <v>1623</v>
      </c>
      <c r="L747" s="7" t="s">
        <v>14</v>
      </c>
    </row>
    <row r="748" spans="2:12" x14ac:dyDescent="0.3">
      <c r="B748" s="12" t="s">
        <v>1609</v>
      </c>
      <c r="C748" s="21" t="s">
        <v>1678</v>
      </c>
      <c r="D748" s="27" t="s">
        <v>1679</v>
      </c>
      <c r="E748" s="41" t="s">
        <v>1690</v>
      </c>
      <c r="F748" s="20" t="s">
        <v>1691</v>
      </c>
      <c r="G748" s="7" t="s">
        <v>1692</v>
      </c>
      <c r="H748" s="35" t="s">
        <v>11</v>
      </c>
      <c r="I748" s="35">
        <v>20</v>
      </c>
      <c r="J748" s="35" t="s">
        <v>77</v>
      </c>
      <c r="K748" s="7" t="s">
        <v>1619</v>
      </c>
      <c r="L748" s="7" t="s">
        <v>14</v>
      </c>
    </row>
    <row r="749" spans="2:12" x14ac:dyDescent="0.3">
      <c r="B749" s="12" t="s">
        <v>1609</v>
      </c>
      <c r="C749" s="21" t="s">
        <v>1678</v>
      </c>
      <c r="D749" s="27" t="s">
        <v>1679</v>
      </c>
      <c r="E749" s="42" t="s">
        <v>1690</v>
      </c>
      <c r="F749" s="12" t="s">
        <v>1691</v>
      </c>
      <c r="G749" s="7" t="s">
        <v>1693</v>
      </c>
      <c r="H749" s="35" t="s">
        <v>11</v>
      </c>
      <c r="I749" s="35">
        <v>20</v>
      </c>
      <c r="J749" s="35" t="s">
        <v>77</v>
      </c>
      <c r="K749" s="7" t="s">
        <v>78</v>
      </c>
      <c r="L749" s="7" t="s">
        <v>14</v>
      </c>
    </row>
    <row r="750" spans="2:12" x14ac:dyDescent="0.3">
      <c r="B750" s="12" t="s">
        <v>1609</v>
      </c>
      <c r="C750" s="21" t="s">
        <v>1678</v>
      </c>
      <c r="D750" s="27" t="s">
        <v>1679</v>
      </c>
      <c r="E750" s="42" t="s">
        <v>1690</v>
      </c>
      <c r="F750" s="12" t="s">
        <v>1691</v>
      </c>
      <c r="G750" s="7" t="s">
        <v>1694</v>
      </c>
      <c r="H750" s="35" t="s">
        <v>11</v>
      </c>
      <c r="I750" s="35">
        <v>20</v>
      </c>
      <c r="J750" s="35" t="s">
        <v>1441</v>
      </c>
      <c r="K750" s="7" t="s">
        <v>1442</v>
      </c>
      <c r="L750" s="7" t="s">
        <v>14</v>
      </c>
    </row>
    <row r="751" spans="2:12" x14ac:dyDescent="0.3">
      <c r="B751" s="12" t="s">
        <v>1609</v>
      </c>
      <c r="C751" s="21" t="s">
        <v>1678</v>
      </c>
      <c r="D751" s="27" t="s">
        <v>1679</v>
      </c>
      <c r="E751" s="42" t="s">
        <v>1690</v>
      </c>
      <c r="F751" s="12" t="s">
        <v>1691</v>
      </c>
      <c r="G751" s="7" t="s">
        <v>1695</v>
      </c>
      <c r="H751" s="35" t="s">
        <v>11</v>
      </c>
      <c r="I751" s="35">
        <v>20</v>
      </c>
      <c r="J751" s="35" t="s">
        <v>1696</v>
      </c>
      <c r="K751" s="7" t="s">
        <v>1697</v>
      </c>
      <c r="L751" s="7" t="s">
        <v>14</v>
      </c>
    </row>
    <row r="752" spans="2:12" x14ac:dyDescent="0.3">
      <c r="B752" s="12" t="s">
        <v>1609</v>
      </c>
      <c r="C752" s="21" t="s">
        <v>1678</v>
      </c>
      <c r="D752" s="27" t="s">
        <v>1679</v>
      </c>
      <c r="E752" s="42" t="s">
        <v>1690</v>
      </c>
      <c r="F752" s="12" t="s">
        <v>1691</v>
      </c>
      <c r="G752" s="7" t="s">
        <v>1698</v>
      </c>
      <c r="H752" s="35" t="s">
        <v>11</v>
      </c>
      <c r="I752" s="35">
        <v>5</v>
      </c>
      <c r="J752" s="35" t="s">
        <v>1444</v>
      </c>
      <c r="K752" s="7" t="s">
        <v>1445</v>
      </c>
      <c r="L752" s="7" t="s">
        <v>14</v>
      </c>
    </row>
    <row r="753" spans="2:12" x14ac:dyDescent="0.3">
      <c r="B753" s="12" t="s">
        <v>1609</v>
      </c>
      <c r="C753" s="21" t="s">
        <v>1678</v>
      </c>
      <c r="D753" s="27" t="s">
        <v>1679</v>
      </c>
      <c r="E753" s="42" t="s">
        <v>1690</v>
      </c>
      <c r="F753" s="12" t="s">
        <v>1691</v>
      </c>
      <c r="G753" s="7" t="s">
        <v>1699</v>
      </c>
      <c r="H753" s="35" t="s">
        <v>11</v>
      </c>
      <c r="I753" s="35">
        <v>5</v>
      </c>
      <c r="J753" s="35" t="s">
        <v>1696</v>
      </c>
      <c r="K753" s="7" t="s">
        <v>1442</v>
      </c>
      <c r="L753" s="7" t="s">
        <v>14</v>
      </c>
    </row>
    <row r="754" spans="2:12" x14ac:dyDescent="0.3">
      <c r="B754" s="12" t="s">
        <v>1609</v>
      </c>
      <c r="C754" s="21" t="s">
        <v>1678</v>
      </c>
      <c r="D754" s="27" t="s">
        <v>1679</v>
      </c>
      <c r="E754" s="43" t="s">
        <v>1690</v>
      </c>
      <c r="F754" s="13" t="s">
        <v>1691</v>
      </c>
      <c r="G754" s="7" t="s">
        <v>1700</v>
      </c>
      <c r="H754" s="35" t="s">
        <v>11</v>
      </c>
      <c r="I754" s="35">
        <v>20</v>
      </c>
      <c r="J754" s="35" t="s">
        <v>77</v>
      </c>
      <c r="K754" s="7" t="s">
        <v>78</v>
      </c>
      <c r="L754" s="7" t="s">
        <v>14</v>
      </c>
    </row>
    <row r="755" spans="2:12" x14ac:dyDescent="0.3">
      <c r="B755" s="12" t="s">
        <v>1609</v>
      </c>
      <c r="C755" s="21" t="s">
        <v>1678</v>
      </c>
      <c r="D755" s="27" t="s">
        <v>1679</v>
      </c>
      <c r="E755" s="44" t="s">
        <v>1721</v>
      </c>
      <c r="F755" s="11" t="s">
        <v>1722</v>
      </c>
      <c r="G755" s="7" t="s">
        <v>1723</v>
      </c>
      <c r="H755" s="35" t="s">
        <v>208</v>
      </c>
      <c r="I755" s="35">
        <v>35</v>
      </c>
      <c r="J755" s="35" t="s">
        <v>1724</v>
      </c>
      <c r="K755" s="7" t="s">
        <v>1725</v>
      </c>
      <c r="L755" s="7" t="s">
        <v>14</v>
      </c>
    </row>
    <row r="756" spans="2:12" x14ac:dyDescent="0.3">
      <c r="B756" s="12" t="s">
        <v>1609</v>
      </c>
      <c r="C756" s="21" t="s">
        <v>1678</v>
      </c>
      <c r="D756" s="27" t="s">
        <v>1679</v>
      </c>
      <c r="E756" s="42" t="s">
        <v>1721</v>
      </c>
      <c r="F756" s="12" t="s">
        <v>1722</v>
      </c>
      <c r="G756" s="7" t="s">
        <v>1726</v>
      </c>
      <c r="H756" s="35" t="s">
        <v>208</v>
      </c>
      <c r="I756" s="35">
        <v>20</v>
      </c>
      <c r="J756" s="35" t="s">
        <v>1615</v>
      </c>
      <c r="K756" s="7" t="s">
        <v>1616</v>
      </c>
      <c r="L756" s="7" t="s">
        <v>14</v>
      </c>
    </row>
    <row r="757" spans="2:12" x14ac:dyDescent="0.3">
      <c r="B757" s="12" t="s">
        <v>1609</v>
      </c>
      <c r="C757" s="21" t="s">
        <v>1678</v>
      </c>
      <c r="D757" s="27" t="s">
        <v>1679</v>
      </c>
      <c r="E757" s="42" t="s">
        <v>1721</v>
      </c>
      <c r="F757" s="12" t="s">
        <v>1722</v>
      </c>
      <c r="G757" s="7" t="s">
        <v>1727</v>
      </c>
      <c r="H757" s="35" t="s">
        <v>208</v>
      </c>
      <c r="I757" s="35">
        <v>15</v>
      </c>
      <c r="J757" s="35" t="s">
        <v>1728</v>
      </c>
      <c r="K757" s="7" t="s">
        <v>1616</v>
      </c>
      <c r="L757" s="7" t="s">
        <v>14</v>
      </c>
    </row>
    <row r="758" spans="2:12" x14ac:dyDescent="0.3">
      <c r="B758" s="12" t="s">
        <v>1609</v>
      </c>
      <c r="C758" s="21" t="s">
        <v>1678</v>
      </c>
      <c r="D758" s="27" t="s">
        <v>1679</v>
      </c>
      <c r="E758" s="42" t="s">
        <v>1721</v>
      </c>
      <c r="F758" s="12" t="s">
        <v>1722</v>
      </c>
      <c r="G758" s="7" t="s">
        <v>1729</v>
      </c>
      <c r="H758" s="35" t="s">
        <v>208</v>
      </c>
      <c r="I758" s="35">
        <v>15</v>
      </c>
      <c r="J758" s="35" t="s">
        <v>1730</v>
      </c>
      <c r="K758" s="7" t="s">
        <v>1731</v>
      </c>
      <c r="L758" s="7" t="s">
        <v>14</v>
      </c>
    </row>
    <row r="759" spans="2:12" x14ac:dyDescent="0.3">
      <c r="B759" s="12" t="s">
        <v>1609</v>
      </c>
      <c r="C759" s="21" t="s">
        <v>1678</v>
      </c>
      <c r="D759" s="27" t="s">
        <v>1679</v>
      </c>
      <c r="E759" s="41" t="s">
        <v>1701</v>
      </c>
      <c r="F759" s="20" t="s">
        <v>2584</v>
      </c>
      <c r="G759" s="7" t="s">
        <v>1703</v>
      </c>
      <c r="H759" s="35" t="s">
        <v>11</v>
      </c>
      <c r="I759" s="35">
        <v>15</v>
      </c>
      <c r="J759" s="35" t="s">
        <v>1704</v>
      </c>
      <c r="K759" s="7" t="s">
        <v>1705</v>
      </c>
      <c r="L759" s="7" t="s">
        <v>14</v>
      </c>
    </row>
    <row r="760" spans="2:12" x14ac:dyDescent="0.3">
      <c r="B760" s="12" t="s">
        <v>1609</v>
      </c>
      <c r="C760" s="21" t="s">
        <v>1678</v>
      </c>
      <c r="D760" s="27" t="s">
        <v>1679</v>
      </c>
      <c r="E760" s="42" t="s">
        <v>1701</v>
      </c>
      <c r="F760" s="12" t="s">
        <v>2584</v>
      </c>
      <c r="G760" s="7" t="s">
        <v>1706</v>
      </c>
      <c r="H760" s="35" t="s">
        <v>11</v>
      </c>
      <c r="I760" s="35">
        <v>15</v>
      </c>
      <c r="J760" s="35" t="s">
        <v>1704</v>
      </c>
      <c r="K760" s="7" t="s">
        <v>1705</v>
      </c>
      <c r="L760" s="7" t="s">
        <v>14</v>
      </c>
    </row>
    <row r="761" spans="2:12" x14ac:dyDescent="0.3">
      <c r="B761" s="12" t="s">
        <v>1609</v>
      </c>
      <c r="C761" s="21" t="s">
        <v>1678</v>
      </c>
      <c r="D761" s="27" t="s">
        <v>1679</v>
      </c>
      <c r="E761" s="42" t="s">
        <v>1701</v>
      </c>
      <c r="F761" s="12" t="s">
        <v>2584</v>
      </c>
      <c r="G761" s="7" t="s">
        <v>1707</v>
      </c>
      <c r="H761" s="35" t="s">
        <v>11</v>
      </c>
      <c r="I761" s="35">
        <v>15</v>
      </c>
      <c r="J761" s="35" t="s">
        <v>1704</v>
      </c>
      <c r="K761" s="7" t="s">
        <v>1705</v>
      </c>
      <c r="L761" s="7" t="s">
        <v>14</v>
      </c>
    </row>
    <row r="762" spans="2:12" x14ac:dyDescent="0.3">
      <c r="B762" s="12" t="s">
        <v>1609</v>
      </c>
      <c r="C762" s="21" t="s">
        <v>1678</v>
      </c>
      <c r="D762" s="27" t="s">
        <v>1679</v>
      </c>
      <c r="E762" s="42" t="s">
        <v>1701</v>
      </c>
      <c r="F762" s="12" t="s">
        <v>2584</v>
      </c>
      <c r="G762" s="7" t="s">
        <v>1708</v>
      </c>
      <c r="H762" s="35" t="s">
        <v>11</v>
      </c>
      <c r="I762" s="35">
        <v>15</v>
      </c>
      <c r="J762" s="35" t="s">
        <v>1704</v>
      </c>
      <c r="K762" s="7" t="s">
        <v>1705</v>
      </c>
      <c r="L762" s="7" t="s">
        <v>14</v>
      </c>
    </row>
    <row r="763" spans="2:12" x14ac:dyDescent="0.3">
      <c r="B763" s="12" t="s">
        <v>1609</v>
      </c>
      <c r="C763" s="21" t="s">
        <v>1678</v>
      </c>
      <c r="D763" s="27" t="s">
        <v>1679</v>
      </c>
      <c r="E763" s="42" t="s">
        <v>1701</v>
      </c>
      <c r="F763" s="12" t="s">
        <v>2584</v>
      </c>
      <c r="G763" s="7" t="s">
        <v>1709</v>
      </c>
      <c r="H763" s="35" t="s">
        <v>11</v>
      </c>
      <c r="I763" s="35">
        <v>15</v>
      </c>
      <c r="J763" s="35" t="s">
        <v>1704</v>
      </c>
      <c r="K763" s="7" t="s">
        <v>1705</v>
      </c>
      <c r="L763" s="7" t="s">
        <v>14</v>
      </c>
    </row>
    <row r="764" spans="2:12" x14ac:dyDescent="0.3">
      <c r="B764" s="12" t="s">
        <v>1609</v>
      </c>
      <c r="C764" s="21" t="s">
        <v>1678</v>
      </c>
      <c r="D764" s="27" t="s">
        <v>1679</v>
      </c>
      <c r="E764" s="42" t="s">
        <v>1701</v>
      </c>
      <c r="F764" s="12" t="s">
        <v>2584</v>
      </c>
      <c r="G764" s="7" t="s">
        <v>1710</v>
      </c>
      <c r="H764" s="35" t="s">
        <v>11</v>
      </c>
      <c r="I764" s="35">
        <v>15</v>
      </c>
      <c r="J764" s="35" t="s">
        <v>1704</v>
      </c>
      <c r="K764" s="7" t="s">
        <v>1705</v>
      </c>
      <c r="L764" s="7" t="s">
        <v>14</v>
      </c>
    </row>
    <row r="765" spans="2:12" x14ac:dyDescent="0.3">
      <c r="B765" s="12" t="s">
        <v>1609</v>
      </c>
      <c r="C765" s="21" t="s">
        <v>1678</v>
      </c>
      <c r="D765" s="27" t="s">
        <v>1679</v>
      </c>
      <c r="E765" s="43" t="s">
        <v>1701</v>
      </c>
      <c r="F765" s="13" t="s">
        <v>2584</v>
      </c>
      <c r="G765" s="7" t="s">
        <v>1711</v>
      </c>
      <c r="H765" s="35" t="s">
        <v>11</v>
      </c>
      <c r="I765" s="35">
        <v>15</v>
      </c>
      <c r="J765" s="35" t="s">
        <v>1704</v>
      </c>
      <c r="K765" s="7" t="s">
        <v>1705</v>
      </c>
      <c r="L765" s="7" t="s">
        <v>14</v>
      </c>
    </row>
    <row r="766" spans="2:12" x14ac:dyDescent="0.3">
      <c r="B766" s="12" t="s">
        <v>1609</v>
      </c>
      <c r="C766" s="21" t="s">
        <v>1678</v>
      </c>
      <c r="D766" s="12" t="s">
        <v>1679</v>
      </c>
      <c r="E766" s="44" t="s">
        <v>1681</v>
      </c>
      <c r="F766" s="11" t="s">
        <v>236</v>
      </c>
      <c r="G766" s="7" t="s">
        <v>1682</v>
      </c>
      <c r="H766" s="35" t="s">
        <v>11</v>
      </c>
      <c r="I766" s="35">
        <v>10</v>
      </c>
      <c r="J766" s="35" t="s">
        <v>311</v>
      </c>
      <c r="K766" s="7" t="s">
        <v>312</v>
      </c>
      <c r="L766" s="7" t="s">
        <v>14</v>
      </c>
    </row>
    <row r="767" spans="2:12" x14ac:dyDescent="0.3">
      <c r="B767" s="12" t="s">
        <v>1609</v>
      </c>
      <c r="C767" s="21" t="s">
        <v>1678</v>
      </c>
      <c r="D767" s="27" t="s">
        <v>1679</v>
      </c>
      <c r="E767" s="38" t="s">
        <v>1683</v>
      </c>
      <c r="F767" s="32" t="s">
        <v>1684</v>
      </c>
      <c r="G767" s="7" t="s">
        <v>1684</v>
      </c>
      <c r="H767" s="35" t="s">
        <v>11</v>
      </c>
      <c r="I767" s="35">
        <v>1</v>
      </c>
      <c r="J767" s="35" t="s">
        <v>1685</v>
      </c>
      <c r="K767" s="7" t="s">
        <v>1686</v>
      </c>
      <c r="L767" s="7" t="s">
        <v>14</v>
      </c>
    </row>
    <row r="768" spans="2:12" x14ac:dyDescent="0.3">
      <c r="B768" s="12" t="s">
        <v>1609</v>
      </c>
      <c r="C768" s="21" t="s">
        <v>1678</v>
      </c>
      <c r="D768" s="27" t="s">
        <v>1679</v>
      </c>
      <c r="E768" s="44" t="s">
        <v>1687</v>
      </c>
      <c r="F768" s="11" t="s">
        <v>1688</v>
      </c>
      <c r="G768" s="7" t="s">
        <v>1688</v>
      </c>
      <c r="H768" s="35" t="s">
        <v>1689</v>
      </c>
      <c r="I768" s="35">
        <v>5</v>
      </c>
      <c r="J768" s="35" t="s">
        <v>1615</v>
      </c>
      <c r="K768" s="7" t="s">
        <v>1616</v>
      </c>
      <c r="L768" s="7" t="s">
        <v>14</v>
      </c>
    </row>
    <row r="769" spans="2:12" x14ac:dyDescent="0.3">
      <c r="B769" s="12" t="s">
        <v>1609</v>
      </c>
      <c r="C769" s="23" t="s">
        <v>1732</v>
      </c>
      <c r="D769" s="20" t="s">
        <v>1733</v>
      </c>
      <c r="E769" s="41" t="s">
        <v>1734</v>
      </c>
      <c r="F769" s="20" t="s">
        <v>1735</v>
      </c>
      <c r="G769" s="7" t="s">
        <v>1736</v>
      </c>
      <c r="H769" s="35" t="s">
        <v>208</v>
      </c>
      <c r="I769" s="35">
        <v>15</v>
      </c>
      <c r="J769" s="35" t="s">
        <v>1737</v>
      </c>
      <c r="K769" s="7" t="s">
        <v>1738</v>
      </c>
      <c r="L769" s="7" t="s">
        <v>14</v>
      </c>
    </row>
    <row r="770" spans="2:12" x14ac:dyDescent="0.3">
      <c r="B770" s="12" t="s">
        <v>1609</v>
      </c>
      <c r="C770" s="21" t="s">
        <v>1732</v>
      </c>
      <c r="D770" s="27" t="s">
        <v>1733</v>
      </c>
      <c r="E770" s="42" t="s">
        <v>1734</v>
      </c>
      <c r="F770" s="12" t="s">
        <v>1735</v>
      </c>
      <c r="G770" s="7" t="s">
        <v>1739</v>
      </c>
      <c r="H770" s="35" t="s">
        <v>208</v>
      </c>
      <c r="I770" s="35">
        <v>20</v>
      </c>
      <c r="J770" s="35" t="s">
        <v>1740</v>
      </c>
      <c r="K770" s="7" t="s">
        <v>1741</v>
      </c>
      <c r="L770" s="7" t="s">
        <v>14</v>
      </c>
    </row>
    <row r="771" spans="2:12" x14ac:dyDescent="0.3">
      <c r="B771" s="12" t="s">
        <v>1609</v>
      </c>
      <c r="C771" s="21" t="s">
        <v>1732</v>
      </c>
      <c r="D771" s="27" t="s">
        <v>1733</v>
      </c>
      <c r="E771" s="42" t="s">
        <v>1734</v>
      </c>
      <c r="F771" s="12" t="s">
        <v>1735</v>
      </c>
      <c r="G771" s="7" t="s">
        <v>1742</v>
      </c>
      <c r="H771" s="35" t="s">
        <v>208</v>
      </c>
      <c r="I771" s="35">
        <v>20</v>
      </c>
      <c r="J771" s="35" t="s">
        <v>1740</v>
      </c>
      <c r="K771" s="7" t="s">
        <v>1741</v>
      </c>
      <c r="L771" s="7" t="s">
        <v>14</v>
      </c>
    </row>
    <row r="772" spans="2:12" x14ac:dyDescent="0.3">
      <c r="B772" s="12" t="s">
        <v>1609</v>
      </c>
      <c r="C772" s="21" t="s">
        <v>1732</v>
      </c>
      <c r="D772" s="27" t="s">
        <v>1733</v>
      </c>
      <c r="E772" s="42" t="s">
        <v>1734</v>
      </c>
      <c r="F772" s="12" t="s">
        <v>1735</v>
      </c>
      <c r="G772" s="7" t="s">
        <v>1743</v>
      </c>
      <c r="H772" s="35" t="s">
        <v>208</v>
      </c>
      <c r="I772" s="35">
        <v>20</v>
      </c>
      <c r="J772" s="35" t="s">
        <v>1740</v>
      </c>
      <c r="K772" s="7" t="s">
        <v>1741</v>
      </c>
      <c r="L772" s="7" t="s">
        <v>14</v>
      </c>
    </row>
    <row r="773" spans="2:12" x14ac:dyDescent="0.3">
      <c r="B773" s="12" t="s">
        <v>1609</v>
      </c>
      <c r="C773" s="21" t="s">
        <v>1732</v>
      </c>
      <c r="D773" s="27" t="s">
        <v>1733</v>
      </c>
      <c r="E773" s="42" t="s">
        <v>1734</v>
      </c>
      <c r="F773" s="12" t="s">
        <v>1735</v>
      </c>
      <c r="G773" s="7" t="s">
        <v>1744</v>
      </c>
      <c r="H773" s="35" t="s">
        <v>208</v>
      </c>
      <c r="I773" s="35">
        <v>20</v>
      </c>
      <c r="J773" s="35" t="s">
        <v>1740</v>
      </c>
      <c r="K773" s="7" t="s">
        <v>1741</v>
      </c>
      <c r="L773" s="7" t="s">
        <v>14</v>
      </c>
    </row>
    <row r="774" spans="2:12" x14ac:dyDescent="0.3">
      <c r="B774" s="12" t="s">
        <v>1609</v>
      </c>
      <c r="C774" s="21" t="s">
        <v>1732</v>
      </c>
      <c r="D774" s="27" t="s">
        <v>1733</v>
      </c>
      <c r="E774" s="42" t="s">
        <v>1734</v>
      </c>
      <c r="F774" s="12" t="s">
        <v>1735</v>
      </c>
      <c r="G774" s="7" t="s">
        <v>1745</v>
      </c>
      <c r="H774" s="35" t="s">
        <v>208</v>
      </c>
      <c r="I774" s="35">
        <v>20</v>
      </c>
      <c r="J774" s="35" t="s">
        <v>1740</v>
      </c>
      <c r="K774" s="7" t="s">
        <v>1741</v>
      </c>
      <c r="L774" s="7" t="s">
        <v>14</v>
      </c>
    </row>
    <row r="775" spans="2:12" x14ac:dyDescent="0.3">
      <c r="B775" s="12" t="s">
        <v>1609</v>
      </c>
      <c r="C775" s="21" t="s">
        <v>1732</v>
      </c>
      <c r="D775" s="27" t="s">
        <v>1733</v>
      </c>
      <c r="E775" s="42" t="s">
        <v>1734</v>
      </c>
      <c r="F775" s="12" t="s">
        <v>1735</v>
      </c>
      <c r="G775" s="7" t="s">
        <v>1746</v>
      </c>
      <c r="H775" s="35" t="s">
        <v>208</v>
      </c>
      <c r="I775" s="35">
        <v>20</v>
      </c>
      <c r="J775" s="35" t="s">
        <v>1740</v>
      </c>
      <c r="K775" s="7" t="s">
        <v>1741</v>
      </c>
      <c r="L775" s="7" t="s">
        <v>14</v>
      </c>
    </row>
    <row r="776" spans="2:12" x14ac:dyDescent="0.3">
      <c r="B776" s="12" t="s">
        <v>1609</v>
      </c>
      <c r="C776" s="21" t="s">
        <v>1732</v>
      </c>
      <c r="D776" s="27" t="s">
        <v>1733</v>
      </c>
      <c r="E776" s="42" t="s">
        <v>1734</v>
      </c>
      <c r="F776" s="12" t="s">
        <v>1735</v>
      </c>
      <c r="G776" s="7" t="s">
        <v>1747</v>
      </c>
      <c r="H776" s="35" t="s">
        <v>208</v>
      </c>
      <c r="I776" s="35">
        <v>20</v>
      </c>
      <c r="J776" s="35" t="s">
        <v>1740</v>
      </c>
      <c r="K776" s="7" t="s">
        <v>1741</v>
      </c>
      <c r="L776" s="7" t="s">
        <v>14</v>
      </c>
    </row>
    <row r="777" spans="2:12" x14ac:dyDescent="0.3">
      <c r="B777" s="12" t="s">
        <v>1609</v>
      </c>
      <c r="C777" s="21" t="s">
        <v>1732</v>
      </c>
      <c r="D777" s="27" t="s">
        <v>1733</v>
      </c>
      <c r="E777" s="42" t="s">
        <v>1734</v>
      </c>
      <c r="F777" s="12" t="s">
        <v>1735</v>
      </c>
      <c r="G777" s="7" t="s">
        <v>1748</v>
      </c>
      <c r="H777" s="35" t="s">
        <v>208</v>
      </c>
      <c r="I777" s="35">
        <v>20</v>
      </c>
      <c r="J777" s="35" t="s">
        <v>1740</v>
      </c>
      <c r="K777" s="7" t="s">
        <v>1741</v>
      </c>
      <c r="L777" s="7" t="s">
        <v>14</v>
      </c>
    </row>
    <row r="778" spans="2:12" x14ac:dyDescent="0.3">
      <c r="B778" s="12" t="s">
        <v>1609</v>
      </c>
      <c r="C778" s="21" t="s">
        <v>1732</v>
      </c>
      <c r="D778" s="27" t="s">
        <v>1733</v>
      </c>
      <c r="E778" s="42" t="s">
        <v>1734</v>
      </c>
      <c r="F778" s="12" t="s">
        <v>1735</v>
      </c>
      <c r="G778" s="7" t="s">
        <v>1749</v>
      </c>
      <c r="H778" s="35" t="s">
        <v>208</v>
      </c>
      <c r="I778" s="35">
        <v>20</v>
      </c>
      <c r="J778" s="35" t="s">
        <v>1740</v>
      </c>
      <c r="K778" s="7" t="s">
        <v>1741</v>
      </c>
      <c r="L778" s="7" t="s">
        <v>14</v>
      </c>
    </row>
    <row r="779" spans="2:12" x14ac:dyDescent="0.3">
      <c r="B779" s="12" t="s">
        <v>1609</v>
      </c>
      <c r="C779" s="21" t="s">
        <v>1732</v>
      </c>
      <c r="D779" s="27" t="s">
        <v>1733</v>
      </c>
      <c r="E779" s="43" t="s">
        <v>1734</v>
      </c>
      <c r="F779" s="13" t="s">
        <v>1735</v>
      </c>
      <c r="G779" s="7" t="s">
        <v>1750</v>
      </c>
      <c r="H779" s="35" t="s">
        <v>208</v>
      </c>
      <c r="I779" s="35">
        <v>20</v>
      </c>
      <c r="J779" s="35" t="s">
        <v>1740</v>
      </c>
      <c r="K779" s="7" t="s">
        <v>1741</v>
      </c>
      <c r="L779" s="7" t="s">
        <v>14</v>
      </c>
    </row>
    <row r="780" spans="2:12" x14ac:dyDescent="0.3">
      <c r="B780" s="12" t="s">
        <v>1609</v>
      </c>
      <c r="C780" s="21" t="s">
        <v>1732</v>
      </c>
      <c r="D780" s="27" t="s">
        <v>1733</v>
      </c>
      <c r="E780" s="44" t="s">
        <v>1754</v>
      </c>
      <c r="F780" s="11" t="s">
        <v>1755</v>
      </c>
      <c r="G780" s="7" t="s">
        <v>1756</v>
      </c>
      <c r="H780" s="35" t="s">
        <v>1757</v>
      </c>
      <c r="I780" s="35">
        <v>25</v>
      </c>
      <c r="J780" s="35" t="s">
        <v>1758</v>
      </c>
      <c r="K780" s="7" t="s">
        <v>1759</v>
      </c>
      <c r="L780" s="7" t="s">
        <v>14</v>
      </c>
    </row>
    <row r="781" spans="2:12" x14ac:dyDescent="0.3">
      <c r="B781" s="12" t="s">
        <v>1609</v>
      </c>
      <c r="C781" s="21" t="s">
        <v>1732</v>
      </c>
      <c r="D781" s="27" t="s">
        <v>1733</v>
      </c>
      <c r="E781" s="42" t="s">
        <v>1754</v>
      </c>
      <c r="F781" s="12" t="s">
        <v>1755</v>
      </c>
      <c r="G781" s="7" t="s">
        <v>1760</v>
      </c>
      <c r="H781" s="35" t="s">
        <v>1757</v>
      </c>
      <c r="I781" s="35">
        <v>25</v>
      </c>
      <c r="J781" s="35" t="s">
        <v>1758</v>
      </c>
      <c r="K781" s="7" t="s">
        <v>1759</v>
      </c>
      <c r="L781" s="7" t="s">
        <v>14</v>
      </c>
    </row>
    <row r="782" spans="2:12" x14ac:dyDescent="0.3">
      <c r="B782" s="12" t="s">
        <v>1609</v>
      </c>
      <c r="C782" s="21" t="s">
        <v>1732</v>
      </c>
      <c r="D782" s="27" t="s">
        <v>1733</v>
      </c>
      <c r="E782" s="42" t="s">
        <v>1754</v>
      </c>
      <c r="F782" s="12" t="s">
        <v>1755</v>
      </c>
      <c r="G782" s="7" t="s">
        <v>1761</v>
      </c>
      <c r="H782" s="35" t="s">
        <v>1757</v>
      </c>
      <c r="I782" s="35">
        <v>25</v>
      </c>
      <c r="J782" s="35" t="s">
        <v>1762</v>
      </c>
      <c r="K782" s="7" t="s">
        <v>1763</v>
      </c>
      <c r="L782" s="7" t="s">
        <v>14</v>
      </c>
    </row>
    <row r="783" spans="2:12" x14ac:dyDescent="0.3">
      <c r="B783" s="12" t="s">
        <v>1609</v>
      </c>
      <c r="C783" s="21" t="s">
        <v>1732</v>
      </c>
      <c r="D783" s="27" t="s">
        <v>1733</v>
      </c>
      <c r="E783" s="42" t="s">
        <v>1754</v>
      </c>
      <c r="F783" s="12" t="s">
        <v>1755</v>
      </c>
      <c r="G783" s="7" t="s">
        <v>1764</v>
      </c>
      <c r="H783" s="35" t="s">
        <v>1757</v>
      </c>
      <c r="I783" s="35">
        <v>25</v>
      </c>
      <c r="J783" s="35" t="s">
        <v>1762</v>
      </c>
      <c r="K783" s="7" t="s">
        <v>1763</v>
      </c>
      <c r="L783" s="7" t="s">
        <v>14</v>
      </c>
    </row>
    <row r="784" spans="2:12" x14ac:dyDescent="0.3">
      <c r="B784" s="12" t="s">
        <v>1609</v>
      </c>
      <c r="C784" s="21" t="s">
        <v>1732</v>
      </c>
      <c r="D784" s="27" t="s">
        <v>1733</v>
      </c>
      <c r="E784" s="42" t="s">
        <v>1754</v>
      </c>
      <c r="F784" s="12" t="s">
        <v>1755</v>
      </c>
      <c r="G784" s="7" t="s">
        <v>1765</v>
      </c>
      <c r="H784" s="35" t="s">
        <v>1757</v>
      </c>
      <c r="I784" s="35">
        <v>25</v>
      </c>
      <c r="J784" s="35" t="s">
        <v>1758</v>
      </c>
      <c r="K784" s="7" t="s">
        <v>1759</v>
      </c>
      <c r="L784" s="7" t="s">
        <v>14</v>
      </c>
    </row>
    <row r="785" spans="2:12" x14ac:dyDescent="0.3">
      <c r="B785" s="12" t="s">
        <v>1609</v>
      </c>
      <c r="C785" s="21" t="s">
        <v>1732</v>
      </c>
      <c r="D785" s="27" t="s">
        <v>1733</v>
      </c>
      <c r="E785" s="38" t="s">
        <v>1766</v>
      </c>
      <c r="F785" s="32" t="s">
        <v>1767</v>
      </c>
      <c r="G785" s="7" t="s">
        <v>1768</v>
      </c>
      <c r="H785" s="35" t="s">
        <v>208</v>
      </c>
      <c r="I785" s="35">
        <v>15</v>
      </c>
      <c r="J785" s="35" t="s">
        <v>1737</v>
      </c>
      <c r="K785" s="7" t="s">
        <v>1738</v>
      </c>
      <c r="L785" s="7" t="s">
        <v>14</v>
      </c>
    </row>
    <row r="786" spans="2:12" x14ac:dyDescent="0.3">
      <c r="B786" s="12" t="s">
        <v>1609</v>
      </c>
      <c r="C786" s="21" t="s">
        <v>1732</v>
      </c>
      <c r="D786" s="27" t="s">
        <v>1733</v>
      </c>
      <c r="E786" s="44" t="s">
        <v>1772</v>
      </c>
      <c r="F786" s="11" t="s">
        <v>1773</v>
      </c>
      <c r="G786" s="7" t="s">
        <v>1774</v>
      </c>
      <c r="H786" s="35" t="s">
        <v>208</v>
      </c>
      <c r="I786" s="35" t="s">
        <v>1775</v>
      </c>
      <c r="J786" s="35" t="s">
        <v>1639</v>
      </c>
      <c r="K786" s="7" t="s">
        <v>1640</v>
      </c>
      <c r="L786" s="7" t="s">
        <v>14</v>
      </c>
    </row>
    <row r="787" spans="2:12" x14ac:dyDescent="0.3">
      <c r="B787" s="12" t="s">
        <v>1609</v>
      </c>
      <c r="C787" s="21" t="s">
        <v>1732</v>
      </c>
      <c r="D787" s="27" t="s">
        <v>1733</v>
      </c>
      <c r="E787" s="38" t="s">
        <v>1769</v>
      </c>
      <c r="F787" s="32" t="s">
        <v>1722</v>
      </c>
      <c r="G787" s="7" t="s">
        <v>1770</v>
      </c>
      <c r="H787" s="35" t="s">
        <v>208</v>
      </c>
      <c r="I787" s="35" t="s">
        <v>1771</v>
      </c>
      <c r="J787" s="35" t="s">
        <v>1724</v>
      </c>
      <c r="K787" s="7" t="s">
        <v>1725</v>
      </c>
      <c r="L787" s="7" t="s">
        <v>14</v>
      </c>
    </row>
    <row r="788" spans="2:12" x14ac:dyDescent="0.3">
      <c r="B788" s="12" t="s">
        <v>1609</v>
      </c>
      <c r="C788" s="21" t="s">
        <v>1732</v>
      </c>
      <c r="D788" s="27" t="s">
        <v>1733</v>
      </c>
      <c r="E788" s="44" t="s">
        <v>1776</v>
      </c>
      <c r="F788" s="11" t="s">
        <v>1777</v>
      </c>
      <c r="G788" s="7" t="s">
        <v>1777</v>
      </c>
      <c r="H788" s="35" t="s">
        <v>208</v>
      </c>
      <c r="I788" s="35" t="s">
        <v>1775</v>
      </c>
      <c r="J788" s="35" t="s">
        <v>1724</v>
      </c>
      <c r="K788" s="7" t="s">
        <v>1725</v>
      </c>
      <c r="L788" s="7" t="s">
        <v>14</v>
      </c>
    </row>
    <row r="789" spans="2:12" x14ac:dyDescent="0.3">
      <c r="B789" s="12" t="s">
        <v>1609</v>
      </c>
      <c r="C789" s="21" t="s">
        <v>1732</v>
      </c>
      <c r="D789" s="27" t="s">
        <v>1733</v>
      </c>
      <c r="E789" s="38" t="s">
        <v>1778</v>
      </c>
      <c r="F789" s="32" t="s">
        <v>1779</v>
      </c>
      <c r="G789" s="7" t="s">
        <v>1780</v>
      </c>
      <c r="H789" s="35" t="s">
        <v>11</v>
      </c>
      <c r="I789" s="35">
        <v>10</v>
      </c>
      <c r="J789" s="35" t="s">
        <v>1740</v>
      </c>
      <c r="K789" s="7" t="s">
        <v>1741</v>
      </c>
      <c r="L789" s="7" t="s">
        <v>14</v>
      </c>
    </row>
    <row r="790" spans="2:12" x14ac:dyDescent="0.3">
      <c r="B790" s="12" t="s">
        <v>1609</v>
      </c>
      <c r="C790" s="21" t="s">
        <v>1732</v>
      </c>
      <c r="D790" s="27" t="s">
        <v>1733</v>
      </c>
      <c r="E790" s="44" t="s">
        <v>1781</v>
      </c>
      <c r="F790" s="11" t="s">
        <v>1782</v>
      </c>
      <c r="G790" s="7" t="s">
        <v>1782</v>
      </c>
      <c r="H790" s="35" t="s">
        <v>11</v>
      </c>
      <c r="I790" s="35">
        <v>10</v>
      </c>
      <c r="J790" s="35" t="s">
        <v>1783</v>
      </c>
      <c r="K790" s="7" t="s">
        <v>1784</v>
      </c>
      <c r="L790" s="7" t="s">
        <v>14</v>
      </c>
    </row>
    <row r="791" spans="2:12" x14ac:dyDescent="0.3">
      <c r="B791" s="12" t="s">
        <v>1609</v>
      </c>
      <c r="C791" s="21" t="s">
        <v>1732</v>
      </c>
      <c r="D791" s="27" t="s">
        <v>1733</v>
      </c>
      <c r="E791" s="38" t="s">
        <v>1785</v>
      </c>
      <c r="F791" s="32" t="s">
        <v>1786</v>
      </c>
      <c r="G791" s="7" t="s">
        <v>1786</v>
      </c>
      <c r="H791" s="35" t="s">
        <v>1757</v>
      </c>
      <c r="I791" s="35" t="s">
        <v>356</v>
      </c>
      <c r="J791" s="35" t="s">
        <v>1787</v>
      </c>
      <c r="K791" s="7" t="s">
        <v>1788</v>
      </c>
      <c r="L791" s="7" t="s">
        <v>14</v>
      </c>
    </row>
    <row r="792" spans="2:12" x14ac:dyDescent="0.3">
      <c r="B792" s="12" t="s">
        <v>1609</v>
      </c>
      <c r="C792" s="21" t="s">
        <v>1732</v>
      </c>
      <c r="D792" s="27" t="s">
        <v>1733</v>
      </c>
      <c r="E792" s="41" t="s">
        <v>1751</v>
      </c>
      <c r="F792" s="20" t="s">
        <v>1752</v>
      </c>
      <c r="G792" s="7" t="s">
        <v>1753</v>
      </c>
      <c r="H792" s="35" t="s">
        <v>11</v>
      </c>
      <c r="I792" s="35">
        <v>8</v>
      </c>
      <c r="J792" s="35" t="s">
        <v>68</v>
      </c>
      <c r="K792" s="7" t="s">
        <v>69</v>
      </c>
      <c r="L792" s="7" t="s">
        <v>14</v>
      </c>
    </row>
    <row r="793" spans="2:12" x14ac:dyDescent="0.3">
      <c r="B793" s="12" t="s">
        <v>1609</v>
      </c>
      <c r="C793" s="21" t="s">
        <v>1732</v>
      </c>
      <c r="D793" s="27" t="s">
        <v>1733</v>
      </c>
      <c r="E793" s="43" t="s">
        <v>1751</v>
      </c>
      <c r="F793" s="13" t="s">
        <v>1752</v>
      </c>
      <c r="G793" s="7" t="s">
        <v>694</v>
      </c>
      <c r="H793" s="35" t="s">
        <v>11</v>
      </c>
      <c r="I793" s="35">
        <v>10</v>
      </c>
      <c r="J793" s="35" t="s">
        <v>695</v>
      </c>
      <c r="K793" s="7" t="s">
        <v>696</v>
      </c>
      <c r="L793" s="7" t="s">
        <v>14</v>
      </c>
    </row>
    <row r="794" spans="2:12" x14ac:dyDescent="0.3">
      <c r="B794" s="12" t="s">
        <v>1609</v>
      </c>
      <c r="C794" s="23" t="s">
        <v>1789</v>
      </c>
      <c r="D794" s="26" t="s">
        <v>1790</v>
      </c>
      <c r="E794" s="44" t="s">
        <v>1791</v>
      </c>
      <c r="F794" s="11" t="s">
        <v>1792</v>
      </c>
      <c r="G794" s="7" t="s">
        <v>1793</v>
      </c>
      <c r="H794" s="35" t="s">
        <v>11</v>
      </c>
      <c r="I794" s="35">
        <v>20</v>
      </c>
      <c r="J794" s="35" t="s">
        <v>1737</v>
      </c>
      <c r="K794" s="7" t="s">
        <v>1738</v>
      </c>
      <c r="L794" s="7" t="s">
        <v>14</v>
      </c>
    </row>
    <row r="795" spans="2:12" x14ac:dyDescent="0.3">
      <c r="B795" s="12" t="s">
        <v>1609</v>
      </c>
      <c r="C795" s="21" t="s">
        <v>1789</v>
      </c>
      <c r="D795" s="27" t="s">
        <v>1790</v>
      </c>
      <c r="E795" s="38" t="s">
        <v>1794</v>
      </c>
      <c r="F795" s="32" t="s">
        <v>1795</v>
      </c>
      <c r="G795" s="7" t="s">
        <v>1796</v>
      </c>
      <c r="H795" s="35" t="s">
        <v>208</v>
      </c>
      <c r="I795" s="35">
        <v>20</v>
      </c>
      <c r="J795" s="35" t="s">
        <v>77</v>
      </c>
      <c r="K795" s="7" t="s">
        <v>78</v>
      </c>
      <c r="L795" s="7" t="s">
        <v>14</v>
      </c>
    </row>
    <row r="796" spans="2:12" x14ac:dyDescent="0.3">
      <c r="B796" s="12" t="s">
        <v>1609</v>
      </c>
      <c r="C796" s="21" t="s">
        <v>1789</v>
      </c>
      <c r="D796" s="27" t="s">
        <v>1790</v>
      </c>
      <c r="E796" s="44" t="s">
        <v>1797</v>
      </c>
      <c r="F796" s="11" t="s">
        <v>1798</v>
      </c>
      <c r="G796" s="7" t="s">
        <v>1799</v>
      </c>
      <c r="H796" s="35" t="s">
        <v>208</v>
      </c>
      <c r="I796" s="35">
        <v>20</v>
      </c>
      <c r="J796" s="35" t="s">
        <v>77</v>
      </c>
      <c r="K796" s="7" t="s">
        <v>78</v>
      </c>
      <c r="L796" s="7" t="s">
        <v>14</v>
      </c>
    </row>
    <row r="797" spans="2:12" x14ac:dyDescent="0.3">
      <c r="B797" s="12" t="s">
        <v>1609</v>
      </c>
      <c r="C797" s="21" t="s">
        <v>1789</v>
      </c>
      <c r="D797" s="27" t="s">
        <v>1790</v>
      </c>
      <c r="E797" s="38" t="s">
        <v>1800</v>
      </c>
      <c r="F797" s="32" t="s">
        <v>1801</v>
      </c>
      <c r="G797" s="7" t="s">
        <v>1802</v>
      </c>
      <c r="H797" s="35" t="s">
        <v>208</v>
      </c>
      <c r="I797" s="35">
        <v>15</v>
      </c>
      <c r="J797" s="35" t="s">
        <v>77</v>
      </c>
      <c r="K797" s="7" t="s">
        <v>78</v>
      </c>
      <c r="L797" s="7" t="s">
        <v>14</v>
      </c>
    </row>
    <row r="798" spans="2:12" x14ac:dyDescent="0.3">
      <c r="B798" s="12" t="s">
        <v>1609</v>
      </c>
      <c r="C798" s="21" t="s">
        <v>1789</v>
      </c>
      <c r="D798" s="27" t="s">
        <v>1790</v>
      </c>
      <c r="E798" s="44" t="s">
        <v>1803</v>
      </c>
      <c r="F798" s="11" t="s">
        <v>1804</v>
      </c>
      <c r="G798" s="7" t="s">
        <v>1805</v>
      </c>
      <c r="H798" s="35" t="s">
        <v>208</v>
      </c>
      <c r="I798" s="35">
        <v>20</v>
      </c>
      <c r="J798" s="35" t="s">
        <v>77</v>
      </c>
      <c r="K798" s="7" t="s">
        <v>78</v>
      </c>
      <c r="L798" s="7" t="s">
        <v>14</v>
      </c>
    </row>
    <row r="799" spans="2:12" x14ac:dyDescent="0.3">
      <c r="B799" s="12" t="s">
        <v>1609</v>
      </c>
      <c r="C799" s="21" t="s">
        <v>1789</v>
      </c>
      <c r="D799" s="27" t="s">
        <v>1790</v>
      </c>
      <c r="E799" s="42" t="s">
        <v>1803</v>
      </c>
      <c r="F799" s="12" t="s">
        <v>1804</v>
      </c>
      <c r="G799" s="7" t="s">
        <v>1806</v>
      </c>
      <c r="H799" s="35" t="s">
        <v>208</v>
      </c>
      <c r="I799" s="35">
        <v>20</v>
      </c>
      <c r="J799" s="35" t="s">
        <v>77</v>
      </c>
      <c r="K799" s="7" t="s">
        <v>78</v>
      </c>
      <c r="L799" s="7" t="s">
        <v>14</v>
      </c>
    </row>
    <row r="800" spans="2:12" x14ac:dyDescent="0.3">
      <c r="B800" s="12" t="s">
        <v>1609</v>
      </c>
      <c r="C800" s="21" t="s">
        <v>1789</v>
      </c>
      <c r="D800" s="27" t="s">
        <v>1790</v>
      </c>
      <c r="E800" s="42" t="s">
        <v>1803</v>
      </c>
      <c r="F800" s="12" t="s">
        <v>1804</v>
      </c>
      <c r="G800" s="7" t="s">
        <v>1807</v>
      </c>
      <c r="H800" s="35" t="s">
        <v>208</v>
      </c>
      <c r="I800" s="35">
        <v>20</v>
      </c>
      <c r="J800" s="35" t="s">
        <v>77</v>
      </c>
      <c r="K800" s="7" t="s">
        <v>78</v>
      </c>
      <c r="L800" s="7" t="s">
        <v>14</v>
      </c>
    </row>
    <row r="801" spans="2:12" x14ac:dyDescent="0.3">
      <c r="B801" s="12" t="s">
        <v>1609</v>
      </c>
      <c r="C801" s="21" t="s">
        <v>1789</v>
      </c>
      <c r="D801" s="27" t="s">
        <v>1790</v>
      </c>
      <c r="E801" s="38" t="s">
        <v>1808</v>
      </c>
      <c r="F801" s="32" t="s">
        <v>1773</v>
      </c>
      <c r="G801" s="7" t="s">
        <v>1774</v>
      </c>
      <c r="H801" s="35" t="s">
        <v>208</v>
      </c>
      <c r="I801" s="35" t="s">
        <v>1775</v>
      </c>
      <c r="J801" s="35" t="s">
        <v>1639</v>
      </c>
      <c r="K801" s="7" t="s">
        <v>1640</v>
      </c>
      <c r="L801" s="7" t="s">
        <v>14</v>
      </c>
    </row>
    <row r="802" spans="2:12" x14ac:dyDescent="0.3">
      <c r="B802" s="12" t="s">
        <v>1609</v>
      </c>
      <c r="C802" s="21" t="s">
        <v>1789</v>
      </c>
      <c r="D802" s="27" t="s">
        <v>1790</v>
      </c>
      <c r="E802" s="44" t="s">
        <v>1809</v>
      </c>
      <c r="F802" s="11" t="s">
        <v>1722</v>
      </c>
      <c r="G802" s="7" t="s">
        <v>1770</v>
      </c>
      <c r="H802" s="35" t="s">
        <v>208</v>
      </c>
      <c r="I802" s="35" t="s">
        <v>1771</v>
      </c>
      <c r="J802" s="35" t="s">
        <v>1724</v>
      </c>
      <c r="K802" s="7" t="s">
        <v>1725</v>
      </c>
      <c r="L802" s="7" t="s">
        <v>14</v>
      </c>
    </row>
    <row r="803" spans="2:12" x14ac:dyDescent="0.3">
      <c r="B803" s="12" t="s">
        <v>1609</v>
      </c>
      <c r="C803" s="21" t="s">
        <v>1789</v>
      </c>
      <c r="D803" s="27" t="s">
        <v>1790</v>
      </c>
      <c r="E803" s="38" t="s">
        <v>1810</v>
      </c>
      <c r="F803" s="32" t="s">
        <v>1777</v>
      </c>
      <c r="G803" s="7" t="s">
        <v>1777</v>
      </c>
      <c r="H803" s="35" t="s">
        <v>208</v>
      </c>
      <c r="I803" s="35" t="s">
        <v>1775</v>
      </c>
      <c r="J803" s="35" t="s">
        <v>1724</v>
      </c>
      <c r="K803" s="7" t="s">
        <v>1725</v>
      </c>
      <c r="L803" s="7" t="s">
        <v>14</v>
      </c>
    </row>
    <row r="804" spans="2:12" x14ac:dyDescent="0.3">
      <c r="B804" s="12" t="s">
        <v>1609</v>
      </c>
      <c r="C804" s="21" t="s">
        <v>1789</v>
      </c>
      <c r="D804" s="27" t="s">
        <v>1790</v>
      </c>
      <c r="E804" s="44" t="s">
        <v>1811</v>
      </c>
      <c r="F804" s="11" t="s">
        <v>1779</v>
      </c>
      <c r="G804" s="7" t="s">
        <v>1780</v>
      </c>
      <c r="H804" s="35" t="s">
        <v>11</v>
      </c>
      <c r="I804" s="35">
        <v>10</v>
      </c>
      <c r="J804" s="35" t="s">
        <v>1740</v>
      </c>
      <c r="K804" s="7" t="s">
        <v>1741</v>
      </c>
      <c r="L804" s="7" t="s">
        <v>14</v>
      </c>
    </row>
    <row r="805" spans="2:12" x14ac:dyDescent="0.3">
      <c r="B805" s="12" t="s">
        <v>1609</v>
      </c>
      <c r="C805" s="21" t="s">
        <v>1789</v>
      </c>
      <c r="D805" s="27" t="s">
        <v>1790</v>
      </c>
      <c r="E805" s="38" t="s">
        <v>1812</v>
      </c>
      <c r="F805" s="32" t="s">
        <v>1782</v>
      </c>
      <c r="G805" s="7" t="s">
        <v>1782</v>
      </c>
      <c r="H805" s="35" t="s">
        <v>11</v>
      </c>
      <c r="I805" s="35">
        <v>10</v>
      </c>
      <c r="J805" s="35" t="s">
        <v>1783</v>
      </c>
      <c r="K805" s="7" t="s">
        <v>1784</v>
      </c>
      <c r="L805" s="7" t="s">
        <v>14</v>
      </c>
    </row>
    <row r="806" spans="2:12" x14ac:dyDescent="0.3">
      <c r="B806" s="12" t="s">
        <v>1609</v>
      </c>
      <c r="C806" s="21" t="s">
        <v>1789</v>
      </c>
      <c r="D806" s="27" t="s">
        <v>1790</v>
      </c>
      <c r="E806" s="44" t="s">
        <v>1813</v>
      </c>
      <c r="F806" s="11" t="s">
        <v>1786</v>
      </c>
      <c r="G806" s="7" t="s">
        <v>1786</v>
      </c>
      <c r="H806" s="35" t="s">
        <v>208</v>
      </c>
      <c r="I806" s="35" t="s">
        <v>356</v>
      </c>
      <c r="J806" s="35" t="s">
        <v>1787</v>
      </c>
      <c r="K806" s="7" t="s">
        <v>1788</v>
      </c>
      <c r="L806" s="7" t="s">
        <v>14</v>
      </c>
    </row>
    <row r="807" spans="2:12" x14ac:dyDescent="0.3">
      <c r="B807" s="12" t="s">
        <v>1609</v>
      </c>
      <c r="C807" s="21" t="s">
        <v>1789</v>
      </c>
      <c r="D807" s="27" t="s">
        <v>1790</v>
      </c>
      <c r="E807" s="38" t="s">
        <v>1814</v>
      </c>
      <c r="F807" s="32" t="s">
        <v>1815</v>
      </c>
      <c r="G807" s="7" t="s">
        <v>1815</v>
      </c>
      <c r="H807" s="35" t="s">
        <v>11</v>
      </c>
      <c r="I807" s="35" t="s">
        <v>356</v>
      </c>
      <c r="J807" s="35" t="s">
        <v>77</v>
      </c>
      <c r="K807" s="7" t="s">
        <v>77</v>
      </c>
      <c r="L807" s="7" t="s">
        <v>14</v>
      </c>
    </row>
    <row r="808" spans="2:12" x14ac:dyDescent="0.3">
      <c r="B808" s="12" t="s">
        <v>1609</v>
      </c>
      <c r="C808" s="22" t="s">
        <v>1789</v>
      </c>
      <c r="D808" s="28" t="s">
        <v>1790</v>
      </c>
      <c r="E808" s="44" t="s">
        <v>1816</v>
      </c>
      <c r="F808" s="11" t="s">
        <v>1752</v>
      </c>
      <c r="G808" s="7" t="s">
        <v>1752</v>
      </c>
      <c r="H808" s="35" t="s">
        <v>11</v>
      </c>
      <c r="I808" s="35">
        <v>10</v>
      </c>
      <c r="J808" s="35" t="s">
        <v>695</v>
      </c>
      <c r="K808" s="7" t="s">
        <v>696</v>
      </c>
      <c r="L808" s="7" t="s">
        <v>14</v>
      </c>
    </row>
    <row r="809" spans="2:12" x14ac:dyDescent="0.3">
      <c r="B809" s="12" t="s">
        <v>1609</v>
      </c>
      <c r="C809" s="10" t="s">
        <v>1819</v>
      </c>
      <c r="D809" s="29" t="s">
        <v>1820</v>
      </c>
      <c r="E809" s="41" t="s">
        <v>1821</v>
      </c>
      <c r="F809" s="20" t="s">
        <v>1822</v>
      </c>
      <c r="G809" s="7" t="s">
        <v>1823</v>
      </c>
      <c r="H809" s="35" t="s">
        <v>11</v>
      </c>
      <c r="I809" s="35">
        <v>5</v>
      </c>
      <c r="J809" s="35" t="s">
        <v>1441</v>
      </c>
      <c r="K809" s="7" t="s">
        <v>1442</v>
      </c>
      <c r="L809" s="7" t="s">
        <v>14</v>
      </c>
    </row>
    <row r="810" spans="2:12" x14ac:dyDescent="0.3">
      <c r="B810" s="12" t="s">
        <v>1609</v>
      </c>
      <c r="C810" s="21" t="s">
        <v>1819</v>
      </c>
      <c r="D810" s="27" t="s">
        <v>1820</v>
      </c>
      <c r="E810" s="42" t="s">
        <v>1821</v>
      </c>
      <c r="F810" s="12" t="s">
        <v>1822</v>
      </c>
      <c r="G810" s="7" t="s">
        <v>1440</v>
      </c>
      <c r="H810" s="35" t="s">
        <v>11</v>
      </c>
      <c r="I810" s="35">
        <v>20</v>
      </c>
      <c r="J810" s="35" t="s">
        <v>1441</v>
      </c>
      <c r="K810" s="7" t="s">
        <v>1442</v>
      </c>
      <c r="L810" s="7" t="s">
        <v>14</v>
      </c>
    </row>
    <row r="811" spans="2:12" x14ac:dyDescent="0.3">
      <c r="B811" s="12" t="s">
        <v>1609</v>
      </c>
      <c r="C811" s="21" t="s">
        <v>1819</v>
      </c>
      <c r="D811" s="27" t="s">
        <v>1820</v>
      </c>
      <c r="E811" s="42" t="s">
        <v>1821</v>
      </c>
      <c r="F811" s="12" t="s">
        <v>1822</v>
      </c>
      <c r="G811" s="7" t="s">
        <v>1443</v>
      </c>
      <c r="H811" s="35" t="s">
        <v>11</v>
      </c>
      <c r="I811" s="35">
        <v>20</v>
      </c>
      <c r="J811" s="35" t="s">
        <v>1444</v>
      </c>
      <c r="K811" s="7" t="s">
        <v>1445</v>
      </c>
      <c r="L811" s="7" t="s">
        <v>14</v>
      </c>
    </row>
    <row r="812" spans="2:12" x14ac:dyDescent="0.3">
      <c r="B812" s="12" t="s">
        <v>1609</v>
      </c>
      <c r="C812" s="21" t="s">
        <v>1819</v>
      </c>
      <c r="D812" s="27" t="s">
        <v>1820</v>
      </c>
      <c r="E812" s="42" t="s">
        <v>1821</v>
      </c>
      <c r="F812" s="12" t="s">
        <v>1822</v>
      </c>
      <c r="G812" s="7" t="s">
        <v>1824</v>
      </c>
      <c r="H812" s="35" t="s">
        <v>11</v>
      </c>
      <c r="I812" s="35" t="s">
        <v>76</v>
      </c>
      <c r="J812" s="35" t="s">
        <v>77</v>
      </c>
      <c r="K812" s="7" t="s">
        <v>77</v>
      </c>
      <c r="L812" s="7" t="s">
        <v>14</v>
      </c>
    </row>
    <row r="813" spans="2:12" x14ac:dyDescent="0.3">
      <c r="B813" s="12" t="s">
        <v>1609</v>
      </c>
      <c r="C813" s="21" t="s">
        <v>1819</v>
      </c>
      <c r="D813" s="27" t="s">
        <v>1820</v>
      </c>
      <c r="E813" s="42" t="s">
        <v>1821</v>
      </c>
      <c r="F813" s="12" t="s">
        <v>1822</v>
      </c>
      <c r="G813" s="7" t="s">
        <v>1825</v>
      </c>
      <c r="H813" s="35" t="s">
        <v>11</v>
      </c>
      <c r="I813" s="35">
        <v>10</v>
      </c>
      <c r="J813" s="35" t="s">
        <v>367</v>
      </c>
      <c r="K813" s="7" t="s">
        <v>368</v>
      </c>
      <c r="L813" s="7" t="s">
        <v>14</v>
      </c>
    </row>
    <row r="814" spans="2:12" x14ac:dyDescent="0.3">
      <c r="B814" s="12" t="s">
        <v>1609</v>
      </c>
      <c r="C814" s="21" t="s">
        <v>1819</v>
      </c>
      <c r="D814" s="27" t="s">
        <v>1820</v>
      </c>
      <c r="E814" s="42" t="s">
        <v>1821</v>
      </c>
      <c r="F814" s="12" t="s">
        <v>1822</v>
      </c>
      <c r="G814" s="7" t="s">
        <v>1826</v>
      </c>
      <c r="H814" s="35" t="s">
        <v>11</v>
      </c>
      <c r="I814" s="35">
        <v>20</v>
      </c>
      <c r="J814" s="35" t="s">
        <v>661</v>
      </c>
      <c r="K814" s="7" t="s">
        <v>662</v>
      </c>
      <c r="L814" s="7" t="s">
        <v>14</v>
      </c>
    </row>
    <row r="815" spans="2:12" x14ac:dyDescent="0.3">
      <c r="B815" s="12" t="s">
        <v>1609</v>
      </c>
      <c r="C815" s="21" t="s">
        <v>1819</v>
      </c>
      <c r="D815" s="27" t="s">
        <v>1820</v>
      </c>
      <c r="E815" s="42" t="s">
        <v>1821</v>
      </c>
      <c r="F815" s="12" t="s">
        <v>1822</v>
      </c>
      <c r="G815" s="7" t="s">
        <v>1827</v>
      </c>
      <c r="H815" s="35" t="s">
        <v>11</v>
      </c>
      <c r="I815" s="35">
        <v>30</v>
      </c>
      <c r="J815" s="35" t="s">
        <v>661</v>
      </c>
      <c r="K815" s="7" t="s">
        <v>662</v>
      </c>
      <c r="L815" s="7" t="s">
        <v>14</v>
      </c>
    </row>
    <row r="816" spans="2:12" x14ac:dyDescent="0.3">
      <c r="B816" s="12" t="s">
        <v>1609</v>
      </c>
      <c r="C816" s="21" t="s">
        <v>1819</v>
      </c>
      <c r="D816" s="27" t="s">
        <v>1820</v>
      </c>
      <c r="E816" s="43" t="s">
        <v>1821</v>
      </c>
      <c r="F816" s="13" t="s">
        <v>1822</v>
      </c>
      <c r="G816" s="7" t="s">
        <v>1828</v>
      </c>
      <c r="H816" s="35" t="s">
        <v>11</v>
      </c>
      <c r="I816" s="35">
        <v>30</v>
      </c>
      <c r="J816" s="35" t="s">
        <v>661</v>
      </c>
      <c r="K816" s="7" t="s">
        <v>662</v>
      </c>
      <c r="L816" s="7" t="s">
        <v>14</v>
      </c>
    </row>
    <row r="817" spans="2:12" x14ac:dyDescent="0.3">
      <c r="B817" s="12" t="s">
        <v>1609</v>
      </c>
      <c r="C817" s="21" t="s">
        <v>1819</v>
      </c>
      <c r="D817" s="27" t="s">
        <v>1820</v>
      </c>
      <c r="E817" s="44" t="s">
        <v>1829</v>
      </c>
      <c r="F817" s="11" t="s">
        <v>1265</v>
      </c>
      <c r="G817" s="7" t="s">
        <v>1265</v>
      </c>
      <c r="H817" s="35" t="s">
        <v>11</v>
      </c>
      <c r="I817" s="35" t="s">
        <v>1771</v>
      </c>
      <c r="J817" s="35" t="s">
        <v>1724</v>
      </c>
      <c r="K817" s="7" t="s">
        <v>1725</v>
      </c>
      <c r="L817" s="7" t="s">
        <v>14</v>
      </c>
    </row>
    <row r="818" spans="2:12" x14ac:dyDescent="0.3">
      <c r="B818" s="12" t="s">
        <v>1609</v>
      </c>
      <c r="C818" s="21" t="s">
        <v>1819</v>
      </c>
      <c r="D818" s="27" t="s">
        <v>1820</v>
      </c>
      <c r="E818" s="38" t="s">
        <v>1830</v>
      </c>
      <c r="F818" s="32" t="s">
        <v>1831</v>
      </c>
      <c r="G818" s="7" t="s">
        <v>1832</v>
      </c>
      <c r="H818" s="35" t="s">
        <v>11</v>
      </c>
      <c r="I818" s="35">
        <v>25</v>
      </c>
      <c r="J818" s="35" t="s">
        <v>1833</v>
      </c>
      <c r="K818" s="7" t="s">
        <v>1834</v>
      </c>
      <c r="L818" s="7" t="s">
        <v>14</v>
      </c>
    </row>
    <row r="819" spans="2:12" x14ac:dyDescent="0.3">
      <c r="B819" s="12" t="s">
        <v>1609</v>
      </c>
      <c r="C819" s="21" t="s">
        <v>1819</v>
      </c>
      <c r="D819" s="27" t="s">
        <v>1820</v>
      </c>
      <c r="E819" s="41" t="s">
        <v>1835</v>
      </c>
      <c r="F819" s="20" t="s">
        <v>236</v>
      </c>
      <c r="G819" s="7" t="s">
        <v>1836</v>
      </c>
      <c r="H819" s="35" t="s">
        <v>11</v>
      </c>
      <c r="I819" s="35">
        <v>20</v>
      </c>
      <c r="J819" s="35" t="s">
        <v>1441</v>
      </c>
      <c r="K819" s="7" t="s">
        <v>1442</v>
      </c>
      <c r="L819" s="7" t="s">
        <v>14</v>
      </c>
    </row>
    <row r="820" spans="2:12" x14ac:dyDescent="0.3">
      <c r="B820" s="12" t="s">
        <v>1609</v>
      </c>
      <c r="C820" s="21" t="s">
        <v>1819</v>
      </c>
      <c r="D820" s="27" t="s">
        <v>1820</v>
      </c>
      <c r="E820" s="43" t="s">
        <v>1837</v>
      </c>
      <c r="F820" s="13" t="s">
        <v>236</v>
      </c>
      <c r="G820" s="7" t="s">
        <v>1836</v>
      </c>
      <c r="H820" s="35" t="s">
        <v>11</v>
      </c>
      <c r="I820" s="35">
        <v>20</v>
      </c>
      <c r="J820" s="35" t="s">
        <v>1441</v>
      </c>
      <c r="K820" s="7" t="s">
        <v>1442</v>
      </c>
      <c r="L820" s="7" t="s">
        <v>14</v>
      </c>
    </row>
    <row r="821" spans="2:12" x14ac:dyDescent="0.3">
      <c r="B821" s="12" t="s">
        <v>1609</v>
      </c>
      <c r="C821" s="23" t="s">
        <v>1838</v>
      </c>
      <c r="D821" s="26" t="s">
        <v>1839</v>
      </c>
      <c r="E821" s="44" t="s">
        <v>1840</v>
      </c>
      <c r="F821" s="11" t="s">
        <v>1841</v>
      </c>
      <c r="G821" s="7" t="s">
        <v>1842</v>
      </c>
      <c r="H821" s="35" t="s">
        <v>208</v>
      </c>
      <c r="I821" s="35">
        <v>30</v>
      </c>
      <c r="J821" s="35" t="s">
        <v>1843</v>
      </c>
      <c r="K821" s="7" t="s">
        <v>1844</v>
      </c>
      <c r="L821" s="7" t="s">
        <v>14</v>
      </c>
    </row>
    <row r="822" spans="2:12" x14ac:dyDescent="0.3">
      <c r="B822" s="12" t="s">
        <v>1609</v>
      </c>
      <c r="C822" s="21" t="s">
        <v>1838</v>
      </c>
      <c r="D822" s="27" t="s">
        <v>1839</v>
      </c>
      <c r="E822" s="41" t="s">
        <v>1845</v>
      </c>
      <c r="F822" s="20" t="s">
        <v>1846</v>
      </c>
      <c r="G822" s="7" t="s">
        <v>1847</v>
      </c>
      <c r="H822" s="35" t="s">
        <v>208</v>
      </c>
      <c r="I822" s="35">
        <v>30</v>
      </c>
      <c r="J822" s="35" t="s">
        <v>1848</v>
      </c>
      <c r="K822" s="7" t="s">
        <v>1844</v>
      </c>
      <c r="L822" s="7" t="s">
        <v>14</v>
      </c>
    </row>
    <row r="823" spans="2:12" x14ac:dyDescent="0.3">
      <c r="B823" s="12" t="s">
        <v>1609</v>
      </c>
      <c r="C823" s="21" t="s">
        <v>1838</v>
      </c>
      <c r="D823" s="27" t="s">
        <v>1839</v>
      </c>
      <c r="E823" s="42" t="s">
        <v>1845</v>
      </c>
      <c r="F823" s="12" t="s">
        <v>1846</v>
      </c>
      <c r="G823" s="7" t="s">
        <v>1849</v>
      </c>
      <c r="H823" s="35" t="s">
        <v>208</v>
      </c>
      <c r="I823" s="35" t="s">
        <v>76</v>
      </c>
      <c r="J823" s="35" t="s">
        <v>1848</v>
      </c>
      <c r="K823" s="7" t="s">
        <v>1844</v>
      </c>
      <c r="L823" s="7" t="s">
        <v>14</v>
      </c>
    </row>
    <row r="824" spans="2:12" x14ac:dyDescent="0.3">
      <c r="B824" s="12" t="s">
        <v>1609</v>
      </c>
      <c r="C824" s="21" t="s">
        <v>1838</v>
      </c>
      <c r="D824" s="27" t="s">
        <v>1839</v>
      </c>
      <c r="E824" s="42" t="s">
        <v>1845</v>
      </c>
      <c r="F824" s="12" t="s">
        <v>1846</v>
      </c>
      <c r="G824" s="7" t="s">
        <v>1850</v>
      </c>
      <c r="H824" s="35" t="s">
        <v>208</v>
      </c>
      <c r="I824" s="35" t="s">
        <v>76</v>
      </c>
      <c r="J824" s="35" t="s">
        <v>1848</v>
      </c>
      <c r="K824" s="7" t="s">
        <v>1844</v>
      </c>
      <c r="L824" s="7" t="s">
        <v>14</v>
      </c>
    </row>
    <row r="825" spans="2:12" x14ac:dyDescent="0.3">
      <c r="B825" s="12" t="s">
        <v>1609</v>
      </c>
      <c r="C825" s="21" t="s">
        <v>1838</v>
      </c>
      <c r="D825" s="27" t="s">
        <v>1839</v>
      </c>
      <c r="E825" s="42" t="s">
        <v>1845</v>
      </c>
      <c r="F825" s="12" t="s">
        <v>1846</v>
      </c>
      <c r="G825" s="7" t="s">
        <v>1851</v>
      </c>
      <c r="H825" s="35" t="s">
        <v>208</v>
      </c>
      <c r="I825" s="35">
        <v>30</v>
      </c>
      <c r="J825" s="35" t="s">
        <v>1848</v>
      </c>
      <c r="K825" s="7" t="s">
        <v>1844</v>
      </c>
      <c r="L825" s="7" t="s">
        <v>14</v>
      </c>
    </row>
    <row r="826" spans="2:12" x14ac:dyDescent="0.3">
      <c r="B826" s="12" t="s">
        <v>1609</v>
      </c>
      <c r="C826" s="21" t="s">
        <v>1838</v>
      </c>
      <c r="D826" s="27" t="s">
        <v>1839</v>
      </c>
      <c r="E826" s="42" t="s">
        <v>1845</v>
      </c>
      <c r="F826" s="12" t="s">
        <v>1846</v>
      </c>
      <c r="G826" s="7" t="s">
        <v>1852</v>
      </c>
      <c r="H826" s="35" t="s">
        <v>208</v>
      </c>
      <c r="I826" s="35">
        <v>30</v>
      </c>
      <c r="J826" s="35" t="s">
        <v>1848</v>
      </c>
      <c r="K826" s="7" t="s">
        <v>1844</v>
      </c>
      <c r="L826" s="7" t="s">
        <v>14</v>
      </c>
    </row>
    <row r="827" spans="2:12" x14ac:dyDescent="0.3">
      <c r="B827" s="12" t="s">
        <v>1609</v>
      </c>
      <c r="C827" s="21" t="s">
        <v>1838</v>
      </c>
      <c r="D827" s="27" t="s">
        <v>1839</v>
      </c>
      <c r="E827" s="42" t="s">
        <v>1845</v>
      </c>
      <c r="F827" s="12" t="s">
        <v>1846</v>
      </c>
      <c r="G827" s="7" t="s">
        <v>1853</v>
      </c>
      <c r="H827" s="35" t="s">
        <v>208</v>
      </c>
      <c r="I827" s="35">
        <v>30</v>
      </c>
      <c r="J827" s="35" t="s">
        <v>1848</v>
      </c>
      <c r="K827" s="7" t="s">
        <v>1844</v>
      </c>
      <c r="L827" s="7" t="s">
        <v>14</v>
      </c>
    </row>
    <row r="828" spans="2:12" x14ac:dyDescent="0.3">
      <c r="B828" s="12" t="s">
        <v>1609</v>
      </c>
      <c r="C828" s="22" t="s">
        <v>1838</v>
      </c>
      <c r="D828" s="28" t="s">
        <v>1839</v>
      </c>
      <c r="E828" s="43" t="s">
        <v>1845</v>
      </c>
      <c r="F828" s="13" t="s">
        <v>1846</v>
      </c>
      <c r="G828" s="7" t="s">
        <v>1854</v>
      </c>
      <c r="H828" s="35" t="s">
        <v>208</v>
      </c>
      <c r="I828" s="35" t="s">
        <v>76</v>
      </c>
      <c r="J828" s="35" t="s">
        <v>1848</v>
      </c>
      <c r="K828" s="7" t="s">
        <v>1844</v>
      </c>
      <c r="L828" s="7" t="s">
        <v>14</v>
      </c>
    </row>
    <row r="829" spans="2:12" x14ac:dyDescent="0.3">
      <c r="B829" s="20" t="s">
        <v>3693</v>
      </c>
      <c r="C829" s="10" t="s">
        <v>1855</v>
      </c>
      <c r="D829" s="29" t="s">
        <v>1856</v>
      </c>
      <c r="E829" s="44" t="s">
        <v>1865</v>
      </c>
      <c r="F829" s="11" t="s">
        <v>1866</v>
      </c>
      <c r="G829" s="7" t="s">
        <v>1867</v>
      </c>
      <c r="H829" s="35" t="s">
        <v>11</v>
      </c>
      <c r="I829" s="35">
        <v>30</v>
      </c>
      <c r="J829" s="35" t="s">
        <v>1860</v>
      </c>
      <c r="K829" s="7" t="s">
        <v>1861</v>
      </c>
      <c r="L829" s="7" t="s">
        <v>14</v>
      </c>
    </row>
    <row r="830" spans="2:12" x14ac:dyDescent="0.3">
      <c r="B830" s="12" t="s">
        <v>3672</v>
      </c>
      <c r="C830" s="21" t="s">
        <v>1855</v>
      </c>
      <c r="D830" s="27" t="s">
        <v>1856</v>
      </c>
      <c r="E830" s="42" t="s">
        <v>1865</v>
      </c>
      <c r="F830" s="12" t="s">
        <v>1866</v>
      </c>
      <c r="G830" s="7" t="s">
        <v>1868</v>
      </c>
      <c r="H830" s="35" t="s">
        <v>11</v>
      </c>
      <c r="I830" s="35">
        <v>30</v>
      </c>
      <c r="J830" s="35" t="s">
        <v>1860</v>
      </c>
      <c r="K830" s="7" t="s">
        <v>1861</v>
      </c>
      <c r="L830" s="7" t="s">
        <v>14</v>
      </c>
    </row>
    <row r="831" spans="2:12" x14ac:dyDescent="0.3">
      <c r="B831" s="12" t="s">
        <v>3672</v>
      </c>
      <c r="C831" s="21" t="s">
        <v>1855</v>
      </c>
      <c r="D831" s="27" t="s">
        <v>1856</v>
      </c>
      <c r="E831" s="42" t="s">
        <v>1865</v>
      </c>
      <c r="F831" s="12" t="s">
        <v>1866</v>
      </c>
      <c r="G831" s="7" t="s">
        <v>1869</v>
      </c>
      <c r="H831" s="35" t="s">
        <v>11</v>
      </c>
      <c r="I831" s="35">
        <v>30</v>
      </c>
      <c r="J831" s="35" t="s">
        <v>1860</v>
      </c>
      <c r="K831" s="7" t="s">
        <v>1861</v>
      </c>
      <c r="L831" s="7" t="s">
        <v>14</v>
      </c>
    </row>
    <row r="832" spans="2:12" x14ac:dyDescent="0.3">
      <c r="B832" s="12" t="s">
        <v>3672</v>
      </c>
      <c r="C832" s="21" t="s">
        <v>1855</v>
      </c>
      <c r="D832" s="27" t="s">
        <v>1856</v>
      </c>
      <c r="E832" s="42" t="s">
        <v>1865</v>
      </c>
      <c r="F832" s="12" t="s">
        <v>1866</v>
      </c>
      <c r="G832" s="7" t="s">
        <v>1870</v>
      </c>
      <c r="H832" s="35" t="s">
        <v>11</v>
      </c>
      <c r="I832" s="35">
        <v>30</v>
      </c>
      <c r="J832" s="35" t="s">
        <v>1871</v>
      </c>
      <c r="K832" s="7" t="s">
        <v>1872</v>
      </c>
      <c r="L832" s="7" t="s">
        <v>14</v>
      </c>
    </row>
    <row r="833" spans="2:12" x14ac:dyDescent="0.3">
      <c r="B833" s="12" t="s">
        <v>3672</v>
      </c>
      <c r="C833" s="21" t="s">
        <v>1855</v>
      </c>
      <c r="D833" s="27" t="s">
        <v>1856</v>
      </c>
      <c r="E833" s="41" t="s">
        <v>1857</v>
      </c>
      <c r="F833" s="20" t="s">
        <v>1858</v>
      </c>
      <c r="G833" s="7" t="s">
        <v>1859</v>
      </c>
      <c r="H833" s="35" t="s">
        <v>11</v>
      </c>
      <c r="I833" s="35">
        <v>30</v>
      </c>
      <c r="J833" s="35" t="s">
        <v>1860</v>
      </c>
      <c r="K833" s="7" t="s">
        <v>1861</v>
      </c>
      <c r="L833" s="7" t="s">
        <v>14</v>
      </c>
    </row>
    <row r="834" spans="2:12" x14ac:dyDescent="0.3">
      <c r="B834" s="12" t="s">
        <v>3672</v>
      </c>
      <c r="C834" s="21" t="s">
        <v>1855</v>
      </c>
      <c r="D834" s="27" t="s">
        <v>1856</v>
      </c>
      <c r="E834" s="42" t="s">
        <v>1857</v>
      </c>
      <c r="F834" s="12" t="s">
        <v>1858</v>
      </c>
      <c r="G834" s="7" t="s">
        <v>1862</v>
      </c>
      <c r="H834" s="35" t="s">
        <v>11</v>
      </c>
      <c r="I834" s="35">
        <v>30</v>
      </c>
      <c r="J834" s="35" t="s">
        <v>1860</v>
      </c>
      <c r="K834" s="7" t="s">
        <v>1861</v>
      </c>
      <c r="L834" s="7" t="s">
        <v>14</v>
      </c>
    </row>
    <row r="835" spans="2:12" x14ac:dyDescent="0.3">
      <c r="B835" s="12" t="s">
        <v>3672</v>
      </c>
      <c r="C835" s="21" t="s">
        <v>1855</v>
      </c>
      <c r="D835" s="27" t="s">
        <v>1856</v>
      </c>
      <c r="E835" s="42" t="s">
        <v>1857</v>
      </c>
      <c r="F835" s="12" t="s">
        <v>1858</v>
      </c>
      <c r="G835" s="7" t="s">
        <v>1863</v>
      </c>
      <c r="H835" s="35" t="s">
        <v>11</v>
      </c>
      <c r="I835" s="35">
        <v>15</v>
      </c>
      <c r="J835" s="35" t="s">
        <v>77</v>
      </c>
      <c r="K835" s="7" t="s">
        <v>77</v>
      </c>
      <c r="L835" s="7" t="s">
        <v>14</v>
      </c>
    </row>
    <row r="836" spans="2:12" x14ac:dyDescent="0.3">
      <c r="B836" s="12" t="s">
        <v>3672</v>
      </c>
      <c r="C836" s="21" t="s">
        <v>1855</v>
      </c>
      <c r="D836" s="27" t="s">
        <v>1856</v>
      </c>
      <c r="E836" s="43" t="s">
        <v>1857</v>
      </c>
      <c r="F836" s="13" t="s">
        <v>1858</v>
      </c>
      <c r="G836" s="7" t="s">
        <v>1864</v>
      </c>
      <c r="H836" s="35" t="s">
        <v>11</v>
      </c>
      <c r="I836" s="35">
        <v>30</v>
      </c>
      <c r="J836" s="35" t="s">
        <v>77</v>
      </c>
      <c r="K836" s="7" t="s">
        <v>77</v>
      </c>
      <c r="L836" s="7" t="s">
        <v>14</v>
      </c>
    </row>
    <row r="837" spans="2:12" x14ac:dyDescent="0.3">
      <c r="B837" s="12" t="s">
        <v>3672</v>
      </c>
      <c r="C837" s="23" t="s">
        <v>1873</v>
      </c>
      <c r="D837" s="26" t="s">
        <v>1874</v>
      </c>
      <c r="E837" s="41" t="s">
        <v>1875</v>
      </c>
      <c r="F837" s="20" t="s">
        <v>254</v>
      </c>
      <c r="G837" s="7" t="s">
        <v>1876</v>
      </c>
      <c r="H837" s="35" t="s">
        <v>208</v>
      </c>
      <c r="I837" s="35">
        <v>30</v>
      </c>
      <c r="J837" s="35" t="s">
        <v>1877</v>
      </c>
      <c r="K837" s="7" t="s">
        <v>1878</v>
      </c>
      <c r="L837" s="7" t="s">
        <v>14</v>
      </c>
    </row>
    <row r="838" spans="2:12" x14ac:dyDescent="0.3">
      <c r="B838" s="12" t="s">
        <v>3672</v>
      </c>
      <c r="C838" s="21" t="s">
        <v>1873</v>
      </c>
      <c r="D838" s="27" t="s">
        <v>1874</v>
      </c>
      <c r="E838" s="43" t="s">
        <v>1875</v>
      </c>
      <c r="F838" s="13" t="s">
        <v>254</v>
      </c>
      <c r="G838" s="7" t="s">
        <v>1879</v>
      </c>
      <c r="H838" s="35" t="s">
        <v>208</v>
      </c>
      <c r="I838" s="35">
        <v>30</v>
      </c>
      <c r="J838" s="35" t="s">
        <v>1877</v>
      </c>
      <c r="K838" s="7" t="s">
        <v>1878</v>
      </c>
      <c r="L838" s="7" t="s">
        <v>14</v>
      </c>
    </row>
    <row r="839" spans="2:12" x14ac:dyDescent="0.3">
      <c r="B839" s="12" t="s">
        <v>3672</v>
      </c>
      <c r="C839" s="21" t="s">
        <v>1873</v>
      </c>
      <c r="D839" s="27" t="s">
        <v>1874</v>
      </c>
      <c r="E839" s="45" t="s">
        <v>1880</v>
      </c>
      <c r="F839" s="11" t="s">
        <v>381</v>
      </c>
      <c r="G839" s="7" t="s">
        <v>1881</v>
      </c>
      <c r="H839" s="35" t="s">
        <v>11</v>
      </c>
      <c r="I839" s="35">
        <v>20</v>
      </c>
      <c r="J839" s="35" t="s">
        <v>1168</v>
      </c>
      <c r="K839" s="7" t="s">
        <v>724</v>
      </c>
      <c r="L839" s="7" t="s">
        <v>14</v>
      </c>
    </row>
    <row r="840" spans="2:12" x14ac:dyDescent="0.3">
      <c r="B840" s="12" t="s">
        <v>3672</v>
      </c>
      <c r="C840" s="21" t="s">
        <v>1873</v>
      </c>
      <c r="D840" s="27" t="s">
        <v>1874</v>
      </c>
      <c r="E840" s="46" t="s">
        <v>1880</v>
      </c>
      <c r="F840" s="12" t="s">
        <v>381</v>
      </c>
      <c r="G840" s="7" t="s">
        <v>1882</v>
      </c>
      <c r="H840" s="35" t="s">
        <v>11</v>
      </c>
      <c r="I840" s="35">
        <v>20</v>
      </c>
      <c r="J840" s="35" t="s">
        <v>1883</v>
      </c>
      <c r="K840" s="7" t="s">
        <v>1884</v>
      </c>
      <c r="L840" s="7" t="s">
        <v>14</v>
      </c>
    </row>
    <row r="841" spans="2:12" x14ac:dyDescent="0.3">
      <c r="B841" s="12" t="s">
        <v>3672</v>
      </c>
      <c r="C841" s="21" t="s">
        <v>1873</v>
      </c>
      <c r="D841" s="27" t="s">
        <v>1874</v>
      </c>
      <c r="E841" s="45" t="s">
        <v>1880</v>
      </c>
      <c r="F841" s="11" t="s">
        <v>333</v>
      </c>
      <c r="G841" s="7" t="s">
        <v>1885</v>
      </c>
      <c r="H841" s="35" t="s">
        <v>11</v>
      </c>
      <c r="I841" s="35">
        <v>25</v>
      </c>
      <c r="J841" s="35" t="s">
        <v>335</v>
      </c>
      <c r="K841" s="7" t="s">
        <v>336</v>
      </c>
      <c r="L841" s="7" t="s">
        <v>14</v>
      </c>
    </row>
    <row r="842" spans="2:12" x14ac:dyDescent="0.3">
      <c r="B842" s="12" t="s">
        <v>3672</v>
      </c>
      <c r="C842" s="21" t="s">
        <v>1873</v>
      </c>
      <c r="D842" s="27" t="s">
        <v>1874</v>
      </c>
      <c r="E842" s="46" t="s">
        <v>1880</v>
      </c>
      <c r="F842" s="12" t="s">
        <v>333</v>
      </c>
      <c r="G842" s="7" t="s">
        <v>1886</v>
      </c>
      <c r="H842" s="35" t="s">
        <v>11</v>
      </c>
      <c r="I842" s="35">
        <v>25</v>
      </c>
      <c r="J842" s="35" t="s">
        <v>335</v>
      </c>
      <c r="K842" s="7" t="s">
        <v>336</v>
      </c>
      <c r="L842" s="7" t="s">
        <v>14</v>
      </c>
    </row>
    <row r="843" spans="2:12" x14ac:dyDescent="0.3">
      <c r="B843" s="12" t="s">
        <v>3672</v>
      </c>
      <c r="C843" s="21" t="s">
        <v>1873</v>
      </c>
      <c r="D843" s="27" t="s">
        <v>1874</v>
      </c>
      <c r="E843" s="41" t="s">
        <v>1887</v>
      </c>
      <c r="F843" s="20" t="s">
        <v>1888</v>
      </c>
      <c r="G843" s="7" t="s">
        <v>1889</v>
      </c>
      <c r="H843" s="35" t="s">
        <v>208</v>
      </c>
      <c r="I843" s="35">
        <v>20</v>
      </c>
      <c r="J843" s="35" t="s">
        <v>1890</v>
      </c>
      <c r="K843" s="7" t="s">
        <v>1891</v>
      </c>
      <c r="L843" s="7" t="s">
        <v>14</v>
      </c>
    </row>
    <row r="844" spans="2:12" x14ac:dyDescent="0.3">
      <c r="B844" s="12" t="s">
        <v>3672</v>
      </c>
      <c r="C844" s="21" t="s">
        <v>1873</v>
      </c>
      <c r="D844" s="27" t="s">
        <v>1874</v>
      </c>
      <c r="E844" s="42" t="s">
        <v>1887</v>
      </c>
      <c r="F844" s="12" t="s">
        <v>1888</v>
      </c>
      <c r="G844" s="7" t="s">
        <v>1892</v>
      </c>
      <c r="H844" s="35" t="s">
        <v>208</v>
      </c>
      <c r="I844" s="35">
        <v>20</v>
      </c>
      <c r="J844" s="35" t="s">
        <v>77</v>
      </c>
      <c r="K844" s="7" t="s">
        <v>78</v>
      </c>
      <c r="L844" s="7" t="s">
        <v>14</v>
      </c>
    </row>
    <row r="845" spans="2:12" x14ac:dyDescent="0.3">
      <c r="B845" s="12" t="s">
        <v>3672</v>
      </c>
      <c r="C845" s="21" t="s">
        <v>1873</v>
      </c>
      <c r="D845" s="27" t="s">
        <v>1874</v>
      </c>
      <c r="E845" s="43" t="s">
        <v>1887</v>
      </c>
      <c r="F845" s="13" t="s">
        <v>1888</v>
      </c>
      <c r="G845" s="7" t="s">
        <v>1893</v>
      </c>
      <c r="H845" s="35" t="s">
        <v>11</v>
      </c>
      <c r="I845" s="35">
        <v>30</v>
      </c>
      <c r="J845" s="35" t="s">
        <v>1894</v>
      </c>
      <c r="K845" s="7" t="s">
        <v>1895</v>
      </c>
      <c r="L845" s="7" t="s">
        <v>14</v>
      </c>
    </row>
    <row r="846" spans="2:12" x14ac:dyDescent="0.3">
      <c r="B846" s="12" t="s">
        <v>3672</v>
      </c>
      <c r="C846" s="21" t="s">
        <v>1873</v>
      </c>
      <c r="D846" s="27" t="s">
        <v>1874</v>
      </c>
      <c r="E846" s="44" t="s">
        <v>1896</v>
      </c>
      <c r="F846" s="11" t="s">
        <v>1897</v>
      </c>
      <c r="G846" s="7" t="s">
        <v>1897</v>
      </c>
      <c r="H846" s="35" t="s">
        <v>208</v>
      </c>
      <c r="I846" s="35">
        <v>10</v>
      </c>
      <c r="J846" s="35" t="s">
        <v>77</v>
      </c>
      <c r="K846" s="7" t="s">
        <v>275</v>
      </c>
      <c r="L846" s="7" t="s">
        <v>14</v>
      </c>
    </row>
    <row r="847" spans="2:12" x14ac:dyDescent="0.3">
      <c r="B847" s="12" t="s">
        <v>3672</v>
      </c>
      <c r="C847" s="21" t="s">
        <v>1873</v>
      </c>
      <c r="D847" s="27" t="s">
        <v>1874</v>
      </c>
      <c r="E847" s="38" t="s">
        <v>1898</v>
      </c>
      <c r="F847" s="32" t="s">
        <v>284</v>
      </c>
      <c r="G847" s="7" t="s">
        <v>284</v>
      </c>
      <c r="H847" s="35" t="s">
        <v>208</v>
      </c>
      <c r="I847" s="35">
        <v>30</v>
      </c>
      <c r="J847" s="35" t="s">
        <v>286</v>
      </c>
      <c r="K847" s="7" t="s">
        <v>287</v>
      </c>
      <c r="L847" s="7" t="s">
        <v>14</v>
      </c>
    </row>
    <row r="848" spans="2:12" x14ac:dyDescent="0.3">
      <c r="B848" s="13" t="s">
        <v>3672</v>
      </c>
      <c r="C848" s="22" t="s">
        <v>1873</v>
      </c>
      <c r="D848" s="28" t="s">
        <v>1874</v>
      </c>
      <c r="E848" s="38" t="s">
        <v>1899</v>
      </c>
      <c r="F848" s="32" t="s">
        <v>292</v>
      </c>
      <c r="G848" s="7" t="s">
        <v>1900</v>
      </c>
      <c r="H848" s="35" t="s">
        <v>208</v>
      </c>
      <c r="I848" s="35">
        <v>10</v>
      </c>
      <c r="J848" s="35" t="s">
        <v>77</v>
      </c>
      <c r="K848" s="7" t="s">
        <v>275</v>
      </c>
      <c r="L848" s="7" t="s">
        <v>14</v>
      </c>
    </row>
    <row r="849" spans="2:12" x14ac:dyDescent="0.3">
      <c r="B849" s="11" t="s">
        <v>3694</v>
      </c>
      <c r="C849" s="10" t="s">
        <v>1217</v>
      </c>
      <c r="D849" s="29" t="s">
        <v>1218</v>
      </c>
      <c r="E849" s="41" t="s">
        <v>1219</v>
      </c>
      <c r="F849" s="20" t="s">
        <v>1220</v>
      </c>
      <c r="G849" s="7" t="s">
        <v>1221</v>
      </c>
      <c r="H849" s="35" t="s">
        <v>11</v>
      </c>
      <c r="I849" s="35">
        <v>20</v>
      </c>
      <c r="J849" s="35" t="s">
        <v>77</v>
      </c>
      <c r="K849" s="7" t="s">
        <v>78</v>
      </c>
      <c r="L849" s="7" t="s">
        <v>14</v>
      </c>
    </row>
    <row r="850" spans="2:12" x14ac:dyDescent="0.3">
      <c r="B850" s="12" t="s">
        <v>3674</v>
      </c>
      <c r="C850" s="21" t="s">
        <v>1217</v>
      </c>
      <c r="D850" s="27" t="s">
        <v>1218</v>
      </c>
      <c r="E850" s="42" t="s">
        <v>1219</v>
      </c>
      <c r="F850" s="12" t="s">
        <v>1220</v>
      </c>
      <c r="G850" s="7" t="s">
        <v>1222</v>
      </c>
      <c r="H850" s="35" t="s">
        <v>11</v>
      </c>
      <c r="I850" s="35">
        <v>15</v>
      </c>
      <c r="J850" s="35" t="s">
        <v>77</v>
      </c>
      <c r="K850" s="7" t="s">
        <v>78</v>
      </c>
      <c r="L850" s="7" t="s">
        <v>14</v>
      </c>
    </row>
    <row r="851" spans="2:12" x14ac:dyDescent="0.3">
      <c r="B851" s="12" t="s">
        <v>3674</v>
      </c>
      <c r="C851" s="21" t="s">
        <v>1217</v>
      </c>
      <c r="D851" s="27" t="s">
        <v>1218</v>
      </c>
      <c r="E851" s="43" t="s">
        <v>1219</v>
      </c>
      <c r="F851" s="13" t="s">
        <v>1220</v>
      </c>
      <c r="G851" s="7" t="s">
        <v>1223</v>
      </c>
      <c r="H851" s="35" t="s">
        <v>11</v>
      </c>
      <c r="I851" s="35">
        <v>15</v>
      </c>
      <c r="J851" s="35" t="s">
        <v>77</v>
      </c>
      <c r="K851" s="7" t="s">
        <v>78</v>
      </c>
      <c r="L851" s="7" t="s">
        <v>14</v>
      </c>
    </row>
    <row r="852" spans="2:12" x14ac:dyDescent="0.3">
      <c r="B852" s="12" t="s">
        <v>3674</v>
      </c>
      <c r="C852" s="21" t="s">
        <v>1217</v>
      </c>
      <c r="D852" s="27" t="s">
        <v>1218</v>
      </c>
      <c r="E852" s="44" t="s">
        <v>1224</v>
      </c>
      <c r="F852" s="11" t="s">
        <v>1225</v>
      </c>
      <c r="G852" s="7" t="s">
        <v>1226</v>
      </c>
      <c r="H852" s="35" t="s">
        <v>11</v>
      </c>
      <c r="I852" s="35">
        <v>20</v>
      </c>
      <c r="J852" s="35" t="s">
        <v>77</v>
      </c>
      <c r="K852" s="7" t="s">
        <v>78</v>
      </c>
      <c r="L852" s="7" t="s">
        <v>14</v>
      </c>
    </row>
    <row r="853" spans="2:12" x14ac:dyDescent="0.3">
      <c r="B853" s="12" t="s">
        <v>3674</v>
      </c>
      <c r="C853" s="21" t="s">
        <v>1217</v>
      </c>
      <c r="D853" s="27" t="s">
        <v>1218</v>
      </c>
      <c r="E853" s="38" t="s">
        <v>1227</v>
      </c>
      <c r="F853" s="32" t="s">
        <v>1228</v>
      </c>
      <c r="G853" s="7" t="s">
        <v>1229</v>
      </c>
      <c r="H853" s="35" t="s">
        <v>11</v>
      </c>
      <c r="I853" s="35">
        <v>20</v>
      </c>
      <c r="J853" s="35" t="s">
        <v>77</v>
      </c>
      <c r="K853" s="7" t="s">
        <v>78</v>
      </c>
      <c r="L853" s="7" t="s">
        <v>14</v>
      </c>
    </row>
    <row r="854" spans="2:12" x14ac:dyDescent="0.3">
      <c r="B854" s="12" t="s">
        <v>3674</v>
      </c>
      <c r="C854" s="21" t="s">
        <v>1217</v>
      </c>
      <c r="D854" s="27" t="s">
        <v>1218</v>
      </c>
      <c r="E854" s="44" t="s">
        <v>1230</v>
      </c>
      <c r="F854" s="11" t="s">
        <v>734</v>
      </c>
      <c r="G854" s="7" t="s">
        <v>1231</v>
      </c>
      <c r="H854" s="35" t="s">
        <v>11</v>
      </c>
      <c r="I854" s="35">
        <v>30</v>
      </c>
      <c r="J854" s="35" t="s">
        <v>77</v>
      </c>
      <c r="K854" s="7" t="s">
        <v>78</v>
      </c>
      <c r="L854" s="7" t="s">
        <v>14</v>
      </c>
    </row>
    <row r="855" spans="2:12" x14ac:dyDescent="0.3">
      <c r="B855" s="12" t="s">
        <v>3674</v>
      </c>
      <c r="C855" s="21" t="s">
        <v>1217</v>
      </c>
      <c r="D855" s="27" t="s">
        <v>1218</v>
      </c>
      <c r="E855" s="41" t="s">
        <v>1232</v>
      </c>
      <c r="F855" s="20" t="s">
        <v>1233</v>
      </c>
      <c r="G855" s="7" t="s">
        <v>1234</v>
      </c>
      <c r="H855" s="35" t="s">
        <v>11</v>
      </c>
      <c r="I855" s="35">
        <v>20</v>
      </c>
      <c r="J855" s="35" t="s">
        <v>77</v>
      </c>
      <c r="K855" s="7" t="s">
        <v>1235</v>
      </c>
      <c r="L855" s="7" t="s">
        <v>14</v>
      </c>
    </row>
    <row r="856" spans="2:12" x14ac:dyDescent="0.3">
      <c r="B856" s="12" t="s">
        <v>3674</v>
      </c>
      <c r="C856" s="21" t="s">
        <v>1217</v>
      </c>
      <c r="D856" s="27" t="s">
        <v>1218</v>
      </c>
      <c r="E856" s="43" t="s">
        <v>1232</v>
      </c>
      <c r="F856" s="13" t="s">
        <v>1233</v>
      </c>
      <c r="G856" s="7" t="s">
        <v>1236</v>
      </c>
      <c r="H856" s="35" t="s">
        <v>11</v>
      </c>
      <c r="I856" s="35">
        <v>10</v>
      </c>
      <c r="J856" s="35" t="s">
        <v>1237</v>
      </c>
      <c r="K856" s="7" t="s">
        <v>1238</v>
      </c>
      <c r="L856" s="7" t="s">
        <v>14</v>
      </c>
    </row>
    <row r="857" spans="2:12" x14ac:dyDescent="0.3">
      <c r="B857" s="12" t="s">
        <v>3674</v>
      </c>
      <c r="C857" s="21" t="s">
        <v>1217</v>
      </c>
      <c r="D857" s="27" t="s">
        <v>1218</v>
      </c>
      <c r="E857" s="44" t="s">
        <v>1239</v>
      </c>
      <c r="F857" s="11" t="s">
        <v>2583</v>
      </c>
      <c r="G857" s="7" t="s">
        <v>1241</v>
      </c>
      <c r="H857" s="35" t="s">
        <v>11</v>
      </c>
      <c r="I857" s="35">
        <v>20</v>
      </c>
      <c r="J857" s="35" t="s">
        <v>1242</v>
      </c>
      <c r="K857" s="7" t="s">
        <v>1243</v>
      </c>
      <c r="L857" s="7" t="s">
        <v>14</v>
      </c>
    </row>
    <row r="858" spans="2:12" x14ac:dyDescent="0.3">
      <c r="B858" s="12" t="s">
        <v>3674</v>
      </c>
      <c r="C858" s="21" t="s">
        <v>1217</v>
      </c>
      <c r="D858" s="27" t="s">
        <v>1218</v>
      </c>
      <c r="E858" s="42" t="s">
        <v>1239</v>
      </c>
      <c r="F858" s="12" t="s">
        <v>1240</v>
      </c>
      <c r="G858" s="7" t="s">
        <v>1244</v>
      </c>
      <c r="H858" s="35" t="s">
        <v>11</v>
      </c>
      <c r="I858" s="35">
        <v>20</v>
      </c>
      <c r="J858" s="35" t="s">
        <v>1245</v>
      </c>
      <c r="K858" s="7" t="s">
        <v>1246</v>
      </c>
      <c r="L858" s="7" t="s">
        <v>14</v>
      </c>
    </row>
    <row r="859" spans="2:12" x14ac:dyDescent="0.3">
      <c r="B859" s="12" t="s">
        <v>3674</v>
      </c>
      <c r="C859" s="21" t="s">
        <v>1217</v>
      </c>
      <c r="D859" s="27" t="s">
        <v>1218</v>
      </c>
      <c r="E859" s="38" t="s">
        <v>1247</v>
      </c>
      <c r="F859" s="32" t="s">
        <v>1233</v>
      </c>
      <c r="G859" s="7" t="s">
        <v>1234</v>
      </c>
      <c r="H859" s="35" t="s">
        <v>11</v>
      </c>
      <c r="I859" s="35">
        <v>20</v>
      </c>
      <c r="J859" s="35" t="s">
        <v>77</v>
      </c>
      <c r="K859" s="7" t="s">
        <v>78</v>
      </c>
      <c r="L859" s="7" t="s">
        <v>14</v>
      </c>
    </row>
    <row r="860" spans="2:12" x14ac:dyDescent="0.3">
      <c r="B860" s="12" t="s">
        <v>3674</v>
      </c>
      <c r="C860" s="21" t="s">
        <v>1217</v>
      </c>
      <c r="D860" s="27" t="s">
        <v>1218</v>
      </c>
      <c r="E860" s="38" t="s">
        <v>1248</v>
      </c>
      <c r="F860" s="32" t="s">
        <v>236</v>
      </c>
      <c r="G860" s="7" t="s">
        <v>1249</v>
      </c>
      <c r="H860" s="35" t="s">
        <v>11</v>
      </c>
      <c r="I860" s="35">
        <v>15</v>
      </c>
      <c r="J860" s="35" t="s">
        <v>1250</v>
      </c>
      <c r="K860" s="7" t="s">
        <v>1251</v>
      </c>
      <c r="L860" s="7" t="s">
        <v>14</v>
      </c>
    </row>
    <row r="861" spans="2:12" x14ac:dyDescent="0.3">
      <c r="B861" s="12" t="s">
        <v>3674</v>
      </c>
      <c r="C861" s="23" t="s">
        <v>1260</v>
      </c>
      <c r="D861" s="20" t="s">
        <v>1261</v>
      </c>
      <c r="E861" s="44" t="s">
        <v>1262</v>
      </c>
      <c r="F861" s="11" t="s">
        <v>1263</v>
      </c>
      <c r="G861" s="7" t="s">
        <v>1263</v>
      </c>
      <c r="H861" s="35" t="s">
        <v>11</v>
      </c>
      <c r="I861" s="35">
        <v>30</v>
      </c>
      <c r="J861" s="35" t="s">
        <v>77</v>
      </c>
      <c r="K861" s="7" t="s">
        <v>78</v>
      </c>
      <c r="L861" s="7" t="s">
        <v>14</v>
      </c>
    </row>
    <row r="862" spans="2:12" x14ac:dyDescent="0.3">
      <c r="B862" s="12" t="s">
        <v>3674</v>
      </c>
      <c r="C862" s="21" t="s">
        <v>1260</v>
      </c>
      <c r="D862" s="27" t="s">
        <v>1261</v>
      </c>
      <c r="E862" s="41" t="s">
        <v>1264</v>
      </c>
      <c r="F862" s="20" t="s">
        <v>1265</v>
      </c>
      <c r="G862" s="7" t="s">
        <v>1266</v>
      </c>
      <c r="H862" s="35" t="s">
        <v>11</v>
      </c>
      <c r="I862" s="35">
        <v>20</v>
      </c>
      <c r="J862" s="35" t="s">
        <v>77</v>
      </c>
      <c r="K862" s="7" t="s">
        <v>78</v>
      </c>
      <c r="L862" s="7" t="s">
        <v>14</v>
      </c>
    </row>
    <row r="863" spans="2:12" x14ac:dyDescent="0.3">
      <c r="B863" s="12" t="s">
        <v>3674</v>
      </c>
      <c r="C863" s="21" t="s">
        <v>1260</v>
      </c>
      <c r="D863" s="27" t="s">
        <v>1261</v>
      </c>
      <c r="E863" s="42" t="s">
        <v>1264</v>
      </c>
      <c r="F863" s="12" t="s">
        <v>1265</v>
      </c>
      <c r="G863" s="7" t="s">
        <v>1267</v>
      </c>
      <c r="H863" s="35" t="s">
        <v>11</v>
      </c>
      <c r="I863" s="35">
        <v>20</v>
      </c>
      <c r="J863" s="35" t="s">
        <v>77</v>
      </c>
      <c r="K863" s="7" t="s">
        <v>78</v>
      </c>
      <c r="L863" s="7" t="s">
        <v>14</v>
      </c>
    </row>
    <row r="864" spans="2:12" x14ac:dyDescent="0.3">
      <c r="B864" s="12" t="s">
        <v>3674</v>
      </c>
      <c r="C864" s="21" t="s">
        <v>1260</v>
      </c>
      <c r="D864" s="27" t="s">
        <v>1261</v>
      </c>
      <c r="E864" s="42" t="s">
        <v>1264</v>
      </c>
      <c r="F864" s="12" t="s">
        <v>1265</v>
      </c>
      <c r="G864" s="7" t="s">
        <v>1268</v>
      </c>
      <c r="H864" s="35" t="s">
        <v>11</v>
      </c>
      <c r="I864" s="35">
        <v>20</v>
      </c>
      <c r="J864" s="35" t="s">
        <v>77</v>
      </c>
      <c r="K864" s="7" t="s">
        <v>78</v>
      </c>
      <c r="L864" s="7" t="s">
        <v>14</v>
      </c>
    </row>
    <row r="865" spans="2:12" x14ac:dyDescent="0.3">
      <c r="B865" s="12" t="s">
        <v>3674</v>
      </c>
      <c r="C865" s="21" t="s">
        <v>1260</v>
      </c>
      <c r="D865" s="27" t="s">
        <v>1261</v>
      </c>
      <c r="E865" s="42" t="s">
        <v>1264</v>
      </c>
      <c r="F865" s="12" t="s">
        <v>1265</v>
      </c>
      <c r="G865" s="7" t="s">
        <v>1269</v>
      </c>
      <c r="H865" s="35" t="s">
        <v>11</v>
      </c>
      <c r="I865" s="35">
        <v>20</v>
      </c>
      <c r="J865" s="35" t="s">
        <v>77</v>
      </c>
      <c r="K865" s="7" t="s">
        <v>78</v>
      </c>
      <c r="L865" s="7" t="s">
        <v>14</v>
      </c>
    </row>
    <row r="866" spans="2:12" x14ac:dyDescent="0.3">
      <c r="B866" s="12" t="s">
        <v>3674</v>
      </c>
      <c r="C866" s="21" t="s">
        <v>1260</v>
      </c>
      <c r="D866" s="27" t="s">
        <v>1261</v>
      </c>
      <c r="E866" s="43" t="s">
        <v>1264</v>
      </c>
      <c r="F866" s="13" t="s">
        <v>1265</v>
      </c>
      <c r="G866" s="7" t="s">
        <v>1270</v>
      </c>
      <c r="H866" s="35" t="s">
        <v>11</v>
      </c>
      <c r="I866" s="35">
        <v>20</v>
      </c>
      <c r="J866" s="35" t="s">
        <v>77</v>
      </c>
      <c r="K866" s="7" t="s">
        <v>78</v>
      </c>
      <c r="L866" s="7" t="s">
        <v>14</v>
      </c>
    </row>
    <row r="867" spans="2:12" x14ac:dyDescent="0.3">
      <c r="B867" s="12" t="s">
        <v>3674</v>
      </c>
      <c r="C867" s="21" t="s">
        <v>1260</v>
      </c>
      <c r="D867" s="27" t="s">
        <v>1261</v>
      </c>
      <c r="E867" s="38" t="s">
        <v>1271</v>
      </c>
      <c r="F867" s="32" t="s">
        <v>1272</v>
      </c>
      <c r="G867" s="7" t="s">
        <v>1273</v>
      </c>
      <c r="H867" s="35" t="s">
        <v>11</v>
      </c>
      <c r="I867" s="35">
        <v>20</v>
      </c>
      <c r="J867" s="35" t="s">
        <v>77</v>
      </c>
      <c r="K867" s="7" t="s">
        <v>78</v>
      </c>
      <c r="L867" s="7" t="s">
        <v>14</v>
      </c>
    </row>
    <row r="868" spans="2:12" x14ac:dyDescent="0.3">
      <c r="B868" s="12" t="s">
        <v>3674</v>
      </c>
      <c r="C868" s="23" t="s">
        <v>1274</v>
      </c>
      <c r="D868" s="26" t="s">
        <v>1275</v>
      </c>
      <c r="E868" s="44" t="s">
        <v>1276</v>
      </c>
      <c r="F868" s="11" t="s">
        <v>1277</v>
      </c>
      <c r="G868" s="7" t="s">
        <v>1277</v>
      </c>
      <c r="H868" s="35" t="s">
        <v>11</v>
      </c>
      <c r="I868" s="35">
        <v>20</v>
      </c>
      <c r="J868" s="35" t="s">
        <v>77</v>
      </c>
      <c r="K868" s="7" t="s">
        <v>78</v>
      </c>
      <c r="L868" s="7" t="s">
        <v>14</v>
      </c>
    </row>
    <row r="869" spans="2:12" x14ac:dyDescent="0.3">
      <c r="B869" s="12" t="s">
        <v>3674</v>
      </c>
      <c r="C869" s="22" t="s">
        <v>1274</v>
      </c>
      <c r="D869" s="28" t="s">
        <v>1275</v>
      </c>
      <c r="E869" s="38" t="s">
        <v>1278</v>
      </c>
      <c r="F869" s="32" t="s">
        <v>1272</v>
      </c>
      <c r="G869" s="7" t="s">
        <v>1273</v>
      </c>
      <c r="H869" s="35" t="s">
        <v>11</v>
      </c>
      <c r="I869" s="35">
        <v>20</v>
      </c>
      <c r="J869" s="35" t="s">
        <v>77</v>
      </c>
      <c r="K869" s="7" t="s">
        <v>78</v>
      </c>
      <c r="L869" s="7" t="s">
        <v>14</v>
      </c>
    </row>
    <row r="870" spans="2:12" x14ac:dyDescent="0.3">
      <c r="B870" s="12" t="s">
        <v>3674</v>
      </c>
      <c r="C870" s="10" t="s">
        <v>1279</v>
      </c>
      <c r="D870" s="29" t="s">
        <v>1280</v>
      </c>
      <c r="E870" s="44" t="s">
        <v>1281</v>
      </c>
      <c r="F870" s="11" t="s">
        <v>1277</v>
      </c>
      <c r="G870" s="7" t="s">
        <v>1282</v>
      </c>
      <c r="H870" s="35" t="s">
        <v>11</v>
      </c>
      <c r="I870" s="35">
        <v>20</v>
      </c>
      <c r="J870" s="35" t="s">
        <v>77</v>
      </c>
      <c r="K870" s="7" t="s">
        <v>78</v>
      </c>
      <c r="L870" s="7" t="s">
        <v>14</v>
      </c>
    </row>
    <row r="871" spans="2:12" x14ac:dyDescent="0.3">
      <c r="B871" s="12" t="s">
        <v>3674</v>
      </c>
      <c r="C871" s="21" t="s">
        <v>1279</v>
      </c>
      <c r="D871" s="27" t="s">
        <v>1280</v>
      </c>
      <c r="E871" s="42" t="s">
        <v>1281</v>
      </c>
      <c r="F871" s="12" t="s">
        <v>1277</v>
      </c>
      <c r="G871" s="7" t="s">
        <v>1283</v>
      </c>
      <c r="H871" s="35" t="s">
        <v>11</v>
      </c>
      <c r="I871" s="35">
        <v>20</v>
      </c>
      <c r="J871" s="35" t="s">
        <v>77</v>
      </c>
      <c r="K871" s="7" t="s">
        <v>78</v>
      </c>
      <c r="L871" s="7" t="s">
        <v>14</v>
      </c>
    </row>
    <row r="872" spans="2:12" x14ac:dyDescent="0.3">
      <c r="B872" s="12" t="s">
        <v>3674</v>
      </c>
      <c r="C872" s="21" t="s">
        <v>1279</v>
      </c>
      <c r="D872" s="27" t="s">
        <v>1280</v>
      </c>
      <c r="E872" s="38" t="s">
        <v>1284</v>
      </c>
      <c r="F872" s="32" t="s">
        <v>1285</v>
      </c>
      <c r="G872" s="7" t="s">
        <v>1273</v>
      </c>
      <c r="H872" s="35" t="s">
        <v>11</v>
      </c>
      <c r="I872" s="35">
        <v>20</v>
      </c>
      <c r="J872" s="35" t="s">
        <v>77</v>
      </c>
      <c r="K872" s="7" t="s">
        <v>78</v>
      </c>
      <c r="L872" s="7" t="s">
        <v>14</v>
      </c>
    </row>
    <row r="873" spans="2:12" x14ac:dyDescent="0.3">
      <c r="B873" s="12" t="s">
        <v>3674</v>
      </c>
      <c r="C873" s="23" t="s">
        <v>1286</v>
      </c>
      <c r="D873" s="26" t="s">
        <v>1287</v>
      </c>
      <c r="E873" s="44" t="s">
        <v>1288</v>
      </c>
      <c r="F873" s="11" t="s">
        <v>1289</v>
      </c>
      <c r="G873" s="7" t="s">
        <v>1289</v>
      </c>
      <c r="H873" s="35" t="s">
        <v>11</v>
      </c>
      <c r="I873" s="35">
        <v>20</v>
      </c>
      <c r="J873" s="35" t="s">
        <v>77</v>
      </c>
      <c r="K873" s="7" t="s">
        <v>78</v>
      </c>
      <c r="L873" s="7" t="s">
        <v>14</v>
      </c>
    </row>
    <row r="874" spans="2:12" x14ac:dyDescent="0.3">
      <c r="B874" s="12" t="s">
        <v>3674</v>
      </c>
      <c r="C874" s="21" t="s">
        <v>1286</v>
      </c>
      <c r="D874" s="27" t="s">
        <v>1287</v>
      </c>
      <c r="E874" s="38" t="s">
        <v>1290</v>
      </c>
      <c r="F874" s="32" t="s">
        <v>1291</v>
      </c>
      <c r="G874" s="7" t="s">
        <v>1292</v>
      </c>
      <c r="H874" s="35" t="s">
        <v>11</v>
      </c>
      <c r="I874" s="35">
        <v>20</v>
      </c>
      <c r="J874" s="35" t="s">
        <v>77</v>
      </c>
      <c r="K874" s="7" t="s">
        <v>78</v>
      </c>
      <c r="L874" s="7" t="s">
        <v>14</v>
      </c>
    </row>
    <row r="875" spans="2:12" x14ac:dyDescent="0.3">
      <c r="B875" s="12" t="s">
        <v>3674</v>
      </c>
      <c r="C875" s="22" t="s">
        <v>1286</v>
      </c>
      <c r="D875" s="28" t="s">
        <v>1287</v>
      </c>
      <c r="E875" s="38" t="s">
        <v>1293</v>
      </c>
      <c r="F875" s="32" t="s">
        <v>1294</v>
      </c>
      <c r="G875" s="7" t="s">
        <v>1273</v>
      </c>
      <c r="H875" s="35" t="s">
        <v>11</v>
      </c>
      <c r="I875" s="35">
        <v>20</v>
      </c>
      <c r="J875" s="35" t="s">
        <v>77</v>
      </c>
      <c r="K875" s="7" t="s">
        <v>78</v>
      </c>
      <c r="L875" s="7" t="s">
        <v>14</v>
      </c>
    </row>
    <row r="876" spans="2:12" x14ac:dyDescent="0.3">
      <c r="B876" s="12" t="s">
        <v>3674</v>
      </c>
      <c r="C876" s="10" t="s">
        <v>1295</v>
      </c>
      <c r="D876" s="29" t="s">
        <v>1296</v>
      </c>
      <c r="E876" s="44" t="s">
        <v>1297</v>
      </c>
      <c r="F876" s="11" t="s">
        <v>1298</v>
      </c>
      <c r="G876" s="7" t="s">
        <v>1299</v>
      </c>
      <c r="H876" s="35" t="s">
        <v>11</v>
      </c>
      <c r="I876" s="35">
        <v>25</v>
      </c>
      <c r="J876" s="35" t="s">
        <v>77</v>
      </c>
      <c r="K876" s="7" t="s">
        <v>78</v>
      </c>
      <c r="L876" s="7" t="s">
        <v>14</v>
      </c>
    </row>
    <row r="877" spans="2:12" x14ac:dyDescent="0.3">
      <c r="B877" s="12" t="s">
        <v>3674</v>
      </c>
      <c r="C877" s="21" t="s">
        <v>1295</v>
      </c>
      <c r="D877" s="27" t="s">
        <v>1296</v>
      </c>
      <c r="E877" s="38" t="s">
        <v>1300</v>
      </c>
      <c r="F877" s="32" t="s">
        <v>1301</v>
      </c>
      <c r="G877" s="7" t="s">
        <v>1302</v>
      </c>
      <c r="H877" s="35" t="s">
        <v>11</v>
      </c>
      <c r="I877" s="35">
        <v>25</v>
      </c>
      <c r="J877" s="35" t="s">
        <v>77</v>
      </c>
      <c r="K877" s="7" t="s">
        <v>78</v>
      </c>
      <c r="L877" s="7" t="s">
        <v>14</v>
      </c>
    </row>
    <row r="878" spans="2:12" x14ac:dyDescent="0.3">
      <c r="B878" s="12" t="s">
        <v>3674</v>
      </c>
      <c r="C878" s="21" t="s">
        <v>1295</v>
      </c>
      <c r="D878" s="27" t="s">
        <v>1296</v>
      </c>
      <c r="E878" s="38" t="s">
        <v>1303</v>
      </c>
      <c r="F878" s="32" t="s">
        <v>1304</v>
      </c>
      <c r="G878" s="7" t="s">
        <v>1273</v>
      </c>
      <c r="H878" s="35" t="s">
        <v>11</v>
      </c>
      <c r="I878" s="35">
        <v>20</v>
      </c>
      <c r="J878" s="35" t="s">
        <v>77</v>
      </c>
      <c r="K878" s="7" t="s">
        <v>78</v>
      </c>
      <c r="L878" s="7" t="s">
        <v>14</v>
      </c>
    </row>
    <row r="879" spans="2:12" x14ac:dyDescent="0.3">
      <c r="B879" s="12" t="s">
        <v>3674</v>
      </c>
      <c r="C879" s="23" t="s">
        <v>1305</v>
      </c>
      <c r="D879" s="26" t="s">
        <v>1306</v>
      </c>
      <c r="E879" s="44" t="s">
        <v>1307</v>
      </c>
      <c r="F879" s="11" t="s">
        <v>1308</v>
      </c>
      <c r="G879" s="7" t="s">
        <v>1309</v>
      </c>
      <c r="H879" s="35" t="s">
        <v>11</v>
      </c>
      <c r="I879" s="35">
        <v>20</v>
      </c>
      <c r="J879" s="35" t="s">
        <v>77</v>
      </c>
      <c r="K879" s="7" t="s">
        <v>78</v>
      </c>
      <c r="L879" s="7" t="s">
        <v>14</v>
      </c>
    </row>
    <row r="880" spans="2:12" x14ac:dyDescent="0.3">
      <c r="B880" s="12" t="s">
        <v>3674</v>
      </c>
      <c r="C880" s="21" t="s">
        <v>1305</v>
      </c>
      <c r="D880" s="27" t="s">
        <v>1306</v>
      </c>
      <c r="E880" s="42" t="s">
        <v>1307</v>
      </c>
      <c r="F880" s="12" t="s">
        <v>1308</v>
      </c>
      <c r="G880" s="7" t="s">
        <v>1310</v>
      </c>
      <c r="H880" s="35" t="s">
        <v>11</v>
      </c>
      <c r="I880" s="35">
        <v>30</v>
      </c>
      <c r="J880" s="35" t="s">
        <v>77</v>
      </c>
      <c r="K880" s="7" t="s">
        <v>78</v>
      </c>
      <c r="L880" s="7" t="s">
        <v>14</v>
      </c>
    </row>
    <row r="881" spans="2:12" x14ac:dyDescent="0.3">
      <c r="B881" s="12" t="s">
        <v>3674</v>
      </c>
      <c r="C881" s="21" t="s">
        <v>1305</v>
      </c>
      <c r="D881" s="27" t="s">
        <v>1306</v>
      </c>
      <c r="E881" s="42" t="s">
        <v>1307</v>
      </c>
      <c r="F881" s="12" t="s">
        <v>1308</v>
      </c>
      <c r="G881" s="7" t="s">
        <v>1311</v>
      </c>
      <c r="H881" s="35" t="s">
        <v>11</v>
      </c>
      <c r="I881" s="35">
        <v>20</v>
      </c>
      <c r="J881" s="35" t="s">
        <v>77</v>
      </c>
      <c r="K881" s="7" t="s">
        <v>78</v>
      </c>
      <c r="L881" s="7" t="s">
        <v>14</v>
      </c>
    </row>
    <row r="882" spans="2:12" x14ac:dyDescent="0.3">
      <c r="B882" s="12" t="s">
        <v>3674</v>
      </c>
      <c r="C882" s="21" t="s">
        <v>1305</v>
      </c>
      <c r="D882" s="27" t="s">
        <v>1306</v>
      </c>
      <c r="E882" s="42" t="s">
        <v>1307</v>
      </c>
      <c r="F882" s="12" t="s">
        <v>1308</v>
      </c>
      <c r="G882" s="7" t="s">
        <v>1312</v>
      </c>
      <c r="H882" s="35" t="s">
        <v>11</v>
      </c>
      <c r="I882" s="35">
        <v>20</v>
      </c>
      <c r="J882" s="35" t="s">
        <v>77</v>
      </c>
      <c r="K882" s="7" t="s">
        <v>78</v>
      </c>
      <c r="L882" s="7" t="s">
        <v>14</v>
      </c>
    </row>
    <row r="883" spans="2:12" x14ac:dyDescent="0.3">
      <c r="B883" s="12" t="s">
        <v>3674</v>
      </c>
      <c r="C883" s="22" t="s">
        <v>1305</v>
      </c>
      <c r="D883" s="28" t="s">
        <v>1306</v>
      </c>
      <c r="E883" s="38" t="s">
        <v>1313</v>
      </c>
      <c r="F883" s="32" t="s">
        <v>1314</v>
      </c>
      <c r="G883" s="7" t="s">
        <v>1273</v>
      </c>
      <c r="H883" s="35" t="s">
        <v>11</v>
      </c>
      <c r="I883" s="35">
        <v>20</v>
      </c>
      <c r="J883" s="35" t="s">
        <v>77</v>
      </c>
      <c r="K883" s="7" t="s">
        <v>78</v>
      </c>
      <c r="L883" s="7" t="s">
        <v>14</v>
      </c>
    </row>
    <row r="884" spans="2:12" x14ac:dyDescent="0.3">
      <c r="B884" s="12" t="s">
        <v>3674</v>
      </c>
      <c r="C884" s="23" t="s">
        <v>1252</v>
      </c>
      <c r="D884" s="26" t="s">
        <v>1253</v>
      </c>
      <c r="E884" s="38" t="s">
        <v>1254</v>
      </c>
      <c r="F884" s="32" t="s">
        <v>1255</v>
      </c>
      <c r="G884" s="7" t="s">
        <v>1255</v>
      </c>
      <c r="H884" s="35" t="s">
        <v>11</v>
      </c>
      <c r="I884" s="35">
        <v>20</v>
      </c>
      <c r="J884" s="35" t="s">
        <v>77</v>
      </c>
      <c r="K884" s="7" t="s">
        <v>78</v>
      </c>
      <c r="L884" s="7" t="s">
        <v>14</v>
      </c>
    </row>
    <row r="885" spans="2:12" x14ac:dyDescent="0.3">
      <c r="B885" s="12" t="s">
        <v>3674</v>
      </c>
      <c r="C885" s="21" t="s">
        <v>1252</v>
      </c>
      <c r="D885" s="27" t="s">
        <v>1253</v>
      </c>
      <c r="E885" s="38" t="s">
        <v>1256</v>
      </c>
      <c r="F885" s="32" t="s">
        <v>1257</v>
      </c>
      <c r="G885" s="7" t="s">
        <v>1257</v>
      </c>
      <c r="H885" s="35" t="s">
        <v>11</v>
      </c>
      <c r="I885" s="35">
        <v>20</v>
      </c>
      <c r="J885" s="35" t="s">
        <v>77</v>
      </c>
      <c r="K885" s="7" t="s">
        <v>78</v>
      </c>
      <c r="L885" s="7" t="s">
        <v>14</v>
      </c>
    </row>
    <row r="886" spans="2:12" x14ac:dyDescent="0.3">
      <c r="B886" s="12" t="s">
        <v>3674</v>
      </c>
      <c r="C886" s="21" t="s">
        <v>1252</v>
      </c>
      <c r="D886" s="27" t="s">
        <v>1253</v>
      </c>
      <c r="E886" s="44" t="s">
        <v>1258</v>
      </c>
      <c r="F886" s="11" t="s">
        <v>1253</v>
      </c>
      <c r="G886" s="7" t="s">
        <v>1253</v>
      </c>
      <c r="H886" s="35" t="s">
        <v>11</v>
      </c>
      <c r="I886" s="35">
        <v>20</v>
      </c>
      <c r="J886" s="35" t="s">
        <v>77</v>
      </c>
      <c r="K886" s="7" t="s">
        <v>78</v>
      </c>
      <c r="L886" s="7" t="s">
        <v>14</v>
      </c>
    </row>
    <row r="887" spans="2:12" x14ac:dyDescent="0.3">
      <c r="B887" s="12" t="s">
        <v>3674</v>
      </c>
      <c r="C887" s="22" t="s">
        <v>1252</v>
      </c>
      <c r="D887" s="28" t="s">
        <v>1253</v>
      </c>
      <c r="E887" s="38" t="s">
        <v>1259</v>
      </c>
      <c r="F887" s="32" t="s">
        <v>289</v>
      </c>
      <c r="G887" s="7" t="s">
        <v>289</v>
      </c>
      <c r="H887" s="35" t="s">
        <v>11</v>
      </c>
      <c r="I887" s="35">
        <v>20</v>
      </c>
      <c r="J887" s="35" t="s">
        <v>77</v>
      </c>
      <c r="K887" s="7" t="s">
        <v>78</v>
      </c>
      <c r="L887" s="7" t="s">
        <v>14</v>
      </c>
    </row>
    <row r="888" spans="2:12" x14ac:dyDescent="0.3">
      <c r="B888" s="20" t="s">
        <v>3695</v>
      </c>
      <c r="C888" s="10" t="s">
        <v>1315</v>
      </c>
      <c r="D888" s="29" t="s">
        <v>1316</v>
      </c>
      <c r="E888" s="44" t="s">
        <v>1317</v>
      </c>
      <c r="F888" s="11" t="s">
        <v>1318</v>
      </c>
      <c r="G888" s="7" t="s">
        <v>1319</v>
      </c>
      <c r="H888" s="35" t="s">
        <v>11</v>
      </c>
      <c r="I888" s="35">
        <v>20</v>
      </c>
      <c r="J888" s="35" t="s">
        <v>1320</v>
      </c>
      <c r="K888" s="7" t="s">
        <v>1321</v>
      </c>
      <c r="L888" s="7" t="s">
        <v>14</v>
      </c>
    </row>
    <row r="889" spans="2:12" x14ac:dyDescent="0.3">
      <c r="B889" s="12" t="s">
        <v>3676</v>
      </c>
      <c r="C889" s="21" t="s">
        <v>1315</v>
      </c>
      <c r="D889" s="27" t="s">
        <v>1316</v>
      </c>
      <c r="E889" s="42" t="s">
        <v>1317</v>
      </c>
      <c r="F889" s="12" t="s">
        <v>1318</v>
      </c>
      <c r="G889" s="7" t="s">
        <v>1322</v>
      </c>
      <c r="H889" s="35" t="s">
        <v>11</v>
      </c>
      <c r="I889" s="35">
        <v>15</v>
      </c>
      <c r="J889" s="35" t="s">
        <v>1323</v>
      </c>
      <c r="K889" s="7" t="s">
        <v>1324</v>
      </c>
      <c r="L889" s="7" t="s">
        <v>14</v>
      </c>
    </row>
    <row r="890" spans="2:12" x14ac:dyDescent="0.3">
      <c r="B890" s="12" t="s">
        <v>3676</v>
      </c>
      <c r="C890" s="21" t="s">
        <v>1315</v>
      </c>
      <c r="D890" s="27" t="s">
        <v>1316</v>
      </c>
      <c r="E890" s="38" t="s">
        <v>1325</v>
      </c>
      <c r="F890" s="32" t="s">
        <v>1326</v>
      </c>
      <c r="G890" s="7" t="s">
        <v>1327</v>
      </c>
      <c r="H890" s="35" t="s">
        <v>11</v>
      </c>
      <c r="I890" s="35">
        <v>25</v>
      </c>
      <c r="J890" s="35" t="s">
        <v>1328</v>
      </c>
      <c r="K890" s="7" t="s">
        <v>1329</v>
      </c>
      <c r="L890" s="7" t="s">
        <v>14</v>
      </c>
    </row>
    <row r="891" spans="2:12" x14ac:dyDescent="0.3">
      <c r="B891" s="12" t="s">
        <v>3676</v>
      </c>
      <c r="C891" s="21" t="s">
        <v>1315</v>
      </c>
      <c r="D891" s="27" t="s">
        <v>1316</v>
      </c>
      <c r="E891" s="44" t="s">
        <v>1330</v>
      </c>
      <c r="F891" s="11" t="s">
        <v>1331</v>
      </c>
      <c r="G891" s="7" t="s">
        <v>1332</v>
      </c>
      <c r="H891" s="35" t="s">
        <v>11</v>
      </c>
      <c r="I891" s="35">
        <v>20</v>
      </c>
      <c r="J891" s="35" t="s">
        <v>1328</v>
      </c>
      <c r="K891" s="7" t="s">
        <v>1329</v>
      </c>
      <c r="L891" s="7" t="s">
        <v>14</v>
      </c>
    </row>
    <row r="892" spans="2:12" x14ac:dyDescent="0.3">
      <c r="B892" s="12" t="s">
        <v>3676</v>
      </c>
      <c r="C892" s="21" t="s">
        <v>1315</v>
      </c>
      <c r="D892" s="27" t="s">
        <v>1316</v>
      </c>
      <c r="E892" s="41" t="s">
        <v>1333</v>
      </c>
      <c r="F892" s="20" t="s">
        <v>254</v>
      </c>
      <c r="G892" s="7" t="s">
        <v>254</v>
      </c>
      <c r="H892" s="35" t="s">
        <v>285</v>
      </c>
      <c r="I892" s="35">
        <v>20</v>
      </c>
      <c r="J892" s="35" t="s">
        <v>318</v>
      </c>
      <c r="K892" s="7" t="s">
        <v>319</v>
      </c>
      <c r="L892" s="7" t="s">
        <v>14</v>
      </c>
    </row>
    <row r="893" spans="2:12" x14ac:dyDescent="0.3">
      <c r="B893" s="12" t="s">
        <v>3676</v>
      </c>
      <c r="C893" s="21" t="s">
        <v>1315</v>
      </c>
      <c r="D893" s="27" t="s">
        <v>1316</v>
      </c>
      <c r="E893" s="43" t="s">
        <v>1333</v>
      </c>
      <c r="F893" s="13" t="s">
        <v>254</v>
      </c>
      <c r="G893" s="7" t="s">
        <v>1334</v>
      </c>
      <c r="H893" s="35" t="s">
        <v>285</v>
      </c>
      <c r="I893" s="35">
        <v>10</v>
      </c>
      <c r="J893" s="35" t="s">
        <v>1335</v>
      </c>
      <c r="K893" s="7" t="s">
        <v>1336</v>
      </c>
      <c r="L893" s="7" t="s">
        <v>14</v>
      </c>
    </row>
    <row r="894" spans="2:12" x14ac:dyDescent="0.3">
      <c r="B894" s="12" t="s">
        <v>3676</v>
      </c>
      <c r="C894" s="21" t="s">
        <v>1315</v>
      </c>
      <c r="D894" s="27" t="s">
        <v>1316</v>
      </c>
      <c r="E894" s="44" t="s">
        <v>1337</v>
      </c>
      <c r="F894" s="11" t="s">
        <v>284</v>
      </c>
      <c r="G894" s="7" t="s">
        <v>284</v>
      </c>
      <c r="H894" s="35" t="s">
        <v>285</v>
      </c>
      <c r="I894" s="35">
        <v>20</v>
      </c>
      <c r="J894" s="35" t="s">
        <v>286</v>
      </c>
      <c r="K894" s="7" t="s">
        <v>287</v>
      </c>
      <c r="L894" s="7" t="s">
        <v>14</v>
      </c>
    </row>
    <row r="895" spans="2:12" x14ac:dyDescent="0.3">
      <c r="B895" s="12" t="s">
        <v>3676</v>
      </c>
      <c r="C895" s="21" t="s">
        <v>1315</v>
      </c>
      <c r="D895" s="27" t="s">
        <v>1316</v>
      </c>
      <c r="E895" s="38" t="s">
        <v>1338</v>
      </c>
      <c r="F895" s="32" t="s">
        <v>289</v>
      </c>
      <c r="G895" s="7" t="s">
        <v>289</v>
      </c>
      <c r="H895" s="35" t="s">
        <v>11</v>
      </c>
      <c r="I895" s="35">
        <v>20</v>
      </c>
      <c r="J895" s="35" t="s">
        <v>499</v>
      </c>
      <c r="K895" s="7" t="s">
        <v>500</v>
      </c>
      <c r="L895" s="7" t="s">
        <v>14</v>
      </c>
    </row>
    <row r="896" spans="2:12" x14ac:dyDescent="0.3">
      <c r="B896" s="12" t="s">
        <v>3676</v>
      </c>
      <c r="C896" s="21" t="s">
        <v>1315</v>
      </c>
      <c r="D896" s="27" t="s">
        <v>1316</v>
      </c>
      <c r="E896" s="38" t="s">
        <v>1339</v>
      </c>
      <c r="F896" s="32" t="s">
        <v>1340</v>
      </c>
      <c r="G896" s="7" t="s">
        <v>1340</v>
      </c>
      <c r="H896" s="35" t="s">
        <v>285</v>
      </c>
      <c r="I896" s="35">
        <v>20</v>
      </c>
      <c r="J896" s="35" t="s">
        <v>77</v>
      </c>
      <c r="K896" s="7" t="s">
        <v>78</v>
      </c>
      <c r="L896" s="7" t="s">
        <v>14</v>
      </c>
    </row>
    <row r="897" spans="2:12" x14ac:dyDescent="0.3">
      <c r="B897" s="12" t="s">
        <v>3676</v>
      </c>
      <c r="C897" s="23" t="s">
        <v>1341</v>
      </c>
      <c r="D897" s="26" t="s">
        <v>1342</v>
      </c>
      <c r="E897" s="45" t="s">
        <v>1317</v>
      </c>
      <c r="F897" s="11" t="s">
        <v>1318</v>
      </c>
      <c r="G897" s="7" t="s">
        <v>1343</v>
      </c>
      <c r="H897" s="35" t="s">
        <v>11</v>
      </c>
      <c r="I897" s="35">
        <v>20</v>
      </c>
      <c r="J897" s="35" t="s">
        <v>1344</v>
      </c>
      <c r="K897" s="7" t="s">
        <v>1345</v>
      </c>
      <c r="L897" s="7" t="s">
        <v>14</v>
      </c>
    </row>
    <row r="898" spans="2:12" x14ac:dyDescent="0.3">
      <c r="B898" s="12" t="s">
        <v>3676</v>
      </c>
      <c r="C898" s="21" t="s">
        <v>1341</v>
      </c>
      <c r="D898" s="27" t="s">
        <v>1342</v>
      </c>
      <c r="E898" s="46" t="s">
        <v>1317</v>
      </c>
      <c r="F898" s="12" t="s">
        <v>1318</v>
      </c>
      <c r="G898" s="7" t="s">
        <v>1346</v>
      </c>
      <c r="H898" s="35" t="s">
        <v>208</v>
      </c>
      <c r="I898" s="35">
        <v>25</v>
      </c>
      <c r="J898" s="35" t="s">
        <v>1344</v>
      </c>
      <c r="K898" s="7" t="s">
        <v>1345</v>
      </c>
      <c r="L898" s="7" t="s">
        <v>14</v>
      </c>
    </row>
    <row r="899" spans="2:12" x14ac:dyDescent="0.3">
      <c r="B899" s="12" t="s">
        <v>3676</v>
      </c>
      <c r="C899" s="21" t="s">
        <v>1341</v>
      </c>
      <c r="D899" s="27" t="s">
        <v>1342</v>
      </c>
      <c r="E899" s="44" t="s">
        <v>1347</v>
      </c>
      <c r="F899" s="11" t="s">
        <v>1348</v>
      </c>
      <c r="G899" s="7" t="s">
        <v>1349</v>
      </c>
      <c r="H899" s="35" t="s">
        <v>11</v>
      </c>
      <c r="I899" s="35">
        <v>20</v>
      </c>
      <c r="J899" s="35" t="s">
        <v>1350</v>
      </c>
      <c r="K899" s="7" t="s">
        <v>1351</v>
      </c>
      <c r="L899" s="7" t="s">
        <v>14</v>
      </c>
    </row>
    <row r="900" spans="2:12" x14ac:dyDescent="0.3">
      <c r="B900" s="12" t="s">
        <v>3676</v>
      </c>
      <c r="C900" s="21" t="s">
        <v>1341</v>
      </c>
      <c r="D900" s="27" t="s">
        <v>1342</v>
      </c>
      <c r="E900" s="42" t="s">
        <v>1347</v>
      </c>
      <c r="F900" s="12" t="s">
        <v>1348</v>
      </c>
      <c r="G900" s="7" t="s">
        <v>1352</v>
      </c>
      <c r="H900" s="35" t="s">
        <v>208</v>
      </c>
      <c r="I900" s="35">
        <v>25</v>
      </c>
      <c r="J900" s="35" t="s">
        <v>1344</v>
      </c>
      <c r="K900" s="7" t="s">
        <v>1345</v>
      </c>
      <c r="L900" s="7" t="s">
        <v>14</v>
      </c>
    </row>
    <row r="901" spans="2:12" x14ac:dyDescent="0.3">
      <c r="B901" s="12" t="s">
        <v>3676</v>
      </c>
      <c r="C901" s="21" t="s">
        <v>1341</v>
      </c>
      <c r="D901" s="27" t="s">
        <v>1342</v>
      </c>
      <c r="E901" s="38" t="s">
        <v>1353</v>
      </c>
      <c r="F901" s="32" t="s">
        <v>1354</v>
      </c>
      <c r="G901" s="7" t="s">
        <v>1355</v>
      </c>
      <c r="H901" s="35" t="s">
        <v>208</v>
      </c>
      <c r="I901" s="35">
        <v>20</v>
      </c>
      <c r="J901" s="35" t="s">
        <v>1344</v>
      </c>
      <c r="K901" s="7" t="s">
        <v>1345</v>
      </c>
      <c r="L901" s="7" t="s">
        <v>14</v>
      </c>
    </row>
    <row r="902" spans="2:12" x14ac:dyDescent="0.3">
      <c r="B902" s="12" t="s">
        <v>3676</v>
      </c>
      <c r="C902" s="21" t="s">
        <v>1341</v>
      </c>
      <c r="D902" s="27" t="s">
        <v>1342</v>
      </c>
      <c r="E902" s="44" t="s">
        <v>1356</v>
      </c>
      <c r="F902" s="11" t="s">
        <v>1357</v>
      </c>
      <c r="G902" s="7" t="s">
        <v>1358</v>
      </c>
      <c r="H902" s="35" t="s">
        <v>208</v>
      </c>
      <c r="I902" s="35">
        <v>15</v>
      </c>
      <c r="J902" s="35" t="s">
        <v>1359</v>
      </c>
      <c r="K902" s="7" t="s">
        <v>1360</v>
      </c>
      <c r="L902" s="7" t="s">
        <v>14</v>
      </c>
    </row>
    <row r="903" spans="2:12" x14ac:dyDescent="0.3">
      <c r="B903" s="12" t="s">
        <v>3676</v>
      </c>
      <c r="C903" s="21" t="s">
        <v>1341</v>
      </c>
      <c r="D903" s="27" t="s">
        <v>1342</v>
      </c>
      <c r="E903" s="38" t="s">
        <v>1361</v>
      </c>
      <c r="F903" s="32" t="s">
        <v>1362</v>
      </c>
      <c r="G903" s="7" t="s">
        <v>1363</v>
      </c>
      <c r="H903" s="35" t="s">
        <v>208</v>
      </c>
      <c r="I903" s="35">
        <v>15</v>
      </c>
      <c r="J903" s="35" t="s">
        <v>1364</v>
      </c>
      <c r="K903" s="7" t="s">
        <v>1365</v>
      </c>
      <c r="L903" s="7" t="s">
        <v>14</v>
      </c>
    </row>
    <row r="904" spans="2:12" x14ac:dyDescent="0.3">
      <c r="B904" s="12" t="s">
        <v>3676</v>
      </c>
      <c r="C904" s="21" t="s">
        <v>1341</v>
      </c>
      <c r="D904" s="27" t="s">
        <v>1342</v>
      </c>
      <c r="E904" s="44" t="s">
        <v>1367</v>
      </c>
      <c r="F904" s="11" t="s">
        <v>254</v>
      </c>
      <c r="G904" s="7" t="s">
        <v>254</v>
      </c>
      <c r="H904" s="35" t="s">
        <v>11</v>
      </c>
      <c r="I904" s="35">
        <v>20</v>
      </c>
      <c r="J904" s="35" t="s">
        <v>318</v>
      </c>
      <c r="K904" s="7" t="s">
        <v>319</v>
      </c>
      <c r="L904" s="7" t="s">
        <v>14</v>
      </c>
    </row>
    <row r="905" spans="2:12" x14ac:dyDescent="0.3">
      <c r="B905" s="12" t="s">
        <v>3676</v>
      </c>
      <c r="C905" s="21" t="s">
        <v>1341</v>
      </c>
      <c r="D905" s="27" t="s">
        <v>1342</v>
      </c>
      <c r="E905" s="41" t="s">
        <v>1366</v>
      </c>
      <c r="F905" s="20" t="s">
        <v>243</v>
      </c>
      <c r="G905" s="7" t="s">
        <v>406</v>
      </c>
      <c r="H905" s="35" t="s">
        <v>11</v>
      </c>
      <c r="I905" s="35">
        <v>25</v>
      </c>
      <c r="J905" s="35" t="s">
        <v>404</v>
      </c>
      <c r="K905" s="7" t="s">
        <v>405</v>
      </c>
      <c r="L905" s="7" t="s">
        <v>14</v>
      </c>
    </row>
    <row r="906" spans="2:12" x14ac:dyDescent="0.3">
      <c r="B906" s="12" t="s">
        <v>3676</v>
      </c>
      <c r="C906" s="21" t="s">
        <v>1341</v>
      </c>
      <c r="D906" s="27" t="s">
        <v>1342</v>
      </c>
      <c r="E906" s="42" t="s">
        <v>1366</v>
      </c>
      <c r="F906" s="12" t="s">
        <v>243</v>
      </c>
      <c r="G906" s="7" t="s">
        <v>407</v>
      </c>
      <c r="H906" s="35" t="s">
        <v>11</v>
      </c>
      <c r="I906" s="35">
        <v>25</v>
      </c>
      <c r="J906" s="35" t="s">
        <v>404</v>
      </c>
      <c r="K906" s="7" t="s">
        <v>405</v>
      </c>
      <c r="L906" s="7" t="s">
        <v>14</v>
      </c>
    </row>
    <row r="907" spans="2:12" x14ac:dyDescent="0.3">
      <c r="B907" s="12" t="s">
        <v>3676</v>
      </c>
      <c r="C907" s="21" t="s">
        <v>1341</v>
      </c>
      <c r="D907" s="27" t="s">
        <v>1342</v>
      </c>
      <c r="E907" s="42" t="s">
        <v>1366</v>
      </c>
      <c r="F907" s="12" t="s">
        <v>243</v>
      </c>
      <c r="G907" s="7" t="s">
        <v>408</v>
      </c>
      <c r="H907" s="35" t="s">
        <v>11</v>
      </c>
      <c r="I907" s="35">
        <v>25</v>
      </c>
      <c r="J907" s="35" t="s">
        <v>404</v>
      </c>
      <c r="K907" s="7" t="s">
        <v>405</v>
      </c>
      <c r="L907" s="7" t="s">
        <v>14</v>
      </c>
    </row>
    <row r="908" spans="2:12" x14ac:dyDescent="0.3">
      <c r="B908" s="12" t="s">
        <v>3676</v>
      </c>
      <c r="C908" s="21" t="s">
        <v>1341</v>
      </c>
      <c r="D908" s="27" t="s">
        <v>1342</v>
      </c>
      <c r="E908" s="43" t="s">
        <v>1366</v>
      </c>
      <c r="F908" s="13" t="s">
        <v>243</v>
      </c>
      <c r="G908" s="7" t="s">
        <v>409</v>
      </c>
      <c r="H908" s="35" t="s">
        <v>11</v>
      </c>
      <c r="I908" s="35">
        <v>25</v>
      </c>
      <c r="J908" s="35" t="s">
        <v>404</v>
      </c>
      <c r="K908" s="7" t="s">
        <v>405</v>
      </c>
      <c r="L908" s="7" t="s">
        <v>14</v>
      </c>
    </row>
    <row r="909" spans="2:12" x14ac:dyDescent="0.3">
      <c r="B909" s="12" t="s">
        <v>3676</v>
      </c>
      <c r="C909" s="21" t="s">
        <v>1341</v>
      </c>
      <c r="D909" s="27" t="s">
        <v>1342</v>
      </c>
      <c r="E909" s="44" t="s">
        <v>1368</v>
      </c>
      <c r="F909" s="11" t="s">
        <v>284</v>
      </c>
      <c r="G909" s="7" t="s">
        <v>284</v>
      </c>
      <c r="H909" s="35" t="s">
        <v>285</v>
      </c>
      <c r="I909" s="35">
        <v>20</v>
      </c>
      <c r="J909" s="35" t="s">
        <v>286</v>
      </c>
      <c r="K909" s="7" t="s">
        <v>287</v>
      </c>
      <c r="L909" s="7" t="s">
        <v>14</v>
      </c>
    </row>
    <row r="910" spans="2:12" x14ac:dyDescent="0.3">
      <c r="B910" s="12" t="s">
        <v>3676</v>
      </c>
      <c r="C910" s="22" t="s">
        <v>1341</v>
      </c>
      <c r="D910" s="28" t="s">
        <v>1342</v>
      </c>
      <c r="E910" s="38" t="s">
        <v>1369</v>
      </c>
      <c r="F910" s="32" t="s">
        <v>289</v>
      </c>
      <c r="G910" s="7" t="s">
        <v>289</v>
      </c>
      <c r="H910" s="35" t="s">
        <v>11</v>
      </c>
      <c r="I910" s="35">
        <v>20</v>
      </c>
      <c r="J910" s="35" t="s">
        <v>499</v>
      </c>
      <c r="K910" s="7" t="s">
        <v>500</v>
      </c>
      <c r="L910" s="7" t="s">
        <v>14</v>
      </c>
    </row>
    <row r="911" spans="2:12" x14ac:dyDescent="0.3">
      <c r="B911" s="12" t="s">
        <v>3676</v>
      </c>
      <c r="C911" s="10" t="s">
        <v>1370</v>
      </c>
      <c r="D911" s="29" t="s">
        <v>1371</v>
      </c>
      <c r="E911" s="41" t="s">
        <v>1372</v>
      </c>
      <c r="F911" s="20" t="s">
        <v>1915</v>
      </c>
      <c r="G911" s="7" t="s">
        <v>1374</v>
      </c>
      <c r="H911" s="35" t="s">
        <v>208</v>
      </c>
      <c r="I911" s="35">
        <v>60</v>
      </c>
      <c r="J911" s="35" t="s">
        <v>1375</v>
      </c>
      <c r="K911" s="7" t="s">
        <v>1376</v>
      </c>
      <c r="L911" s="7" t="s">
        <v>14</v>
      </c>
    </row>
    <row r="912" spans="2:12" x14ac:dyDescent="0.3">
      <c r="B912" s="12" t="s">
        <v>3676</v>
      </c>
      <c r="C912" s="21" t="s">
        <v>1370</v>
      </c>
      <c r="D912" s="27" t="s">
        <v>1371</v>
      </c>
      <c r="E912" s="42" t="s">
        <v>1372</v>
      </c>
      <c r="F912" s="12" t="s">
        <v>1373</v>
      </c>
      <c r="G912" s="7" t="s">
        <v>1377</v>
      </c>
      <c r="H912" s="35" t="s">
        <v>208</v>
      </c>
      <c r="I912" s="35">
        <v>30</v>
      </c>
      <c r="J912" s="35" t="s">
        <v>1375</v>
      </c>
      <c r="K912" s="7" t="s">
        <v>1376</v>
      </c>
      <c r="L912" s="7" t="s">
        <v>14</v>
      </c>
    </row>
    <row r="913" spans="2:12" x14ac:dyDescent="0.3">
      <c r="B913" s="12" t="s">
        <v>3676</v>
      </c>
      <c r="C913" s="21" t="s">
        <v>1370</v>
      </c>
      <c r="D913" s="27" t="s">
        <v>1371</v>
      </c>
      <c r="E913" s="42" t="s">
        <v>1372</v>
      </c>
      <c r="F913" s="12" t="s">
        <v>1373</v>
      </c>
      <c r="G913" s="7" t="s">
        <v>1378</v>
      </c>
      <c r="H913" s="35" t="s">
        <v>208</v>
      </c>
      <c r="I913" s="35">
        <v>30</v>
      </c>
      <c r="J913" s="35" t="s">
        <v>1375</v>
      </c>
      <c r="K913" s="7" t="s">
        <v>1376</v>
      </c>
      <c r="L913" s="7" t="s">
        <v>14</v>
      </c>
    </row>
    <row r="914" spans="2:12" x14ac:dyDescent="0.3">
      <c r="B914" s="12" t="s">
        <v>3676</v>
      </c>
      <c r="C914" s="21" t="s">
        <v>1370</v>
      </c>
      <c r="D914" s="27" t="s">
        <v>1371</v>
      </c>
      <c r="E914" s="42" t="s">
        <v>1372</v>
      </c>
      <c r="F914" s="12" t="s">
        <v>1373</v>
      </c>
      <c r="G914" s="7" t="s">
        <v>1379</v>
      </c>
      <c r="H914" s="35" t="s">
        <v>208</v>
      </c>
      <c r="I914" s="35">
        <v>30</v>
      </c>
      <c r="J914" s="35" t="s">
        <v>1375</v>
      </c>
      <c r="K914" s="7" t="s">
        <v>1376</v>
      </c>
      <c r="L914" s="7" t="s">
        <v>14</v>
      </c>
    </row>
    <row r="915" spans="2:12" x14ac:dyDescent="0.3">
      <c r="B915" s="13" t="s">
        <v>3676</v>
      </c>
      <c r="C915" s="21" t="s">
        <v>1370</v>
      </c>
      <c r="D915" s="27" t="s">
        <v>1371</v>
      </c>
      <c r="E915" s="43" t="s">
        <v>1372</v>
      </c>
      <c r="F915" s="13" t="s">
        <v>1373</v>
      </c>
      <c r="G915" s="7" t="s">
        <v>1380</v>
      </c>
      <c r="H915" s="35" t="s">
        <v>208</v>
      </c>
      <c r="I915" s="35">
        <v>30</v>
      </c>
      <c r="J915" s="35" t="s">
        <v>1375</v>
      </c>
      <c r="K915" s="7" t="s">
        <v>1376</v>
      </c>
      <c r="L915" s="7" t="s">
        <v>14</v>
      </c>
    </row>
    <row r="916" spans="2:12" x14ac:dyDescent="0.3">
      <c r="B916" s="11" t="s">
        <v>3696</v>
      </c>
      <c r="C916" s="23" t="s">
        <v>1381</v>
      </c>
      <c r="D916" s="26" t="s">
        <v>1382</v>
      </c>
      <c r="E916" s="44" t="s">
        <v>1449</v>
      </c>
      <c r="F916" s="11" t="s">
        <v>1450</v>
      </c>
      <c r="G916" s="7" t="s">
        <v>1451</v>
      </c>
      <c r="H916" s="35" t="s">
        <v>208</v>
      </c>
      <c r="I916" s="35">
        <v>10</v>
      </c>
      <c r="J916" s="35" t="s">
        <v>77</v>
      </c>
      <c r="K916" s="7" t="s">
        <v>78</v>
      </c>
      <c r="L916" s="7" t="s">
        <v>14</v>
      </c>
    </row>
    <row r="917" spans="2:12" x14ac:dyDescent="0.3">
      <c r="B917" s="12" t="s">
        <v>3678</v>
      </c>
      <c r="C917" s="21" t="s">
        <v>1381</v>
      </c>
      <c r="D917" s="27" t="s">
        <v>1382</v>
      </c>
      <c r="E917" s="41" t="s">
        <v>1383</v>
      </c>
      <c r="F917" s="20" t="s">
        <v>1384</v>
      </c>
      <c r="G917" s="7" t="s">
        <v>1385</v>
      </c>
      <c r="H917" s="35" t="s">
        <v>208</v>
      </c>
      <c r="I917" s="35">
        <v>10</v>
      </c>
      <c r="J917" s="35" t="s">
        <v>77</v>
      </c>
      <c r="K917" s="7" t="s">
        <v>78</v>
      </c>
      <c r="L917" s="7" t="s">
        <v>14</v>
      </c>
    </row>
    <row r="918" spans="2:12" x14ac:dyDescent="0.3">
      <c r="B918" s="12" t="s">
        <v>3678</v>
      </c>
      <c r="C918" s="21" t="s">
        <v>1381</v>
      </c>
      <c r="D918" s="27" t="s">
        <v>1382</v>
      </c>
      <c r="E918" s="42" t="s">
        <v>1383</v>
      </c>
      <c r="F918" s="12" t="s">
        <v>1384</v>
      </c>
      <c r="G918" s="7" t="s">
        <v>1386</v>
      </c>
      <c r="H918" s="35" t="s">
        <v>208</v>
      </c>
      <c r="I918" s="35">
        <v>10</v>
      </c>
      <c r="J918" s="35" t="s">
        <v>77</v>
      </c>
      <c r="K918" s="7" t="s">
        <v>78</v>
      </c>
      <c r="L918" s="7" t="s">
        <v>14</v>
      </c>
    </row>
    <row r="919" spans="2:12" x14ac:dyDescent="0.3">
      <c r="B919" s="12" t="s">
        <v>3678</v>
      </c>
      <c r="C919" s="21" t="s">
        <v>1381</v>
      </c>
      <c r="D919" s="27" t="s">
        <v>1382</v>
      </c>
      <c r="E919" s="43" t="s">
        <v>1383</v>
      </c>
      <c r="F919" s="13" t="s">
        <v>1384</v>
      </c>
      <c r="G919" s="7" t="s">
        <v>1387</v>
      </c>
      <c r="H919" s="35" t="s">
        <v>208</v>
      </c>
      <c r="I919" s="35">
        <v>10</v>
      </c>
      <c r="J919" s="35" t="s">
        <v>77</v>
      </c>
      <c r="K919" s="7" t="s">
        <v>78</v>
      </c>
      <c r="L919" s="7" t="s">
        <v>14</v>
      </c>
    </row>
    <row r="920" spans="2:12" x14ac:dyDescent="0.3">
      <c r="B920" s="12" t="s">
        <v>3678</v>
      </c>
      <c r="C920" s="21" t="s">
        <v>1381</v>
      </c>
      <c r="D920" s="27" t="s">
        <v>1382</v>
      </c>
      <c r="E920" s="44" t="s">
        <v>1388</v>
      </c>
      <c r="F920" s="11" t="s">
        <v>1389</v>
      </c>
      <c r="G920" s="7" t="s">
        <v>1390</v>
      </c>
      <c r="H920" s="35" t="s">
        <v>208</v>
      </c>
      <c r="I920" s="35">
        <v>5</v>
      </c>
      <c r="J920" s="35" t="s">
        <v>77</v>
      </c>
      <c r="K920" s="7" t="s">
        <v>78</v>
      </c>
      <c r="L920" s="7" t="s">
        <v>14</v>
      </c>
    </row>
    <row r="921" spans="2:12" x14ac:dyDescent="0.3">
      <c r="B921" s="12" t="s">
        <v>3678</v>
      </c>
      <c r="C921" s="21" t="s">
        <v>1381</v>
      </c>
      <c r="D921" s="27" t="s">
        <v>1382</v>
      </c>
      <c r="E921" s="42" t="s">
        <v>1388</v>
      </c>
      <c r="F921" s="12" t="s">
        <v>1389</v>
      </c>
      <c r="G921" s="7" t="s">
        <v>1391</v>
      </c>
      <c r="H921" s="35" t="s">
        <v>208</v>
      </c>
      <c r="I921" s="35">
        <v>10</v>
      </c>
      <c r="J921" s="35" t="s">
        <v>77</v>
      </c>
      <c r="K921" s="7" t="s">
        <v>78</v>
      </c>
      <c r="L921" s="7" t="s">
        <v>14</v>
      </c>
    </row>
    <row r="922" spans="2:12" x14ac:dyDescent="0.3">
      <c r="B922" s="12" t="s">
        <v>3678</v>
      </c>
      <c r="C922" s="21" t="s">
        <v>1381</v>
      </c>
      <c r="D922" s="27" t="s">
        <v>1382</v>
      </c>
      <c r="E922" s="42" t="s">
        <v>1388</v>
      </c>
      <c r="F922" s="12" t="s">
        <v>1389</v>
      </c>
      <c r="G922" s="7" t="s">
        <v>1392</v>
      </c>
      <c r="H922" s="35" t="s">
        <v>208</v>
      </c>
      <c r="I922" s="35">
        <v>10</v>
      </c>
      <c r="J922" s="35" t="s">
        <v>77</v>
      </c>
      <c r="K922" s="7" t="s">
        <v>78</v>
      </c>
      <c r="L922" s="7" t="s">
        <v>14</v>
      </c>
    </row>
    <row r="923" spans="2:12" x14ac:dyDescent="0.3">
      <c r="B923" s="12" t="s">
        <v>3678</v>
      </c>
      <c r="C923" s="21" t="s">
        <v>1381</v>
      </c>
      <c r="D923" s="27" t="s">
        <v>1382</v>
      </c>
      <c r="E923" s="42" t="s">
        <v>1388</v>
      </c>
      <c r="F923" s="12" t="s">
        <v>1389</v>
      </c>
      <c r="G923" s="7" t="s">
        <v>1393</v>
      </c>
      <c r="H923" s="35" t="s">
        <v>208</v>
      </c>
      <c r="I923" s="35">
        <v>5</v>
      </c>
      <c r="J923" s="35" t="s">
        <v>77</v>
      </c>
      <c r="K923" s="7" t="s">
        <v>78</v>
      </c>
      <c r="L923" s="7" t="s">
        <v>14</v>
      </c>
    </row>
    <row r="924" spans="2:12" x14ac:dyDescent="0.3">
      <c r="B924" s="12" t="s">
        <v>3678</v>
      </c>
      <c r="C924" s="21" t="s">
        <v>1381</v>
      </c>
      <c r="D924" s="27" t="s">
        <v>1382</v>
      </c>
      <c r="E924" s="42" t="s">
        <v>1388</v>
      </c>
      <c r="F924" s="12" t="s">
        <v>1389</v>
      </c>
      <c r="G924" s="7" t="s">
        <v>1394</v>
      </c>
      <c r="H924" s="35" t="s">
        <v>208</v>
      </c>
      <c r="I924" s="35">
        <v>5</v>
      </c>
      <c r="J924" s="35" t="s">
        <v>77</v>
      </c>
      <c r="K924" s="7" t="s">
        <v>78</v>
      </c>
      <c r="L924" s="7" t="s">
        <v>14</v>
      </c>
    </row>
    <row r="925" spans="2:12" x14ac:dyDescent="0.3">
      <c r="B925" s="12" t="s">
        <v>3678</v>
      </c>
      <c r="C925" s="21" t="s">
        <v>1381</v>
      </c>
      <c r="D925" s="27" t="s">
        <v>1382</v>
      </c>
      <c r="E925" s="42" t="s">
        <v>1388</v>
      </c>
      <c r="F925" s="12" t="s">
        <v>1389</v>
      </c>
      <c r="G925" s="7" t="s">
        <v>1395</v>
      </c>
      <c r="H925" s="35" t="s">
        <v>208</v>
      </c>
      <c r="I925" s="35">
        <v>5</v>
      </c>
      <c r="J925" s="35" t="s">
        <v>77</v>
      </c>
      <c r="K925" s="7" t="s">
        <v>78</v>
      </c>
      <c r="L925" s="7" t="s">
        <v>14</v>
      </c>
    </row>
    <row r="926" spans="2:12" x14ac:dyDescent="0.3">
      <c r="B926" s="12" t="s">
        <v>3678</v>
      </c>
      <c r="C926" s="21" t="s">
        <v>1381</v>
      </c>
      <c r="D926" s="27" t="s">
        <v>1382</v>
      </c>
      <c r="E926" s="41" t="s">
        <v>1396</v>
      </c>
      <c r="F926" s="20" t="s">
        <v>1397</v>
      </c>
      <c r="G926" s="7" t="s">
        <v>1398</v>
      </c>
      <c r="H926" s="35" t="s">
        <v>208</v>
      </c>
      <c r="I926" s="35">
        <v>10</v>
      </c>
      <c r="J926" s="35" t="s">
        <v>77</v>
      </c>
      <c r="K926" s="7" t="s">
        <v>78</v>
      </c>
      <c r="L926" s="7" t="s">
        <v>14</v>
      </c>
    </row>
    <row r="927" spans="2:12" x14ac:dyDescent="0.3">
      <c r="B927" s="12" t="s">
        <v>3678</v>
      </c>
      <c r="C927" s="21" t="s">
        <v>1381</v>
      </c>
      <c r="D927" s="27" t="s">
        <v>1382</v>
      </c>
      <c r="E927" s="42" t="s">
        <v>1396</v>
      </c>
      <c r="F927" s="12" t="s">
        <v>1397</v>
      </c>
      <c r="G927" s="7" t="s">
        <v>1399</v>
      </c>
      <c r="H927" s="35" t="s">
        <v>208</v>
      </c>
      <c r="I927" s="35">
        <v>10</v>
      </c>
      <c r="J927" s="35" t="s">
        <v>77</v>
      </c>
      <c r="K927" s="7" t="s">
        <v>78</v>
      </c>
      <c r="L927" s="7" t="s">
        <v>14</v>
      </c>
    </row>
    <row r="928" spans="2:12" x14ac:dyDescent="0.3">
      <c r="B928" s="12" t="s">
        <v>3678</v>
      </c>
      <c r="C928" s="21" t="s">
        <v>1381</v>
      </c>
      <c r="D928" s="27" t="s">
        <v>1382</v>
      </c>
      <c r="E928" s="42" t="s">
        <v>1396</v>
      </c>
      <c r="F928" s="12" t="s">
        <v>1397</v>
      </c>
      <c r="G928" s="7" t="s">
        <v>1400</v>
      </c>
      <c r="H928" s="35" t="s">
        <v>208</v>
      </c>
      <c r="I928" s="35">
        <v>20</v>
      </c>
      <c r="J928" s="35" t="s">
        <v>1401</v>
      </c>
      <c r="K928" s="7" t="s">
        <v>1402</v>
      </c>
      <c r="L928" s="7" t="s">
        <v>14</v>
      </c>
    </row>
    <row r="929" spans="2:12" x14ac:dyDescent="0.3">
      <c r="B929" s="12" t="s">
        <v>3678</v>
      </c>
      <c r="C929" s="21" t="s">
        <v>1381</v>
      </c>
      <c r="D929" s="27" t="s">
        <v>1382</v>
      </c>
      <c r="E929" s="42" t="s">
        <v>1396</v>
      </c>
      <c r="F929" s="12" t="s">
        <v>1397</v>
      </c>
      <c r="G929" s="7" t="s">
        <v>1403</v>
      </c>
      <c r="H929" s="35" t="s">
        <v>208</v>
      </c>
      <c r="I929" s="35">
        <v>10</v>
      </c>
      <c r="J929" s="35" t="s">
        <v>77</v>
      </c>
      <c r="K929" s="7" t="s">
        <v>78</v>
      </c>
      <c r="L929" s="7" t="s">
        <v>14</v>
      </c>
    </row>
    <row r="930" spans="2:12" x14ac:dyDescent="0.3">
      <c r="B930" s="12" t="s">
        <v>3678</v>
      </c>
      <c r="C930" s="21" t="s">
        <v>1381</v>
      </c>
      <c r="D930" s="27" t="s">
        <v>1382</v>
      </c>
      <c r="E930" s="42" t="s">
        <v>1396</v>
      </c>
      <c r="F930" s="12" t="s">
        <v>1397</v>
      </c>
      <c r="G930" s="7" t="s">
        <v>1404</v>
      </c>
      <c r="H930" s="35" t="s">
        <v>208</v>
      </c>
      <c r="I930" s="35">
        <v>10</v>
      </c>
      <c r="J930" s="35" t="s">
        <v>77</v>
      </c>
      <c r="K930" s="7" t="s">
        <v>78</v>
      </c>
      <c r="L930" s="7" t="s">
        <v>14</v>
      </c>
    </row>
    <row r="931" spans="2:12" x14ac:dyDescent="0.3">
      <c r="B931" s="12" t="s">
        <v>3678</v>
      </c>
      <c r="C931" s="21" t="s">
        <v>1381</v>
      </c>
      <c r="D931" s="27" t="s">
        <v>1382</v>
      </c>
      <c r="E931" s="43" t="s">
        <v>1396</v>
      </c>
      <c r="F931" s="13" t="s">
        <v>1397</v>
      </c>
      <c r="G931" s="7" t="s">
        <v>1405</v>
      </c>
      <c r="H931" s="35" t="s">
        <v>208</v>
      </c>
      <c r="I931" s="35">
        <v>10</v>
      </c>
      <c r="J931" s="35" t="s">
        <v>77</v>
      </c>
      <c r="K931" s="7" t="s">
        <v>78</v>
      </c>
      <c r="L931" s="7" t="s">
        <v>14</v>
      </c>
    </row>
    <row r="932" spans="2:12" x14ac:dyDescent="0.3">
      <c r="B932" s="12" t="s">
        <v>3678</v>
      </c>
      <c r="C932" s="21" t="s">
        <v>1381</v>
      </c>
      <c r="D932" s="27" t="s">
        <v>1382</v>
      </c>
      <c r="E932" s="44" t="s">
        <v>1452</v>
      </c>
      <c r="F932" s="11" t="s">
        <v>1453</v>
      </c>
      <c r="G932" s="7" t="s">
        <v>1453</v>
      </c>
      <c r="H932" s="35" t="s">
        <v>208</v>
      </c>
      <c r="I932" s="35">
        <v>10</v>
      </c>
      <c r="J932" s="35" t="s">
        <v>77</v>
      </c>
      <c r="K932" s="7" t="s">
        <v>78</v>
      </c>
      <c r="L932" s="7" t="s">
        <v>14</v>
      </c>
    </row>
    <row r="933" spans="2:12" x14ac:dyDescent="0.3">
      <c r="B933" s="12" t="s">
        <v>3678</v>
      </c>
      <c r="C933" s="21" t="s">
        <v>1381</v>
      </c>
      <c r="D933" s="27" t="s">
        <v>1382</v>
      </c>
      <c r="E933" s="41" t="s">
        <v>1406</v>
      </c>
      <c r="F933" s="20" t="s">
        <v>1407</v>
      </c>
      <c r="G933" s="7" t="s">
        <v>1408</v>
      </c>
      <c r="H933" s="35" t="s">
        <v>11</v>
      </c>
      <c r="I933" s="35">
        <v>10</v>
      </c>
      <c r="J933" s="35" t="s">
        <v>77</v>
      </c>
      <c r="K933" s="7" t="s">
        <v>78</v>
      </c>
      <c r="L933" s="7" t="s">
        <v>14</v>
      </c>
    </row>
    <row r="934" spans="2:12" x14ac:dyDescent="0.3">
      <c r="B934" s="12" t="s">
        <v>3678</v>
      </c>
      <c r="C934" s="21" t="s">
        <v>1381</v>
      </c>
      <c r="D934" s="27" t="s">
        <v>1382</v>
      </c>
      <c r="E934" s="42" t="s">
        <v>1406</v>
      </c>
      <c r="F934" s="12" t="s">
        <v>1407</v>
      </c>
      <c r="G934" s="7" t="s">
        <v>1409</v>
      </c>
      <c r="H934" s="35" t="s">
        <v>11</v>
      </c>
      <c r="I934" s="35">
        <v>10</v>
      </c>
      <c r="J934" s="35" t="s">
        <v>77</v>
      </c>
      <c r="K934" s="7" t="s">
        <v>78</v>
      </c>
      <c r="L934" s="7" t="s">
        <v>14</v>
      </c>
    </row>
    <row r="935" spans="2:12" x14ac:dyDescent="0.3">
      <c r="B935" s="12" t="s">
        <v>3678</v>
      </c>
      <c r="C935" s="21" t="s">
        <v>1381</v>
      </c>
      <c r="D935" s="27" t="s">
        <v>1382</v>
      </c>
      <c r="E935" s="42" t="s">
        <v>1406</v>
      </c>
      <c r="F935" s="12" t="s">
        <v>1407</v>
      </c>
      <c r="G935" s="7" t="s">
        <v>1410</v>
      </c>
      <c r="H935" s="35" t="s">
        <v>11</v>
      </c>
      <c r="I935" s="35">
        <v>10</v>
      </c>
      <c r="J935" s="35" t="s">
        <v>77</v>
      </c>
      <c r="K935" s="7" t="s">
        <v>78</v>
      </c>
      <c r="L935" s="7" t="s">
        <v>14</v>
      </c>
    </row>
    <row r="936" spans="2:12" x14ac:dyDescent="0.3">
      <c r="B936" s="12" t="s">
        <v>3678</v>
      </c>
      <c r="C936" s="21" t="s">
        <v>1381</v>
      </c>
      <c r="D936" s="27" t="s">
        <v>1382</v>
      </c>
      <c r="E936" s="42" t="s">
        <v>1406</v>
      </c>
      <c r="F936" s="12" t="s">
        <v>1407</v>
      </c>
      <c r="G936" s="7" t="s">
        <v>1411</v>
      </c>
      <c r="H936" s="35" t="s">
        <v>11</v>
      </c>
      <c r="I936" s="35">
        <v>10</v>
      </c>
      <c r="J936" s="35" t="s">
        <v>77</v>
      </c>
      <c r="K936" s="7" t="s">
        <v>78</v>
      </c>
      <c r="L936" s="7" t="s">
        <v>14</v>
      </c>
    </row>
    <row r="937" spans="2:12" x14ac:dyDescent="0.3">
      <c r="B937" s="12" t="s">
        <v>3678</v>
      </c>
      <c r="C937" s="21" t="s">
        <v>1381</v>
      </c>
      <c r="D937" s="27" t="s">
        <v>1382</v>
      </c>
      <c r="E937" s="43" t="s">
        <v>1406</v>
      </c>
      <c r="F937" s="13" t="s">
        <v>1407</v>
      </c>
      <c r="G937" s="7" t="s">
        <v>1412</v>
      </c>
      <c r="H937" s="35" t="s">
        <v>11</v>
      </c>
      <c r="I937" s="35">
        <v>10</v>
      </c>
      <c r="J937" s="35" t="s">
        <v>77</v>
      </c>
      <c r="K937" s="7" t="s">
        <v>78</v>
      </c>
      <c r="L937" s="7" t="s">
        <v>14</v>
      </c>
    </row>
    <row r="938" spans="2:12" x14ac:dyDescent="0.3">
      <c r="B938" s="12" t="s">
        <v>3678</v>
      </c>
      <c r="C938" s="21" t="s">
        <v>1381</v>
      </c>
      <c r="D938" s="27" t="s">
        <v>1382</v>
      </c>
      <c r="E938" s="44" t="s">
        <v>1413</v>
      </c>
      <c r="F938" s="11" t="s">
        <v>1414</v>
      </c>
      <c r="G938" s="7" t="s">
        <v>1415</v>
      </c>
      <c r="H938" s="35" t="s">
        <v>208</v>
      </c>
      <c r="I938" s="35">
        <v>15</v>
      </c>
      <c r="J938" s="35" t="s">
        <v>1416</v>
      </c>
      <c r="K938" s="7" t="s">
        <v>1417</v>
      </c>
      <c r="L938" s="7" t="s">
        <v>14</v>
      </c>
    </row>
    <row r="939" spans="2:12" x14ac:dyDescent="0.3">
      <c r="B939" s="12" t="s">
        <v>3678</v>
      </c>
      <c r="C939" s="21" t="s">
        <v>1381</v>
      </c>
      <c r="D939" s="27" t="s">
        <v>1382</v>
      </c>
      <c r="E939" s="42" t="s">
        <v>1413</v>
      </c>
      <c r="F939" s="12" t="s">
        <v>1414</v>
      </c>
      <c r="G939" s="7" t="s">
        <v>1418</v>
      </c>
      <c r="H939" s="35" t="s">
        <v>208</v>
      </c>
      <c r="I939" s="35">
        <v>15</v>
      </c>
      <c r="J939" s="35" t="s">
        <v>1416</v>
      </c>
      <c r="K939" s="7" t="s">
        <v>1417</v>
      </c>
      <c r="L939" s="7" t="s">
        <v>14</v>
      </c>
    </row>
    <row r="940" spans="2:12" x14ac:dyDescent="0.3">
      <c r="B940" s="12" t="s">
        <v>3678</v>
      </c>
      <c r="C940" s="21" t="s">
        <v>1381</v>
      </c>
      <c r="D940" s="27" t="s">
        <v>1382</v>
      </c>
      <c r="E940" s="42" t="s">
        <v>1413</v>
      </c>
      <c r="F940" s="12" t="s">
        <v>1414</v>
      </c>
      <c r="G940" s="7" t="s">
        <v>1419</v>
      </c>
      <c r="H940" s="35" t="s">
        <v>208</v>
      </c>
      <c r="I940" s="35">
        <v>15</v>
      </c>
      <c r="J940" s="35" t="s">
        <v>1416</v>
      </c>
      <c r="K940" s="7" t="s">
        <v>1417</v>
      </c>
      <c r="L940" s="7" t="s">
        <v>14</v>
      </c>
    </row>
    <row r="941" spans="2:12" x14ac:dyDescent="0.3">
      <c r="B941" s="12" t="s">
        <v>3678</v>
      </c>
      <c r="C941" s="21" t="s">
        <v>1381</v>
      </c>
      <c r="D941" s="27" t="s">
        <v>1382</v>
      </c>
      <c r="E941" s="42" t="s">
        <v>1413</v>
      </c>
      <c r="F941" s="12" t="s">
        <v>1414</v>
      </c>
      <c r="G941" s="7" t="s">
        <v>1420</v>
      </c>
      <c r="H941" s="35" t="s">
        <v>208</v>
      </c>
      <c r="I941" s="35">
        <v>15</v>
      </c>
      <c r="J941" s="35" t="s">
        <v>1416</v>
      </c>
      <c r="K941" s="7" t="s">
        <v>1417</v>
      </c>
      <c r="L941" s="7" t="s">
        <v>14</v>
      </c>
    </row>
    <row r="942" spans="2:12" x14ac:dyDescent="0.3">
      <c r="B942" s="12" t="s">
        <v>3678</v>
      </c>
      <c r="C942" s="21" t="s">
        <v>1381</v>
      </c>
      <c r="D942" s="27" t="s">
        <v>1382</v>
      </c>
      <c r="E942" s="42" t="s">
        <v>1413</v>
      </c>
      <c r="F942" s="12" t="s">
        <v>1414</v>
      </c>
      <c r="G942" s="7" t="s">
        <v>1421</v>
      </c>
      <c r="H942" s="35" t="s">
        <v>208</v>
      </c>
      <c r="I942" s="35">
        <v>15</v>
      </c>
      <c r="J942" s="35" t="s">
        <v>1416</v>
      </c>
      <c r="K942" s="7" t="s">
        <v>1417</v>
      </c>
      <c r="L942" s="7" t="s">
        <v>14</v>
      </c>
    </row>
    <row r="943" spans="2:12" x14ac:dyDescent="0.3">
      <c r="B943" s="12" t="s">
        <v>3678</v>
      </c>
      <c r="C943" s="21" t="s">
        <v>1381</v>
      </c>
      <c r="D943" s="27" t="s">
        <v>1382</v>
      </c>
      <c r="E943" s="41" t="s">
        <v>1422</v>
      </c>
      <c r="F943" s="20" t="s">
        <v>1423</v>
      </c>
      <c r="G943" s="7" t="s">
        <v>1424</v>
      </c>
      <c r="H943" s="35" t="s">
        <v>208</v>
      </c>
      <c r="I943" s="35">
        <v>10</v>
      </c>
      <c r="J943" s="35" t="s">
        <v>1425</v>
      </c>
      <c r="K943" s="7" t="s">
        <v>1426</v>
      </c>
      <c r="L943" s="7" t="s">
        <v>14</v>
      </c>
    </row>
    <row r="944" spans="2:12" x14ac:dyDescent="0.3">
      <c r="B944" s="12" t="s">
        <v>3678</v>
      </c>
      <c r="C944" s="21" t="s">
        <v>1381</v>
      </c>
      <c r="D944" s="27" t="s">
        <v>1382</v>
      </c>
      <c r="E944" s="42" t="s">
        <v>1422</v>
      </c>
      <c r="F944" s="12" t="s">
        <v>1423</v>
      </c>
      <c r="G944" s="7" t="s">
        <v>1427</v>
      </c>
      <c r="H944" s="35" t="s">
        <v>11</v>
      </c>
      <c r="I944" s="35">
        <v>8</v>
      </c>
      <c r="J944" s="35" t="s">
        <v>68</v>
      </c>
      <c r="K944" s="7" t="s">
        <v>69</v>
      </c>
      <c r="L944" s="7" t="s">
        <v>14</v>
      </c>
    </row>
    <row r="945" spans="2:12" x14ac:dyDescent="0.3">
      <c r="B945" s="12" t="s">
        <v>3678</v>
      </c>
      <c r="C945" s="21" t="s">
        <v>1381</v>
      </c>
      <c r="D945" s="27" t="s">
        <v>1382</v>
      </c>
      <c r="E945" s="42" t="s">
        <v>1422</v>
      </c>
      <c r="F945" s="12" t="s">
        <v>1423</v>
      </c>
      <c r="G945" s="7" t="s">
        <v>1428</v>
      </c>
      <c r="H945" s="35" t="s">
        <v>208</v>
      </c>
      <c r="I945" s="35">
        <v>10</v>
      </c>
      <c r="J945" s="35" t="s">
        <v>1425</v>
      </c>
      <c r="K945" s="7" t="s">
        <v>1426</v>
      </c>
      <c r="L945" s="7" t="s">
        <v>14</v>
      </c>
    </row>
    <row r="946" spans="2:12" x14ac:dyDescent="0.3">
      <c r="B946" s="12" t="s">
        <v>3678</v>
      </c>
      <c r="C946" s="21" t="s">
        <v>1381</v>
      </c>
      <c r="D946" s="27" t="s">
        <v>1382</v>
      </c>
      <c r="E946" s="43" t="s">
        <v>1422</v>
      </c>
      <c r="F946" s="13" t="s">
        <v>1423</v>
      </c>
      <c r="G946" s="7" t="s">
        <v>1429</v>
      </c>
      <c r="H946" s="35" t="s">
        <v>208</v>
      </c>
      <c r="I946" s="35">
        <v>10</v>
      </c>
      <c r="J946" s="35" t="s">
        <v>1425</v>
      </c>
      <c r="K946" s="7" t="s">
        <v>1426</v>
      </c>
      <c r="L946" s="7" t="s">
        <v>14</v>
      </c>
    </row>
    <row r="947" spans="2:12" x14ac:dyDescent="0.3">
      <c r="B947" s="12" t="s">
        <v>3678</v>
      </c>
      <c r="C947" s="21" t="s">
        <v>1381</v>
      </c>
      <c r="D947" s="27" t="s">
        <v>1382</v>
      </c>
      <c r="E947" s="44" t="s">
        <v>1430</v>
      </c>
      <c r="F947" s="11" t="s">
        <v>1431</v>
      </c>
      <c r="G947" s="7" t="s">
        <v>1432</v>
      </c>
      <c r="H947" s="35" t="s">
        <v>208</v>
      </c>
      <c r="I947" s="35">
        <v>10</v>
      </c>
      <c r="J947" s="35" t="s">
        <v>77</v>
      </c>
      <c r="K947" s="7" t="s">
        <v>78</v>
      </c>
      <c r="L947" s="7" t="s">
        <v>14</v>
      </c>
    </row>
    <row r="948" spans="2:12" x14ac:dyDescent="0.3">
      <c r="B948" s="12" t="s">
        <v>3678</v>
      </c>
      <c r="C948" s="21" t="s">
        <v>1381</v>
      </c>
      <c r="D948" s="12" t="s">
        <v>1382</v>
      </c>
      <c r="E948" s="38" t="s">
        <v>1433</v>
      </c>
      <c r="F948" s="32" t="s">
        <v>1434</v>
      </c>
      <c r="G948" s="7" t="s">
        <v>1434</v>
      </c>
      <c r="H948" s="35" t="s">
        <v>11</v>
      </c>
      <c r="I948" s="35">
        <v>15</v>
      </c>
      <c r="J948" s="35" t="s">
        <v>77</v>
      </c>
      <c r="K948" s="7" t="s">
        <v>78</v>
      </c>
      <c r="L948" s="7" t="s">
        <v>14</v>
      </c>
    </row>
    <row r="949" spans="2:12" x14ac:dyDescent="0.3">
      <c r="B949" s="12" t="s">
        <v>3678</v>
      </c>
      <c r="C949" s="21" t="s">
        <v>1381</v>
      </c>
      <c r="D949" s="27" t="s">
        <v>1382</v>
      </c>
      <c r="E949" s="44" t="s">
        <v>1454</v>
      </c>
      <c r="F949" s="11" t="s">
        <v>1447</v>
      </c>
      <c r="G949" s="7" t="s">
        <v>1447</v>
      </c>
      <c r="H949" s="35" t="s">
        <v>208</v>
      </c>
      <c r="I949" s="35" t="s">
        <v>76</v>
      </c>
      <c r="J949" s="35" t="s">
        <v>77</v>
      </c>
      <c r="K949" s="7" t="s">
        <v>78</v>
      </c>
      <c r="L949" s="7" t="s">
        <v>14</v>
      </c>
    </row>
    <row r="950" spans="2:12" x14ac:dyDescent="0.3">
      <c r="B950" s="12" t="s">
        <v>3678</v>
      </c>
      <c r="C950" s="21" t="s">
        <v>1381</v>
      </c>
      <c r="D950" s="27" t="s">
        <v>1382</v>
      </c>
      <c r="E950" s="38" t="s">
        <v>1435</v>
      </c>
      <c r="F950" s="32" t="s">
        <v>1436</v>
      </c>
      <c r="G950" s="7" t="s">
        <v>1437</v>
      </c>
      <c r="H950" s="35" t="s">
        <v>208</v>
      </c>
      <c r="I950" s="35">
        <v>10</v>
      </c>
      <c r="J950" s="35" t="s">
        <v>77</v>
      </c>
      <c r="K950" s="7" t="s">
        <v>78</v>
      </c>
      <c r="L950" s="7" t="s">
        <v>14</v>
      </c>
    </row>
    <row r="951" spans="2:12" x14ac:dyDescent="0.3">
      <c r="B951" s="12" t="s">
        <v>3678</v>
      </c>
      <c r="C951" s="21" t="s">
        <v>1381</v>
      </c>
      <c r="D951" s="27" t="s">
        <v>1382</v>
      </c>
      <c r="E951" s="41" t="s">
        <v>1438</v>
      </c>
      <c r="F951" s="20" t="s">
        <v>1439</v>
      </c>
      <c r="G951" s="7" t="s">
        <v>1440</v>
      </c>
      <c r="H951" s="35" t="s">
        <v>208</v>
      </c>
      <c r="I951" s="35">
        <v>5</v>
      </c>
      <c r="J951" s="35" t="s">
        <v>1441</v>
      </c>
      <c r="K951" s="7" t="s">
        <v>1442</v>
      </c>
      <c r="L951" s="7" t="s">
        <v>14</v>
      </c>
    </row>
    <row r="952" spans="2:12" x14ac:dyDescent="0.3">
      <c r="B952" s="12" t="s">
        <v>3678</v>
      </c>
      <c r="C952" s="21" t="s">
        <v>1381</v>
      </c>
      <c r="D952" s="27" t="s">
        <v>1382</v>
      </c>
      <c r="E952" s="42" t="s">
        <v>1438</v>
      </c>
      <c r="F952" s="12" t="s">
        <v>1439</v>
      </c>
      <c r="G952" s="7" t="s">
        <v>1443</v>
      </c>
      <c r="H952" s="35" t="s">
        <v>208</v>
      </c>
      <c r="I952" s="35">
        <v>20</v>
      </c>
      <c r="J952" s="35" t="s">
        <v>1444</v>
      </c>
      <c r="K952" s="7" t="s">
        <v>1445</v>
      </c>
      <c r="L952" s="7" t="s">
        <v>14</v>
      </c>
    </row>
    <row r="953" spans="2:12" x14ac:dyDescent="0.3">
      <c r="B953" s="12" t="s">
        <v>3678</v>
      </c>
      <c r="C953" s="21" t="s">
        <v>1381</v>
      </c>
      <c r="D953" s="27" t="s">
        <v>1382</v>
      </c>
      <c r="E953" s="42" t="s">
        <v>1438</v>
      </c>
      <c r="F953" s="12" t="s">
        <v>1439</v>
      </c>
      <c r="G953" s="7" t="s">
        <v>1446</v>
      </c>
      <c r="H953" s="35" t="s">
        <v>208</v>
      </c>
      <c r="I953" s="35">
        <v>15</v>
      </c>
      <c r="J953" s="35" t="s">
        <v>77</v>
      </c>
      <c r="K953" s="7" t="s">
        <v>78</v>
      </c>
      <c r="L953" s="7" t="s">
        <v>14</v>
      </c>
    </row>
    <row r="954" spans="2:12" x14ac:dyDescent="0.3">
      <c r="B954" s="12" t="s">
        <v>3678</v>
      </c>
      <c r="C954" s="21" t="s">
        <v>1381</v>
      </c>
      <c r="D954" s="27" t="s">
        <v>1382</v>
      </c>
      <c r="E954" s="42" t="s">
        <v>1438</v>
      </c>
      <c r="F954" s="12" t="s">
        <v>1439</v>
      </c>
      <c r="G954" s="7" t="s">
        <v>1447</v>
      </c>
      <c r="H954" s="35" t="s">
        <v>208</v>
      </c>
      <c r="I954" s="35">
        <v>10</v>
      </c>
      <c r="J954" s="35" t="s">
        <v>77</v>
      </c>
      <c r="K954" s="7" t="s">
        <v>78</v>
      </c>
      <c r="L954" s="7" t="s">
        <v>14</v>
      </c>
    </row>
    <row r="955" spans="2:12" x14ac:dyDescent="0.3">
      <c r="B955" s="12" t="s">
        <v>3678</v>
      </c>
      <c r="C955" s="21" t="s">
        <v>1381</v>
      </c>
      <c r="D955" s="27" t="s">
        <v>1382</v>
      </c>
      <c r="E955" s="43" t="s">
        <v>1438</v>
      </c>
      <c r="F955" s="13" t="s">
        <v>1439</v>
      </c>
      <c r="G955" s="7" t="s">
        <v>1448</v>
      </c>
      <c r="H955" s="35" t="s">
        <v>208</v>
      </c>
      <c r="I955" s="35" t="s">
        <v>76</v>
      </c>
      <c r="J955" s="35" t="s">
        <v>77</v>
      </c>
      <c r="K955" s="7" t="s">
        <v>78</v>
      </c>
      <c r="L955" s="7" t="s">
        <v>14</v>
      </c>
    </row>
    <row r="956" spans="2:12" x14ac:dyDescent="0.3">
      <c r="B956" s="12" t="s">
        <v>3678</v>
      </c>
      <c r="C956" s="23" t="s">
        <v>1455</v>
      </c>
      <c r="D956" s="20" t="s">
        <v>1456</v>
      </c>
      <c r="E956" s="44" t="s">
        <v>1457</v>
      </c>
      <c r="F956" s="11" t="s">
        <v>1458</v>
      </c>
      <c r="G956" s="7" t="s">
        <v>1459</v>
      </c>
      <c r="H956" s="35" t="s">
        <v>326</v>
      </c>
      <c r="I956" s="35">
        <v>15</v>
      </c>
      <c r="J956" s="35" t="s">
        <v>77</v>
      </c>
      <c r="K956" s="7" t="s">
        <v>78</v>
      </c>
      <c r="L956" s="7" t="s">
        <v>14</v>
      </c>
    </row>
    <row r="957" spans="2:12" x14ac:dyDescent="0.3">
      <c r="B957" s="12" t="s">
        <v>3678</v>
      </c>
      <c r="C957" s="21" t="s">
        <v>1455</v>
      </c>
      <c r="D957" s="27" t="s">
        <v>1456</v>
      </c>
      <c r="E957" s="42" t="s">
        <v>1457</v>
      </c>
      <c r="F957" s="12" t="s">
        <v>1458</v>
      </c>
      <c r="G957" s="7" t="s">
        <v>1460</v>
      </c>
      <c r="H957" s="35" t="s">
        <v>326</v>
      </c>
      <c r="I957" s="35">
        <v>15</v>
      </c>
      <c r="J957" s="35" t="s">
        <v>77</v>
      </c>
      <c r="K957" s="7" t="s">
        <v>78</v>
      </c>
      <c r="L957" s="7" t="s">
        <v>14</v>
      </c>
    </row>
    <row r="958" spans="2:12" x14ac:dyDescent="0.3">
      <c r="B958" s="12" t="s">
        <v>3678</v>
      </c>
      <c r="C958" s="21" t="s">
        <v>1455</v>
      </c>
      <c r="D958" s="27" t="s">
        <v>1456</v>
      </c>
      <c r="E958" s="42" t="s">
        <v>1457</v>
      </c>
      <c r="F958" s="12" t="s">
        <v>1458</v>
      </c>
      <c r="G958" s="7" t="s">
        <v>1461</v>
      </c>
      <c r="H958" s="35" t="s">
        <v>326</v>
      </c>
      <c r="I958" s="35">
        <v>15</v>
      </c>
      <c r="J958" s="35" t="s">
        <v>77</v>
      </c>
      <c r="K958" s="7" t="s">
        <v>78</v>
      </c>
      <c r="L958" s="7" t="s">
        <v>14</v>
      </c>
    </row>
    <row r="959" spans="2:12" x14ac:dyDescent="0.3">
      <c r="B959" s="12" t="s">
        <v>3678</v>
      </c>
      <c r="C959" s="21" t="s">
        <v>1455</v>
      </c>
      <c r="D959" s="27" t="s">
        <v>1456</v>
      </c>
      <c r="E959" s="42" t="s">
        <v>1457</v>
      </c>
      <c r="F959" s="12" t="s">
        <v>1458</v>
      </c>
      <c r="G959" s="7" t="s">
        <v>1462</v>
      </c>
      <c r="H959" s="35" t="s">
        <v>326</v>
      </c>
      <c r="I959" s="35">
        <v>15</v>
      </c>
      <c r="J959" s="35" t="s">
        <v>77</v>
      </c>
      <c r="K959" s="7" t="s">
        <v>78</v>
      </c>
      <c r="L959" s="7" t="s">
        <v>14</v>
      </c>
    </row>
    <row r="960" spans="2:12" x14ac:dyDescent="0.3">
      <c r="B960" s="12" t="s">
        <v>3678</v>
      </c>
      <c r="C960" s="21" t="s">
        <v>1455</v>
      </c>
      <c r="D960" s="27" t="s">
        <v>1456</v>
      </c>
      <c r="E960" s="42" t="s">
        <v>1457</v>
      </c>
      <c r="F960" s="12" t="s">
        <v>1458</v>
      </c>
      <c r="G960" s="7" t="s">
        <v>1463</v>
      </c>
      <c r="H960" s="35" t="s">
        <v>326</v>
      </c>
      <c r="I960" s="35">
        <v>15</v>
      </c>
      <c r="J960" s="35" t="s">
        <v>77</v>
      </c>
      <c r="K960" s="7" t="s">
        <v>78</v>
      </c>
      <c r="L960" s="7" t="s">
        <v>14</v>
      </c>
    </row>
    <row r="961" spans="2:12" x14ac:dyDescent="0.3">
      <c r="B961" s="12" t="s">
        <v>3678</v>
      </c>
      <c r="C961" s="21" t="s">
        <v>1455</v>
      </c>
      <c r="D961" s="27" t="s">
        <v>1456</v>
      </c>
      <c r="E961" s="41" t="s">
        <v>1464</v>
      </c>
      <c r="F961" s="20" t="s">
        <v>1465</v>
      </c>
      <c r="G961" s="7" t="s">
        <v>1466</v>
      </c>
      <c r="H961" s="35" t="s">
        <v>326</v>
      </c>
      <c r="I961" s="35">
        <v>10</v>
      </c>
      <c r="J961" s="35" t="s">
        <v>77</v>
      </c>
      <c r="K961" s="7" t="s">
        <v>78</v>
      </c>
      <c r="L961" s="7" t="s">
        <v>14</v>
      </c>
    </row>
    <row r="962" spans="2:12" x14ac:dyDescent="0.3">
      <c r="B962" s="12" t="s">
        <v>3678</v>
      </c>
      <c r="C962" s="21" t="s">
        <v>1455</v>
      </c>
      <c r="D962" s="27" t="s">
        <v>1456</v>
      </c>
      <c r="E962" s="42" t="s">
        <v>1464</v>
      </c>
      <c r="F962" s="12" t="s">
        <v>1465</v>
      </c>
      <c r="G962" s="7" t="s">
        <v>1467</v>
      </c>
      <c r="H962" s="35" t="s">
        <v>326</v>
      </c>
      <c r="I962" s="35">
        <v>15</v>
      </c>
      <c r="J962" s="35" t="s">
        <v>77</v>
      </c>
      <c r="K962" s="7" t="s">
        <v>78</v>
      </c>
      <c r="L962" s="7" t="s">
        <v>14</v>
      </c>
    </row>
    <row r="963" spans="2:12" x14ac:dyDescent="0.3">
      <c r="B963" s="12" t="s">
        <v>3678</v>
      </c>
      <c r="C963" s="21" t="s">
        <v>1455</v>
      </c>
      <c r="D963" s="27" t="s">
        <v>1456</v>
      </c>
      <c r="E963" s="42" t="s">
        <v>1464</v>
      </c>
      <c r="F963" s="12" t="s">
        <v>1465</v>
      </c>
      <c r="G963" s="7" t="s">
        <v>1468</v>
      </c>
      <c r="H963" s="35" t="s">
        <v>326</v>
      </c>
      <c r="I963" s="35">
        <v>10</v>
      </c>
      <c r="J963" s="35" t="s">
        <v>77</v>
      </c>
      <c r="K963" s="7" t="s">
        <v>78</v>
      </c>
      <c r="L963" s="7" t="s">
        <v>14</v>
      </c>
    </row>
    <row r="964" spans="2:12" x14ac:dyDescent="0.3">
      <c r="B964" s="12" t="s">
        <v>3678</v>
      </c>
      <c r="C964" s="21" t="s">
        <v>1455</v>
      </c>
      <c r="D964" s="27" t="s">
        <v>1456</v>
      </c>
      <c r="E964" s="42" t="s">
        <v>1464</v>
      </c>
      <c r="F964" s="12" t="s">
        <v>1465</v>
      </c>
      <c r="G964" s="7" t="s">
        <v>1469</v>
      </c>
      <c r="H964" s="35" t="s">
        <v>326</v>
      </c>
      <c r="I964" s="35">
        <v>15</v>
      </c>
      <c r="J964" s="35" t="s">
        <v>77</v>
      </c>
      <c r="K964" s="7" t="s">
        <v>78</v>
      </c>
      <c r="L964" s="7" t="s">
        <v>14</v>
      </c>
    </row>
    <row r="965" spans="2:12" x14ac:dyDescent="0.3">
      <c r="B965" s="12" t="s">
        <v>3678</v>
      </c>
      <c r="C965" s="21" t="s">
        <v>1455</v>
      </c>
      <c r="D965" s="27" t="s">
        <v>1456</v>
      </c>
      <c r="E965" s="42" t="s">
        <v>1464</v>
      </c>
      <c r="F965" s="12" t="s">
        <v>1465</v>
      </c>
      <c r="G965" s="7" t="s">
        <v>1470</v>
      </c>
      <c r="H965" s="35" t="s">
        <v>326</v>
      </c>
      <c r="I965" s="35">
        <v>15</v>
      </c>
      <c r="J965" s="35" t="s">
        <v>77</v>
      </c>
      <c r="K965" s="7" t="s">
        <v>78</v>
      </c>
      <c r="L965" s="7" t="s">
        <v>14</v>
      </c>
    </row>
    <row r="966" spans="2:12" x14ac:dyDescent="0.3">
      <c r="B966" s="12" t="s">
        <v>3678</v>
      </c>
      <c r="C966" s="21" t="s">
        <v>1455</v>
      </c>
      <c r="D966" s="27" t="s">
        <v>1456</v>
      </c>
      <c r="E966" s="42" t="s">
        <v>1464</v>
      </c>
      <c r="F966" s="12" t="s">
        <v>1465</v>
      </c>
      <c r="G966" s="7" t="s">
        <v>1471</v>
      </c>
      <c r="H966" s="35" t="s">
        <v>326</v>
      </c>
      <c r="I966" s="35">
        <v>10</v>
      </c>
      <c r="J966" s="35" t="s">
        <v>77</v>
      </c>
      <c r="K966" s="7" t="s">
        <v>78</v>
      </c>
      <c r="L966" s="7" t="s">
        <v>14</v>
      </c>
    </row>
    <row r="967" spans="2:12" x14ac:dyDescent="0.3">
      <c r="B967" s="12" t="s">
        <v>3678</v>
      </c>
      <c r="C967" s="21" t="s">
        <v>1455</v>
      </c>
      <c r="D967" s="27" t="s">
        <v>1456</v>
      </c>
      <c r="E967" s="43" t="s">
        <v>1464</v>
      </c>
      <c r="F967" s="13" t="s">
        <v>1465</v>
      </c>
      <c r="G967" s="7" t="s">
        <v>1472</v>
      </c>
      <c r="H967" s="35" t="s">
        <v>326</v>
      </c>
      <c r="I967" s="35">
        <v>10</v>
      </c>
      <c r="J967" s="35" t="s">
        <v>77</v>
      </c>
      <c r="K967" s="7" t="s">
        <v>78</v>
      </c>
      <c r="L967" s="7" t="s">
        <v>14</v>
      </c>
    </row>
    <row r="968" spans="2:12" x14ac:dyDescent="0.3">
      <c r="B968" s="12" t="s">
        <v>3678</v>
      </c>
      <c r="C968" s="21" t="s">
        <v>1455</v>
      </c>
      <c r="D968" s="27" t="s">
        <v>1456</v>
      </c>
      <c r="E968" s="44" t="s">
        <v>1473</v>
      </c>
      <c r="F968" s="11" t="s">
        <v>1474</v>
      </c>
      <c r="G968" s="7" t="s">
        <v>1475</v>
      </c>
      <c r="H968" s="35" t="s">
        <v>326</v>
      </c>
      <c r="I968" s="35">
        <v>15</v>
      </c>
      <c r="J968" s="35" t="s">
        <v>77</v>
      </c>
      <c r="K968" s="7" t="s">
        <v>78</v>
      </c>
      <c r="L968" s="7" t="s">
        <v>14</v>
      </c>
    </row>
    <row r="969" spans="2:12" x14ac:dyDescent="0.3">
      <c r="B969" s="12" t="s">
        <v>3678</v>
      </c>
      <c r="C969" s="21" t="s">
        <v>1455</v>
      </c>
      <c r="D969" s="27" t="s">
        <v>1456</v>
      </c>
      <c r="E969" s="41" t="s">
        <v>1485</v>
      </c>
      <c r="F969" s="20" t="s">
        <v>1486</v>
      </c>
      <c r="G969" s="7" t="s">
        <v>1487</v>
      </c>
      <c r="H969" s="35" t="s">
        <v>11</v>
      </c>
      <c r="I969" s="35">
        <v>15</v>
      </c>
      <c r="J969" s="35" t="s">
        <v>77</v>
      </c>
      <c r="K969" s="7" t="s">
        <v>78</v>
      </c>
      <c r="L969" s="7" t="s">
        <v>14</v>
      </c>
    </row>
    <row r="970" spans="2:12" x14ac:dyDescent="0.3">
      <c r="B970" s="12" t="s">
        <v>3678</v>
      </c>
      <c r="C970" s="21" t="s">
        <v>1455</v>
      </c>
      <c r="D970" s="27" t="s">
        <v>1456</v>
      </c>
      <c r="E970" s="43" t="s">
        <v>1485</v>
      </c>
      <c r="F970" s="13" t="s">
        <v>1486</v>
      </c>
      <c r="G970" s="7" t="s">
        <v>1488</v>
      </c>
      <c r="H970" s="35" t="s">
        <v>11</v>
      </c>
      <c r="I970" s="35">
        <v>15</v>
      </c>
      <c r="J970" s="35" t="s">
        <v>77</v>
      </c>
      <c r="K970" s="7" t="s">
        <v>78</v>
      </c>
      <c r="L970" s="7" t="s">
        <v>14</v>
      </c>
    </row>
    <row r="971" spans="2:12" x14ac:dyDescent="0.3">
      <c r="B971" s="12" t="s">
        <v>3678</v>
      </c>
      <c r="C971" s="21" t="s">
        <v>1455</v>
      </c>
      <c r="D971" s="27" t="s">
        <v>1456</v>
      </c>
      <c r="E971" s="44" t="s">
        <v>1476</v>
      </c>
      <c r="F971" s="11" t="s">
        <v>1477</v>
      </c>
      <c r="G971" s="7" t="s">
        <v>1477</v>
      </c>
      <c r="H971" s="35" t="s">
        <v>11</v>
      </c>
      <c r="I971" s="35">
        <v>15</v>
      </c>
      <c r="J971" s="35" t="s">
        <v>77</v>
      </c>
      <c r="K971" s="7" t="s">
        <v>78</v>
      </c>
      <c r="L971" s="7" t="s">
        <v>14</v>
      </c>
    </row>
    <row r="972" spans="2:12" x14ac:dyDescent="0.3">
      <c r="B972" s="12" t="s">
        <v>3678</v>
      </c>
      <c r="C972" s="21" t="s">
        <v>1455</v>
      </c>
      <c r="D972" s="27" t="s">
        <v>1456</v>
      </c>
      <c r="E972" s="41" t="s">
        <v>1478</v>
      </c>
      <c r="F972" s="20" t="s">
        <v>1479</v>
      </c>
      <c r="G972" s="7" t="s">
        <v>1480</v>
      </c>
      <c r="H972" s="35" t="s">
        <v>11</v>
      </c>
      <c r="I972" s="35">
        <v>15</v>
      </c>
      <c r="J972" s="35" t="s">
        <v>77</v>
      </c>
      <c r="K972" s="7" t="s">
        <v>78</v>
      </c>
      <c r="L972" s="7" t="s">
        <v>14</v>
      </c>
    </row>
    <row r="973" spans="2:12" x14ac:dyDescent="0.3">
      <c r="B973" s="12" t="s">
        <v>3678</v>
      </c>
      <c r="C973" s="21" t="s">
        <v>1455</v>
      </c>
      <c r="D973" s="27" t="s">
        <v>1456</v>
      </c>
      <c r="E973" s="43" t="s">
        <v>1478</v>
      </c>
      <c r="F973" s="13" t="s">
        <v>1479</v>
      </c>
      <c r="G973" s="7" t="s">
        <v>1481</v>
      </c>
      <c r="H973" s="35" t="s">
        <v>11</v>
      </c>
      <c r="I973" s="35">
        <v>10</v>
      </c>
      <c r="J973" s="35" t="s">
        <v>77</v>
      </c>
      <c r="K973" s="7" t="s">
        <v>78</v>
      </c>
      <c r="L973" s="7" t="s">
        <v>14</v>
      </c>
    </row>
    <row r="974" spans="2:12" x14ac:dyDescent="0.3">
      <c r="B974" s="12" t="s">
        <v>3678</v>
      </c>
      <c r="C974" s="21" t="s">
        <v>1455</v>
      </c>
      <c r="D974" s="27" t="s">
        <v>1456</v>
      </c>
      <c r="E974" s="38" t="s">
        <v>1482</v>
      </c>
      <c r="F974" s="32" t="s">
        <v>1483</v>
      </c>
      <c r="G974" s="7" t="s">
        <v>1484</v>
      </c>
      <c r="H974" s="35" t="s">
        <v>326</v>
      </c>
      <c r="I974" s="35">
        <v>20</v>
      </c>
      <c r="J974" s="35" t="s">
        <v>77</v>
      </c>
      <c r="K974" s="7" t="s">
        <v>78</v>
      </c>
      <c r="L974" s="7" t="s">
        <v>14</v>
      </c>
    </row>
    <row r="975" spans="2:12" x14ac:dyDescent="0.3">
      <c r="B975" s="12" t="s">
        <v>3678</v>
      </c>
      <c r="C975" s="23" t="s">
        <v>1489</v>
      </c>
      <c r="D975" s="26" t="s">
        <v>1490</v>
      </c>
      <c r="E975" s="44" t="s">
        <v>1511</v>
      </c>
      <c r="F975" s="11" t="s">
        <v>1512</v>
      </c>
      <c r="G975" s="7" t="s">
        <v>1512</v>
      </c>
      <c r="H975" s="35" t="s">
        <v>208</v>
      </c>
      <c r="I975" s="35">
        <v>15</v>
      </c>
      <c r="J975" s="35" t="s">
        <v>1513</v>
      </c>
      <c r="K975" s="7" t="s">
        <v>1514</v>
      </c>
      <c r="L975" s="7" t="s">
        <v>14</v>
      </c>
    </row>
    <row r="976" spans="2:12" x14ac:dyDescent="0.3">
      <c r="B976" s="12" t="s">
        <v>3678</v>
      </c>
      <c r="C976" s="21" t="s">
        <v>1489</v>
      </c>
      <c r="D976" s="27" t="s">
        <v>1490</v>
      </c>
      <c r="E976" s="41" t="s">
        <v>1491</v>
      </c>
      <c r="F976" s="20" t="s">
        <v>1492</v>
      </c>
      <c r="G976" s="7" t="s">
        <v>1493</v>
      </c>
      <c r="H976" s="35" t="s">
        <v>208</v>
      </c>
      <c r="I976" s="35">
        <v>5</v>
      </c>
      <c r="J976" s="35" t="s">
        <v>1494</v>
      </c>
      <c r="K976" s="7" t="s">
        <v>1495</v>
      </c>
      <c r="L976" s="7" t="s">
        <v>14</v>
      </c>
    </row>
    <row r="977" spans="2:12" x14ac:dyDescent="0.3">
      <c r="B977" s="12" t="s">
        <v>3678</v>
      </c>
      <c r="C977" s="21" t="s">
        <v>1489</v>
      </c>
      <c r="D977" s="27" t="s">
        <v>1490</v>
      </c>
      <c r="E977" s="42" t="s">
        <v>1491</v>
      </c>
      <c r="F977" s="12" t="s">
        <v>1492</v>
      </c>
      <c r="G977" s="7" t="s">
        <v>1496</v>
      </c>
      <c r="H977" s="35" t="s">
        <v>208</v>
      </c>
      <c r="I977" s="35">
        <v>5</v>
      </c>
      <c r="J977" s="35" t="s">
        <v>1494</v>
      </c>
      <c r="K977" s="7" t="s">
        <v>1495</v>
      </c>
      <c r="L977" s="7" t="s">
        <v>14</v>
      </c>
    </row>
    <row r="978" spans="2:12" x14ac:dyDescent="0.3">
      <c r="B978" s="12" t="s">
        <v>3678</v>
      </c>
      <c r="C978" s="21" t="s">
        <v>1489</v>
      </c>
      <c r="D978" s="27" t="s">
        <v>1490</v>
      </c>
      <c r="E978" s="42" t="s">
        <v>1491</v>
      </c>
      <c r="F978" s="12" t="s">
        <v>1492</v>
      </c>
      <c r="G978" s="7" t="s">
        <v>1497</v>
      </c>
      <c r="H978" s="35" t="s">
        <v>208</v>
      </c>
      <c r="I978" s="35">
        <v>25</v>
      </c>
      <c r="J978" s="35" t="s">
        <v>1498</v>
      </c>
      <c r="K978" s="7" t="s">
        <v>1499</v>
      </c>
      <c r="L978" s="7" t="s">
        <v>14</v>
      </c>
    </row>
    <row r="979" spans="2:12" x14ac:dyDescent="0.3">
      <c r="B979" s="12" t="s">
        <v>3678</v>
      </c>
      <c r="C979" s="21" t="s">
        <v>1489</v>
      </c>
      <c r="D979" s="27" t="s">
        <v>1490</v>
      </c>
      <c r="E979" s="42" t="s">
        <v>1491</v>
      </c>
      <c r="F979" s="12" t="s">
        <v>1492</v>
      </c>
      <c r="G979" s="7" t="s">
        <v>1500</v>
      </c>
      <c r="H979" s="35" t="s">
        <v>208</v>
      </c>
      <c r="I979" s="35">
        <v>5</v>
      </c>
      <c r="J979" s="35" t="s">
        <v>1501</v>
      </c>
      <c r="K979" s="7" t="s">
        <v>1502</v>
      </c>
      <c r="L979" s="7" t="s">
        <v>14</v>
      </c>
    </row>
    <row r="980" spans="2:12" x14ac:dyDescent="0.3">
      <c r="B980" s="12" t="s">
        <v>3678</v>
      </c>
      <c r="C980" s="21" t="s">
        <v>1489</v>
      </c>
      <c r="D980" s="27" t="s">
        <v>1490</v>
      </c>
      <c r="E980" s="42" t="s">
        <v>1491</v>
      </c>
      <c r="F980" s="12" t="s">
        <v>1492</v>
      </c>
      <c r="G980" s="7" t="s">
        <v>1503</v>
      </c>
      <c r="H980" s="35" t="s">
        <v>208</v>
      </c>
      <c r="I980" s="35">
        <v>10</v>
      </c>
      <c r="J980" s="35" t="s">
        <v>1504</v>
      </c>
      <c r="K980" s="7" t="s">
        <v>1505</v>
      </c>
      <c r="L980" s="7" t="s">
        <v>14</v>
      </c>
    </row>
    <row r="981" spans="2:12" x14ac:dyDescent="0.3">
      <c r="B981" s="12" t="s">
        <v>3678</v>
      </c>
      <c r="C981" s="21" t="s">
        <v>1489</v>
      </c>
      <c r="D981" s="27" t="s">
        <v>1490</v>
      </c>
      <c r="E981" s="43" t="s">
        <v>1491</v>
      </c>
      <c r="F981" s="13" t="s">
        <v>1492</v>
      </c>
      <c r="G981" s="7" t="s">
        <v>1506</v>
      </c>
      <c r="H981" s="35" t="s">
        <v>208</v>
      </c>
      <c r="I981" s="35">
        <v>5</v>
      </c>
      <c r="J981" s="35" t="s">
        <v>1504</v>
      </c>
      <c r="K981" s="7" t="s">
        <v>1505</v>
      </c>
      <c r="L981" s="7" t="s">
        <v>14</v>
      </c>
    </row>
    <row r="982" spans="2:12" x14ac:dyDescent="0.3">
      <c r="B982" s="12" t="s">
        <v>3678</v>
      </c>
      <c r="C982" s="21" t="s">
        <v>1489</v>
      </c>
      <c r="D982" s="27" t="s">
        <v>1490</v>
      </c>
      <c r="E982" s="44" t="s">
        <v>1507</v>
      </c>
      <c r="F982" s="11" t="s">
        <v>1508</v>
      </c>
      <c r="G982" s="7" t="s">
        <v>1509</v>
      </c>
      <c r="H982" s="35" t="s">
        <v>1510</v>
      </c>
      <c r="I982" s="35">
        <v>5</v>
      </c>
      <c r="J982" s="35" t="s">
        <v>683</v>
      </c>
      <c r="K982" s="7" t="s">
        <v>684</v>
      </c>
      <c r="L982" s="7" t="s">
        <v>14</v>
      </c>
    </row>
    <row r="983" spans="2:12" x14ac:dyDescent="0.3">
      <c r="B983" s="12" t="s">
        <v>3678</v>
      </c>
      <c r="C983" s="21" t="s">
        <v>1489</v>
      </c>
      <c r="D983" s="27" t="s">
        <v>1490</v>
      </c>
      <c r="E983" s="38" t="s">
        <v>1515</v>
      </c>
      <c r="F983" s="32" t="s">
        <v>1516</v>
      </c>
      <c r="G983" s="7" t="s">
        <v>1516</v>
      </c>
      <c r="H983" s="35" t="s">
        <v>1510</v>
      </c>
      <c r="I983" s="35">
        <v>10</v>
      </c>
      <c r="J983" s="35" t="s">
        <v>1517</v>
      </c>
      <c r="K983" s="7" t="s">
        <v>1495</v>
      </c>
      <c r="L983" s="7" t="s">
        <v>14</v>
      </c>
    </row>
    <row r="984" spans="2:12" x14ac:dyDescent="0.3">
      <c r="B984" s="12" t="s">
        <v>3678</v>
      </c>
      <c r="C984" s="22" t="s">
        <v>1489</v>
      </c>
      <c r="D984" s="28" t="s">
        <v>1490</v>
      </c>
      <c r="E984" s="38" t="s">
        <v>1518</v>
      </c>
      <c r="F984" s="32" t="s">
        <v>1519</v>
      </c>
      <c r="G984" s="7" t="s">
        <v>1519</v>
      </c>
      <c r="H984" s="35" t="s">
        <v>1510</v>
      </c>
      <c r="I984" s="35">
        <v>30</v>
      </c>
      <c r="J984" s="35" t="s">
        <v>1517</v>
      </c>
      <c r="K984" s="7" t="s">
        <v>1495</v>
      </c>
      <c r="L984" s="7" t="s">
        <v>14</v>
      </c>
    </row>
    <row r="985" spans="2:12" x14ac:dyDescent="0.3">
      <c r="B985" s="20" t="s">
        <v>3697</v>
      </c>
      <c r="C985" s="10" t="s">
        <v>1520</v>
      </c>
      <c r="D985" s="29" t="s">
        <v>1521</v>
      </c>
      <c r="E985" s="44" t="s">
        <v>1522</v>
      </c>
      <c r="F985" s="11" t="s">
        <v>1523</v>
      </c>
      <c r="G985" s="7" t="s">
        <v>1524</v>
      </c>
      <c r="H985" s="35" t="s">
        <v>326</v>
      </c>
      <c r="I985" s="35">
        <v>30</v>
      </c>
      <c r="J985" s="35" t="s">
        <v>77</v>
      </c>
      <c r="K985" s="7" t="s">
        <v>78</v>
      </c>
      <c r="L985" s="7" t="s">
        <v>14</v>
      </c>
    </row>
    <row r="986" spans="2:12" x14ac:dyDescent="0.3">
      <c r="B986" s="12" t="s">
        <v>1818</v>
      </c>
      <c r="C986" s="21" t="s">
        <v>1520</v>
      </c>
      <c r="D986" s="27" t="s">
        <v>1521</v>
      </c>
      <c r="E986" s="38" t="s">
        <v>1533</v>
      </c>
      <c r="F986" s="32" t="s">
        <v>1534</v>
      </c>
      <c r="G986" s="7" t="s">
        <v>1534</v>
      </c>
      <c r="H986" s="35" t="s">
        <v>326</v>
      </c>
      <c r="I986" s="35">
        <v>20</v>
      </c>
      <c r="J986" s="35" t="s">
        <v>77</v>
      </c>
      <c r="K986" s="7" t="s">
        <v>78</v>
      </c>
      <c r="L986" s="7" t="s">
        <v>14</v>
      </c>
    </row>
    <row r="987" spans="2:12" x14ac:dyDescent="0.3">
      <c r="B987" s="12" t="s">
        <v>1818</v>
      </c>
      <c r="C987" s="21" t="s">
        <v>1520</v>
      </c>
      <c r="D987" s="27" t="s">
        <v>1521</v>
      </c>
      <c r="E987" s="44" t="s">
        <v>1525</v>
      </c>
      <c r="F987" s="11" t="s">
        <v>1526</v>
      </c>
      <c r="G987" s="7" t="s">
        <v>1526</v>
      </c>
      <c r="H987" s="35" t="s">
        <v>326</v>
      </c>
      <c r="I987" s="35" t="s">
        <v>76</v>
      </c>
      <c r="J987" s="35" t="s">
        <v>77</v>
      </c>
      <c r="K987" s="7" t="s">
        <v>78</v>
      </c>
      <c r="L987" s="7" t="s">
        <v>14</v>
      </c>
    </row>
    <row r="988" spans="2:12" x14ac:dyDescent="0.3">
      <c r="B988" s="12" t="s">
        <v>1818</v>
      </c>
      <c r="C988" s="21" t="s">
        <v>1520</v>
      </c>
      <c r="D988" s="27" t="s">
        <v>1521</v>
      </c>
      <c r="E988" s="38" t="s">
        <v>1527</v>
      </c>
      <c r="F988" s="32" t="s">
        <v>1528</v>
      </c>
      <c r="G988" s="7" t="s">
        <v>1529</v>
      </c>
      <c r="H988" s="35" t="s">
        <v>326</v>
      </c>
      <c r="I988" s="35">
        <v>20</v>
      </c>
      <c r="J988" s="35" t="s">
        <v>77</v>
      </c>
      <c r="K988" s="7" t="s">
        <v>78</v>
      </c>
      <c r="L988" s="7" t="s">
        <v>14</v>
      </c>
    </row>
    <row r="989" spans="2:12" x14ac:dyDescent="0.3">
      <c r="B989" s="12" t="s">
        <v>1818</v>
      </c>
      <c r="C989" s="21" t="s">
        <v>1520</v>
      </c>
      <c r="D989" s="27" t="s">
        <v>1521</v>
      </c>
      <c r="E989" s="44" t="s">
        <v>1535</v>
      </c>
      <c r="F989" s="11" t="s">
        <v>1536</v>
      </c>
      <c r="G989" s="7" t="s">
        <v>1536</v>
      </c>
      <c r="H989" s="35" t="s">
        <v>326</v>
      </c>
      <c r="I989" s="35">
        <v>20</v>
      </c>
      <c r="J989" s="35" t="s">
        <v>1537</v>
      </c>
      <c r="K989" s="7" t="s">
        <v>1538</v>
      </c>
      <c r="L989" s="7" t="s">
        <v>14</v>
      </c>
    </row>
    <row r="990" spans="2:12" x14ac:dyDescent="0.3">
      <c r="B990" s="12" t="s">
        <v>1818</v>
      </c>
      <c r="C990" s="21" t="s">
        <v>1520</v>
      </c>
      <c r="D990" s="27" t="s">
        <v>1521</v>
      </c>
      <c r="E990" s="38" t="s">
        <v>1539</v>
      </c>
      <c r="F990" s="32" t="s">
        <v>1540</v>
      </c>
      <c r="G990" s="7" t="s">
        <v>1540</v>
      </c>
      <c r="H990" s="35" t="s">
        <v>326</v>
      </c>
      <c r="I990" s="35" t="s">
        <v>76</v>
      </c>
      <c r="J990" s="35" t="s">
        <v>77</v>
      </c>
      <c r="K990" s="7" t="s">
        <v>78</v>
      </c>
      <c r="L990" s="7" t="s">
        <v>14</v>
      </c>
    </row>
    <row r="991" spans="2:12" x14ac:dyDescent="0.3">
      <c r="B991" s="12" t="s">
        <v>1818</v>
      </c>
      <c r="C991" s="21" t="s">
        <v>1520</v>
      </c>
      <c r="D991" s="27" t="s">
        <v>1521</v>
      </c>
      <c r="E991" s="44" t="s">
        <v>1530</v>
      </c>
      <c r="F991" s="11" t="s">
        <v>1531</v>
      </c>
      <c r="G991" s="7" t="s">
        <v>1532</v>
      </c>
      <c r="H991" s="35" t="s">
        <v>208</v>
      </c>
      <c r="I991" s="35">
        <v>25</v>
      </c>
      <c r="J991" s="35" t="s">
        <v>77</v>
      </c>
      <c r="K991" s="7" t="s">
        <v>78</v>
      </c>
      <c r="L991" s="7" t="s">
        <v>14</v>
      </c>
    </row>
    <row r="992" spans="2:12" x14ac:dyDescent="0.3">
      <c r="B992" s="12" t="s">
        <v>1818</v>
      </c>
      <c r="C992" s="21" t="s">
        <v>1520</v>
      </c>
      <c r="D992" s="27" t="s">
        <v>1521</v>
      </c>
      <c r="E992" s="38" t="s">
        <v>1541</v>
      </c>
      <c r="F992" s="32" t="s">
        <v>1542</v>
      </c>
      <c r="G992" s="7" t="s">
        <v>1542</v>
      </c>
      <c r="H992" s="35" t="s">
        <v>326</v>
      </c>
      <c r="I992" s="35">
        <v>25</v>
      </c>
      <c r="J992" s="35" t="s">
        <v>77</v>
      </c>
      <c r="K992" s="7" t="s">
        <v>78</v>
      </c>
      <c r="L992" s="7" t="s">
        <v>14</v>
      </c>
    </row>
    <row r="993" spans="2:12" x14ac:dyDescent="0.3">
      <c r="B993" s="12" t="s">
        <v>1818</v>
      </c>
      <c r="C993" s="21" t="s">
        <v>1520</v>
      </c>
      <c r="D993" s="27" t="s">
        <v>1521</v>
      </c>
      <c r="E993" s="44" t="s">
        <v>1543</v>
      </c>
      <c r="F993" s="11" t="s">
        <v>284</v>
      </c>
      <c r="G993" s="7" t="s">
        <v>284</v>
      </c>
      <c r="H993" s="35" t="s">
        <v>326</v>
      </c>
      <c r="I993" s="35">
        <v>30</v>
      </c>
      <c r="J993" s="35" t="s">
        <v>286</v>
      </c>
      <c r="K993" s="7" t="s">
        <v>287</v>
      </c>
      <c r="L993" s="7" t="s">
        <v>14</v>
      </c>
    </row>
    <row r="994" spans="2:12" x14ac:dyDescent="0.3">
      <c r="B994" s="12" t="s">
        <v>1818</v>
      </c>
      <c r="C994" s="21" t="s">
        <v>1520</v>
      </c>
      <c r="D994" s="27" t="s">
        <v>1521</v>
      </c>
      <c r="E994" s="38" t="s">
        <v>1544</v>
      </c>
      <c r="F994" s="32" t="s">
        <v>3683</v>
      </c>
      <c r="G994" s="7" t="s">
        <v>1545</v>
      </c>
      <c r="H994" s="35" t="s">
        <v>326</v>
      </c>
      <c r="I994" s="35">
        <v>25</v>
      </c>
      <c r="J994" s="35" t="s">
        <v>77</v>
      </c>
      <c r="K994" s="7" t="s">
        <v>78</v>
      </c>
      <c r="L994" s="7" t="s">
        <v>14</v>
      </c>
    </row>
    <row r="995" spans="2:12" x14ac:dyDescent="0.3">
      <c r="B995" s="12" t="s">
        <v>1818</v>
      </c>
      <c r="C995" s="21" t="s">
        <v>1520</v>
      </c>
      <c r="D995" s="27" t="s">
        <v>1521</v>
      </c>
      <c r="E995" s="38" t="s">
        <v>1546</v>
      </c>
      <c r="F995" s="32" t="s">
        <v>289</v>
      </c>
      <c r="G995" s="7" t="s">
        <v>289</v>
      </c>
      <c r="H995" s="35" t="s">
        <v>11</v>
      </c>
      <c r="I995" s="35">
        <v>20</v>
      </c>
      <c r="J995" s="35" t="s">
        <v>77</v>
      </c>
      <c r="K995" s="7" t="s">
        <v>78</v>
      </c>
      <c r="L995" s="7" t="s">
        <v>14</v>
      </c>
    </row>
    <row r="996" spans="2:12" x14ac:dyDescent="0.3">
      <c r="B996" s="12" t="s">
        <v>1818</v>
      </c>
      <c r="C996" s="23" t="s">
        <v>1547</v>
      </c>
      <c r="D996" s="26" t="s">
        <v>1548</v>
      </c>
      <c r="E996" s="44" t="s">
        <v>1556</v>
      </c>
      <c r="F996" s="11" t="s">
        <v>1557</v>
      </c>
      <c r="G996" s="7" t="s">
        <v>1557</v>
      </c>
      <c r="H996" s="35" t="s">
        <v>326</v>
      </c>
      <c r="I996" s="35">
        <v>15</v>
      </c>
      <c r="J996" s="35" t="s">
        <v>77</v>
      </c>
      <c r="K996" s="7" t="s">
        <v>78</v>
      </c>
      <c r="L996" s="7" t="s">
        <v>14</v>
      </c>
    </row>
    <row r="997" spans="2:12" x14ac:dyDescent="0.3">
      <c r="B997" s="12" t="s">
        <v>1818</v>
      </c>
      <c r="C997" s="21" t="s">
        <v>1547</v>
      </c>
      <c r="D997" s="27" t="s">
        <v>1548</v>
      </c>
      <c r="E997" s="38" t="s">
        <v>1558</v>
      </c>
      <c r="F997" s="32" t="s">
        <v>1559</v>
      </c>
      <c r="G997" s="7" t="s">
        <v>1559</v>
      </c>
      <c r="H997" s="35" t="s">
        <v>326</v>
      </c>
      <c r="I997" s="35">
        <v>15</v>
      </c>
      <c r="J997" s="35" t="s">
        <v>144</v>
      </c>
      <c r="K997" s="7" t="s">
        <v>145</v>
      </c>
      <c r="L997" s="7" t="s">
        <v>14</v>
      </c>
    </row>
    <row r="998" spans="2:12" x14ac:dyDescent="0.3">
      <c r="B998" s="12" t="s">
        <v>1818</v>
      </c>
      <c r="C998" s="21" t="s">
        <v>1547</v>
      </c>
      <c r="D998" s="27" t="s">
        <v>1548</v>
      </c>
      <c r="E998" s="41" t="s">
        <v>1549</v>
      </c>
      <c r="F998" s="20" t="s">
        <v>3684</v>
      </c>
      <c r="G998" s="7" t="s">
        <v>1551</v>
      </c>
      <c r="H998" s="35" t="s">
        <v>326</v>
      </c>
      <c r="I998" s="35">
        <v>15</v>
      </c>
      <c r="J998" s="35" t="s">
        <v>77</v>
      </c>
      <c r="K998" s="7" t="s">
        <v>78</v>
      </c>
      <c r="L998" s="7" t="s">
        <v>14</v>
      </c>
    </row>
    <row r="999" spans="2:12" x14ac:dyDescent="0.3">
      <c r="B999" s="12" t="s">
        <v>1818</v>
      </c>
      <c r="C999" s="21" t="s">
        <v>1547</v>
      </c>
      <c r="D999" s="27" t="s">
        <v>1548</v>
      </c>
      <c r="E999" s="42" t="s">
        <v>1549</v>
      </c>
      <c r="F999" s="12" t="s">
        <v>1550</v>
      </c>
      <c r="G999" s="7" t="s">
        <v>1552</v>
      </c>
      <c r="H999" s="35" t="s">
        <v>326</v>
      </c>
      <c r="I999" s="35">
        <v>15</v>
      </c>
      <c r="J999" s="35" t="s">
        <v>1553</v>
      </c>
      <c r="K999" s="7" t="s">
        <v>1554</v>
      </c>
      <c r="L999" s="7" t="s">
        <v>14</v>
      </c>
    </row>
    <row r="1000" spans="2:12" x14ac:dyDescent="0.3">
      <c r="B1000" s="12" t="s">
        <v>1818</v>
      </c>
      <c r="C1000" s="22" t="s">
        <v>1547</v>
      </c>
      <c r="D1000" s="28" t="s">
        <v>1548</v>
      </c>
      <c r="E1000" s="43" t="s">
        <v>1549</v>
      </c>
      <c r="F1000" s="13" t="s">
        <v>1550</v>
      </c>
      <c r="G1000" s="7" t="s">
        <v>1555</v>
      </c>
      <c r="H1000" s="35" t="s">
        <v>326</v>
      </c>
      <c r="I1000" s="35">
        <v>15</v>
      </c>
      <c r="J1000" s="35" t="s">
        <v>77</v>
      </c>
      <c r="K1000" s="7" t="s">
        <v>78</v>
      </c>
      <c r="L1000" s="7" t="s">
        <v>14</v>
      </c>
    </row>
    <row r="1001" spans="2:12" x14ac:dyDescent="0.3">
      <c r="B1001" s="12" t="s">
        <v>1818</v>
      </c>
      <c r="C1001" s="10" t="s">
        <v>1560</v>
      </c>
      <c r="D1001" s="29" t="s">
        <v>1561</v>
      </c>
      <c r="E1001" s="44" t="s">
        <v>1571</v>
      </c>
      <c r="F1001" s="11" t="s">
        <v>1572</v>
      </c>
      <c r="G1001" s="7" t="s">
        <v>1572</v>
      </c>
      <c r="H1001" s="35" t="s">
        <v>1565</v>
      </c>
      <c r="I1001" s="35">
        <v>15</v>
      </c>
      <c r="J1001" s="35" t="s">
        <v>77</v>
      </c>
      <c r="K1001" s="7" t="s">
        <v>78</v>
      </c>
      <c r="L1001" s="7" t="s">
        <v>14</v>
      </c>
    </row>
    <row r="1002" spans="2:12" x14ac:dyDescent="0.3">
      <c r="B1002" s="12" t="s">
        <v>1818</v>
      </c>
      <c r="C1002" s="21" t="s">
        <v>1560</v>
      </c>
      <c r="D1002" s="27" t="s">
        <v>1561</v>
      </c>
      <c r="E1002" s="38" t="s">
        <v>1562</v>
      </c>
      <c r="F1002" s="32" t="s">
        <v>1563</v>
      </c>
      <c r="G1002" s="7" t="s">
        <v>1564</v>
      </c>
      <c r="H1002" s="35" t="s">
        <v>1565</v>
      </c>
      <c r="I1002" s="35" t="s">
        <v>76</v>
      </c>
      <c r="J1002" s="35" t="s">
        <v>77</v>
      </c>
      <c r="K1002" s="7" t="s">
        <v>78</v>
      </c>
      <c r="L1002" s="7" t="s">
        <v>14</v>
      </c>
    </row>
    <row r="1003" spans="2:12" x14ac:dyDescent="0.3">
      <c r="B1003" s="12" t="s">
        <v>1818</v>
      </c>
      <c r="C1003" s="21" t="s">
        <v>1560</v>
      </c>
      <c r="D1003" s="27" t="s">
        <v>1561</v>
      </c>
      <c r="E1003" s="38" t="s">
        <v>1573</v>
      </c>
      <c r="F1003" s="32" t="s">
        <v>1574</v>
      </c>
      <c r="G1003" s="7" t="s">
        <v>1574</v>
      </c>
      <c r="H1003" s="35" t="s">
        <v>1565</v>
      </c>
      <c r="I1003" s="35" t="s">
        <v>76</v>
      </c>
      <c r="J1003" s="35" t="s">
        <v>77</v>
      </c>
      <c r="K1003" s="7" t="s">
        <v>78</v>
      </c>
      <c r="L1003" s="7" t="s">
        <v>14</v>
      </c>
    </row>
    <row r="1004" spans="2:12" x14ac:dyDescent="0.3">
      <c r="B1004" s="12" t="s">
        <v>1818</v>
      </c>
      <c r="C1004" s="21" t="s">
        <v>1560</v>
      </c>
      <c r="D1004" s="27" t="s">
        <v>1561</v>
      </c>
      <c r="E1004" s="41" t="s">
        <v>1566</v>
      </c>
      <c r="F1004" s="20" t="s">
        <v>1567</v>
      </c>
      <c r="G1004" s="7" t="s">
        <v>1568</v>
      </c>
      <c r="H1004" s="35" t="s">
        <v>1565</v>
      </c>
      <c r="I1004" s="35">
        <v>15</v>
      </c>
      <c r="J1004" s="35" t="s">
        <v>77</v>
      </c>
      <c r="K1004" s="7" t="s">
        <v>78</v>
      </c>
      <c r="L1004" s="7" t="s">
        <v>14</v>
      </c>
    </row>
    <row r="1005" spans="2:12" x14ac:dyDescent="0.3">
      <c r="B1005" s="12" t="s">
        <v>1818</v>
      </c>
      <c r="C1005" s="21" t="s">
        <v>1560</v>
      </c>
      <c r="D1005" s="27" t="s">
        <v>1561</v>
      </c>
      <c r="E1005" s="42" t="s">
        <v>1566</v>
      </c>
      <c r="F1005" s="12" t="s">
        <v>1567</v>
      </c>
      <c r="G1005" s="7" t="s">
        <v>1569</v>
      </c>
      <c r="H1005" s="35" t="s">
        <v>1565</v>
      </c>
      <c r="I1005" s="35">
        <v>15</v>
      </c>
      <c r="J1005" s="35" t="s">
        <v>77</v>
      </c>
      <c r="K1005" s="7" t="s">
        <v>78</v>
      </c>
      <c r="L1005" s="7" t="s">
        <v>14</v>
      </c>
    </row>
    <row r="1006" spans="2:12" x14ac:dyDescent="0.3">
      <c r="B1006" s="12" t="s">
        <v>1818</v>
      </c>
      <c r="C1006" s="21" t="s">
        <v>1560</v>
      </c>
      <c r="D1006" s="27" t="s">
        <v>1561</v>
      </c>
      <c r="E1006" s="42" t="s">
        <v>1566</v>
      </c>
      <c r="F1006" s="12" t="s">
        <v>1567</v>
      </c>
      <c r="G1006" s="7" t="s">
        <v>1570</v>
      </c>
      <c r="H1006" s="35" t="s">
        <v>1565</v>
      </c>
      <c r="I1006" s="35">
        <v>15</v>
      </c>
      <c r="J1006" s="35" t="s">
        <v>77</v>
      </c>
      <c r="K1006" s="7" t="s">
        <v>78</v>
      </c>
      <c r="L1006" s="7" t="s">
        <v>14</v>
      </c>
    </row>
    <row r="1007" spans="2:12" x14ac:dyDescent="0.3">
      <c r="B1007" s="12" t="s">
        <v>1818</v>
      </c>
      <c r="C1007" s="21" t="s">
        <v>1560</v>
      </c>
      <c r="D1007" s="27" t="s">
        <v>1561</v>
      </c>
      <c r="E1007" s="43" t="s">
        <v>1566</v>
      </c>
      <c r="F1007" s="13" t="s">
        <v>1567</v>
      </c>
      <c r="G1007" s="7" t="s">
        <v>281</v>
      </c>
      <c r="H1007" s="35" t="s">
        <v>1565</v>
      </c>
      <c r="I1007" s="35">
        <v>15</v>
      </c>
      <c r="J1007" s="35" t="s">
        <v>77</v>
      </c>
      <c r="K1007" s="7" t="s">
        <v>78</v>
      </c>
      <c r="L1007" s="7" t="s">
        <v>14</v>
      </c>
    </row>
    <row r="1008" spans="2:12" x14ac:dyDescent="0.3">
      <c r="B1008" s="12" t="s">
        <v>1818</v>
      </c>
      <c r="C1008" s="24" t="s">
        <v>1575</v>
      </c>
      <c r="D1008" s="30" t="s">
        <v>1577</v>
      </c>
      <c r="E1008" s="44" t="s">
        <v>1578</v>
      </c>
      <c r="F1008" s="11" t="s">
        <v>1576</v>
      </c>
      <c r="G1008" s="7" t="s">
        <v>1576</v>
      </c>
      <c r="H1008" s="35" t="s">
        <v>1565</v>
      </c>
      <c r="I1008" s="35">
        <v>15</v>
      </c>
      <c r="J1008" s="35" t="s">
        <v>1579</v>
      </c>
      <c r="K1008" s="7" t="s">
        <v>1580</v>
      </c>
      <c r="L1008" s="7" t="s">
        <v>14</v>
      </c>
    </row>
    <row r="1009" spans="2:12" x14ac:dyDescent="0.3">
      <c r="B1009" s="12" t="s">
        <v>1818</v>
      </c>
      <c r="C1009" s="21" t="s">
        <v>1575</v>
      </c>
      <c r="D1009" s="27" t="s">
        <v>1577</v>
      </c>
      <c r="E1009" s="38" t="s">
        <v>1581</v>
      </c>
      <c r="F1009" s="32" t="s">
        <v>1582</v>
      </c>
      <c r="G1009" s="7" t="s">
        <v>1583</v>
      </c>
      <c r="H1009" s="35" t="s">
        <v>1565</v>
      </c>
      <c r="I1009" s="35">
        <v>15</v>
      </c>
      <c r="J1009" s="35" t="s">
        <v>1579</v>
      </c>
      <c r="K1009" s="7" t="s">
        <v>1580</v>
      </c>
      <c r="L1009" s="7" t="s">
        <v>14</v>
      </c>
    </row>
    <row r="1010" spans="2:12" x14ac:dyDescent="0.3">
      <c r="B1010" s="12" t="s">
        <v>1818</v>
      </c>
      <c r="C1010" s="21" t="s">
        <v>1575</v>
      </c>
      <c r="D1010" s="27" t="s">
        <v>1577</v>
      </c>
      <c r="E1010" s="44" t="s">
        <v>1584</v>
      </c>
      <c r="F1010" s="11" t="s">
        <v>1585</v>
      </c>
      <c r="G1010" s="7" t="s">
        <v>1585</v>
      </c>
      <c r="H1010" s="35" t="s">
        <v>1565</v>
      </c>
      <c r="I1010" s="35">
        <v>15</v>
      </c>
      <c r="J1010" s="35" t="s">
        <v>77</v>
      </c>
      <c r="K1010" s="7" t="s">
        <v>78</v>
      </c>
      <c r="L1010" s="7" t="s">
        <v>14</v>
      </c>
    </row>
    <row r="1011" spans="2:12" x14ac:dyDescent="0.3">
      <c r="B1011" s="13" t="s">
        <v>1818</v>
      </c>
      <c r="C1011" s="22" t="s">
        <v>1575</v>
      </c>
      <c r="D1011" s="28" t="s">
        <v>1577</v>
      </c>
      <c r="E1011" s="38" t="s">
        <v>1586</v>
      </c>
      <c r="F1011" s="32" t="s">
        <v>289</v>
      </c>
      <c r="G1011" s="7" t="s">
        <v>289</v>
      </c>
      <c r="H1011" s="35" t="s">
        <v>11</v>
      </c>
      <c r="I1011" s="35">
        <v>15</v>
      </c>
      <c r="J1011" s="35" t="s">
        <v>683</v>
      </c>
      <c r="K1011" s="7" t="s">
        <v>684</v>
      </c>
      <c r="L1011" s="7" t="s">
        <v>14</v>
      </c>
    </row>
    <row r="1012" spans="2:12" x14ac:dyDescent="0.3">
      <c r="B1012" s="32" t="s">
        <v>3753</v>
      </c>
      <c r="C1012" s="31" t="s">
        <v>3754</v>
      </c>
      <c r="D1012" s="32" t="s">
        <v>3755</v>
      </c>
      <c r="E1012" s="38" t="s">
        <v>3756</v>
      </c>
      <c r="F1012" s="32" t="s">
        <v>3757</v>
      </c>
      <c r="G1012" s="7" t="s">
        <v>3716</v>
      </c>
      <c r="H1012" s="35" t="s">
        <v>11</v>
      </c>
      <c r="I1012" s="35"/>
      <c r="J1012" s="35" t="s">
        <v>3758</v>
      </c>
      <c r="K1012" s="7" t="s">
        <v>3759</v>
      </c>
      <c r="L1012" s="7" t="s">
        <v>14</v>
      </c>
    </row>
    <row r="1013" spans="2:12" x14ac:dyDescent="0.3">
      <c r="B1013" s="50" t="s">
        <v>3760</v>
      </c>
      <c r="C1013" s="49" t="s">
        <v>3761</v>
      </c>
      <c r="D1013" s="50" t="s">
        <v>3717</v>
      </c>
      <c r="E1013" s="38" t="s">
        <v>3762</v>
      </c>
      <c r="F1013" s="32" t="s">
        <v>3763</v>
      </c>
      <c r="G1013" s="7" t="s">
        <v>3766</v>
      </c>
      <c r="H1013" s="35" t="s">
        <v>11</v>
      </c>
      <c r="I1013" s="35"/>
      <c r="J1013" s="35" t="s">
        <v>3764</v>
      </c>
      <c r="K1013" s="7" t="s">
        <v>3765</v>
      </c>
      <c r="L1013" s="7" t="s">
        <v>14</v>
      </c>
    </row>
  </sheetData>
  <autoFilter ref="B2:L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M1013"/>
  <sheetViews>
    <sheetView showGridLines="0" zoomScale="80" zoomScaleNormal="80" workbookViewId="0">
      <selection activeCell="H50" sqref="H50"/>
    </sheetView>
  </sheetViews>
  <sheetFormatPr defaultRowHeight="14.4" x14ac:dyDescent="0.3"/>
  <cols>
    <col min="1" max="1" width="7.44140625" bestFit="1" customWidth="1"/>
    <col min="2" max="2" width="4.5546875" style="6" bestFit="1" customWidth="1"/>
    <col min="3" max="3" width="57.88671875" bestFit="1" customWidth="1"/>
    <col min="4" max="4" width="7.109375" bestFit="1" customWidth="1"/>
    <col min="5" max="5" width="53.88671875" bestFit="1" customWidth="1"/>
    <col min="6" max="6" width="11" style="39" bestFit="1" customWidth="1"/>
    <col min="7" max="7" width="52.109375" bestFit="1" customWidth="1"/>
    <col min="8" max="8" width="78.88671875" bestFit="1" customWidth="1"/>
    <col min="9" max="9" width="10.88671875" style="6" bestFit="1" customWidth="1"/>
    <col min="10" max="10" width="25.109375" style="6" bestFit="1" customWidth="1"/>
    <col min="11" max="11" width="19.5546875" style="6" bestFit="1" customWidth="1"/>
    <col min="12" max="12" width="106.33203125" bestFit="1" customWidth="1"/>
    <col min="13" max="13" width="10.88671875" bestFit="1" customWidth="1"/>
  </cols>
  <sheetData>
    <row r="1" spans="1:13" ht="48.75" customHeight="1" x14ac:dyDescent="0.3"/>
    <row r="2" spans="1:13" s="4" customFormat="1" x14ac:dyDescent="0.3">
      <c r="A2" s="14"/>
      <c r="B2" s="15"/>
      <c r="C2" s="9" t="s">
        <v>3680</v>
      </c>
      <c r="D2" s="8"/>
      <c r="E2" s="25" t="s">
        <v>3679</v>
      </c>
      <c r="F2" s="37"/>
      <c r="G2" s="9" t="s">
        <v>1937</v>
      </c>
      <c r="H2" s="33" t="s">
        <v>1923</v>
      </c>
      <c r="I2" s="34" t="s">
        <v>0</v>
      </c>
      <c r="J2" s="34" t="s">
        <v>1</v>
      </c>
      <c r="K2" s="34" t="s">
        <v>2</v>
      </c>
      <c r="L2" s="33" t="s">
        <v>3</v>
      </c>
      <c r="M2" s="33" t="s">
        <v>4</v>
      </c>
    </row>
    <row r="3" spans="1:13" x14ac:dyDescent="0.3">
      <c r="B3" s="23">
        <v>2.5</v>
      </c>
      <c r="C3" s="20" t="s">
        <v>3718</v>
      </c>
      <c r="D3" s="23" t="s">
        <v>3719</v>
      </c>
      <c r="E3" s="20" t="s">
        <v>3720</v>
      </c>
      <c r="F3" s="38" t="s">
        <v>3721</v>
      </c>
      <c r="G3" s="32" t="s">
        <v>3722</v>
      </c>
      <c r="H3" s="7" t="s">
        <v>3722</v>
      </c>
      <c r="I3" s="35" t="s">
        <v>3724</v>
      </c>
      <c r="J3" s="35"/>
      <c r="K3" s="35" t="s">
        <v>3723</v>
      </c>
      <c r="L3" s="7" t="s">
        <v>3725</v>
      </c>
      <c r="M3" s="7" t="s">
        <v>14</v>
      </c>
    </row>
    <row r="4" spans="1:13" x14ac:dyDescent="0.3">
      <c r="B4" s="22">
        <v>2.5</v>
      </c>
      <c r="C4" s="13" t="s">
        <v>3718</v>
      </c>
      <c r="D4" s="22" t="s">
        <v>3719</v>
      </c>
      <c r="E4" s="13" t="s">
        <v>3720</v>
      </c>
      <c r="F4" s="38" t="s">
        <v>3726</v>
      </c>
      <c r="G4" s="32" t="s">
        <v>3727</v>
      </c>
      <c r="H4" s="7" t="s">
        <v>3727</v>
      </c>
      <c r="I4" s="35" t="s">
        <v>3724</v>
      </c>
      <c r="J4" s="35"/>
      <c r="K4" s="35" t="s">
        <v>3723</v>
      </c>
      <c r="L4" s="7" t="s">
        <v>3725</v>
      </c>
      <c r="M4" s="7" t="s">
        <v>14</v>
      </c>
    </row>
    <row r="5" spans="1:13" x14ac:dyDescent="0.3">
      <c r="B5" s="23">
        <v>2.6</v>
      </c>
      <c r="C5" s="20" t="s">
        <v>3728</v>
      </c>
      <c r="D5" s="23" t="s">
        <v>3729</v>
      </c>
      <c r="E5" s="20" t="s">
        <v>3715</v>
      </c>
      <c r="F5" s="39" t="s">
        <v>3730</v>
      </c>
      <c r="G5" t="s">
        <v>3731</v>
      </c>
      <c r="H5" s="7" t="s">
        <v>3734</v>
      </c>
      <c r="I5" s="35" t="s">
        <v>11</v>
      </c>
      <c r="J5" s="35"/>
      <c r="K5" s="35" t="s">
        <v>3732</v>
      </c>
      <c r="L5" s="7" t="s">
        <v>3733</v>
      </c>
      <c r="M5" s="7" t="s">
        <v>14</v>
      </c>
    </row>
    <row r="6" spans="1:13" x14ac:dyDescent="0.3">
      <c r="B6" s="21">
        <v>2.6</v>
      </c>
      <c r="C6" s="12" t="s">
        <v>3728</v>
      </c>
      <c r="D6" s="21" t="s">
        <v>3729</v>
      </c>
      <c r="E6" s="12" t="s">
        <v>3715</v>
      </c>
      <c r="F6" s="40" t="s">
        <v>3730</v>
      </c>
      <c r="G6" s="36" t="s">
        <v>3731</v>
      </c>
      <c r="H6" s="7" t="s">
        <v>3735</v>
      </c>
      <c r="I6" s="35" t="s">
        <v>11</v>
      </c>
      <c r="J6" s="35"/>
      <c r="K6" s="35" t="s">
        <v>3732</v>
      </c>
      <c r="L6" s="7" t="s">
        <v>3733</v>
      </c>
      <c r="M6" s="7" t="s">
        <v>14</v>
      </c>
    </row>
    <row r="7" spans="1:13" x14ac:dyDescent="0.3">
      <c r="B7" s="21">
        <v>2.6</v>
      </c>
      <c r="C7" s="12" t="s">
        <v>3728</v>
      </c>
      <c r="D7" s="21" t="s">
        <v>3729</v>
      </c>
      <c r="E7" s="12" t="s">
        <v>3715</v>
      </c>
      <c r="F7" s="40" t="s">
        <v>3730</v>
      </c>
      <c r="G7" s="36" t="s">
        <v>3731</v>
      </c>
      <c r="H7" s="7" t="s">
        <v>3736</v>
      </c>
      <c r="I7" s="35" t="s">
        <v>11</v>
      </c>
      <c r="J7" s="35"/>
      <c r="K7" s="35" t="s">
        <v>3732</v>
      </c>
      <c r="L7" s="7" t="s">
        <v>3733</v>
      </c>
      <c r="M7" s="7" t="s">
        <v>14</v>
      </c>
    </row>
    <row r="8" spans="1:13" x14ac:dyDescent="0.3">
      <c r="B8" s="21">
        <v>2.6</v>
      </c>
      <c r="C8" s="12" t="s">
        <v>3728</v>
      </c>
      <c r="D8" s="21" t="s">
        <v>3729</v>
      </c>
      <c r="E8" s="12" t="s">
        <v>3715</v>
      </c>
      <c r="F8" s="38" t="s">
        <v>3737</v>
      </c>
      <c r="G8" s="32" t="s">
        <v>3738</v>
      </c>
      <c r="H8" s="7" t="s">
        <v>3739</v>
      </c>
      <c r="I8" s="35" t="s">
        <v>11</v>
      </c>
      <c r="J8" s="35"/>
      <c r="K8" s="35" t="s">
        <v>3732</v>
      </c>
      <c r="L8" s="7" t="s">
        <v>3733</v>
      </c>
      <c r="M8" s="7" t="s">
        <v>14</v>
      </c>
    </row>
    <row r="9" spans="1:13" x14ac:dyDescent="0.3">
      <c r="B9" s="21">
        <v>2.6</v>
      </c>
      <c r="C9" s="12" t="s">
        <v>3728</v>
      </c>
      <c r="D9" s="21" t="s">
        <v>3729</v>
      </c>
      <c r="E9" s="12" t="s">
        <v>3715</v>
      </c>
      <c r="F9" s="39" t="s">
        <v>3740</v>
      </c>
      <c r="G9" t="s">
        <v>3741</v>
      </c>
      <c r="H9" s="7" t="s">
        <v>3744</v>
      </c>
      <c r="I9" s="35" t="s">
        <v>11</v>
      </c>
      <c r="J9" s="35"/>
      <c r="K9" s="35" t="s">
        <v>3742</v>
      </c>
      <c r="L9" s="7" t="s">
        <v>3743</v>
      </c>
      <c r="M9" s="7" t="s">
        <v>14</v>
      </c>
    </row>
    <row r="10" spans="1:13" x14ac:dyDescent="0.3">
      <c r="B10" s="22">
        <v>2.6</v>
      </c>
      <c r="C10" s="13" t="s">
        <v>3728</v>
      </c>
      <c r="D10" s="22" t="s">
        <v>3729</v>
      </c>
      <c r="E10" s="13" t="s">
        <v>3715</v>
      </c>
      <c r="F10" s="40" t="s">
        <v>3740</v>
      </c>
      <c r="G10" s="36" t="s">
        <v>3741</v>
      </c>
      <c r="H10" s="7" t="s">
        <v>3745</v>
      </c>
      <c r="I10" s="35" t="s">
        <v>11</v>
      </c>
      <c r="J10" s="35"/>
      <c r="K10" s="35" t="s">
        <v>3742</v>
      </c>
      <c r="L10" s="7" t="s">
        <v>3743</v>
      </c>
      <c r="M10" s="7" t="s">
        <v>14</v>
      </c>
    </row>
    <row r="11" spans="1:13" x14ac:dyDescent="0.3">
      <c r="B11" s="31">
        <v>4.0999999999999996</v>
      </c>
      <c r="C11" s="32" t="s">
        <v>3746</v>
      </c>
      <c r="D11" s="31" t="s">
        <v>3747</v>
      </c>
      <c r="E11" s="32" t="s">
        <v>3748</v>
      </c>
      <c r="F11" s="38" t="s">
        <v>3749</v>
      </c>
      <c r="G11" s="32" t="s">
        <v>3748</v>
      </c>
      <c r="H11" s="7" t="s">
        <v>3752</v>
      </c>
      <c r="I11" s="35" t="s">
        <v>11</v>
      </c>
      <c r="J11" s="35"/>
      <c r="K11" s="35" t="s">
        <v>3750</v>
      </c>
      <c r="L11" s="7" t="s">
        <v>3751</v>
      </c>
      <c r="M11" s="7" t="s">
        <v>14</v>
      </c>
    </row>
    <row r="12" spans="1:13" x14ac:dyDescent="0.3">
      <c r="B12" s="19">
        <v>5.0999999999999996</v>
      </c>
      <c r="C12" s="20" t="s">
        <v>3685</v>
      </c>
      <c r="D12" s="23" t="s">
        <v>6</v>
      </c>
      <c r="E12" s="26" t="s">
        <v>1901</v>
      </c>
      <c r="F12" s="41" t="s">
        <v>8</v>
      </c>
      <c r="G12" s="20" t="s">
        <v>1908</v>
      </c>
      <c r="H12" s="7" t="s">
        <v>10</v>
      </c>
      <c r="I12" s="35" t="s">
        <v>11</v>
      </c>
      <c r="J12" s="35">
        <v>20</v>
      </c>
      <c r="K12" s="35" t="s">
        <v>12</v>
      </c>
      <c r="L12" s="7" t="s">
        <v>13</v>
      </c>
      <c r="M12" s="7" t="s">
        <v>14</v>
      </c>
    </row>
    <row r="13" spans="1:13" x14ac:dyDescent="0.3">
      <c r="B13" s="17">
        <v>5.0999999999999996</v>
      </c>
      <c r="C13" s="12" t="s">
        <v>5</v>
      </c>
      <c r="D13" s="21" t="s">
        <v>6</v>
      </c>
      <c r="E13" s="27" t="s">
        <v>7</v>
      </c>
      <c r="F13" s="42" t="s">
        <v>8</v>
      </c>
      <c r="G13" s="12" t="s">
        <v>9</v>
      </c>
      <c r="H13" s="7" t="s">
        <v>15</v>
      </c>
      <c r="I13" s="35" t="s">
        <v>11</v>
      </c>
      <c r="J13" s="35">
        <v>40</v>
      </c>
      <c r="K13" s="35" t="s">
        <v>12</v>
      </c>
      <c r="L13" s="7" t="s">
        <v>13</v>
      </c>
      <c r="M13" s="7" t="s">
        <v>14</v>
      </c>
    </row>
    <row r="14" spans="1:13" x14ac:dyDescent="0.3">
      <c r="B14" s="17">
        <v>5.0999999999999996</v>
      </c>
      <c r="C14" s="12" t="s">
        <v>5</v>
      </c>
      <c r="D14" s="21" t="s">
        <v>6</v>
      </c>
      <c r="E14" s="27" t="s">
        <v>7</v>
      </c>
      <c r="F14" s="42" t="s">
        <v>8</v>
      </c>
      <c r="G14" s="12" t="s">
        <v>9</v>
      </c>
      <c r="H14" s="7" t="s">
        <v>16</v>
      </c>
      <c r="I14" s="35" t="s">
        <v>11</v>
      </c>
      <c r="J14" s="35">
        <v>20</v>
      </c>
      <c r="K14" s="35" t="s">
        <v>12</v>
      </c>
      <c r="L14" s="7" t="s">
        <v>13</v>
      </c>
      <c r="M14" s="7" t="s">
        <v>14</v>
      </c>
    </row>
    <row r="15" spans="1:13" x14ac:dyDescent="0.3">
      <c r="B15" s="17">
        <v>5.0999999999999996</v>
      </c>
      <c r="C15" s="12" t="s">
        <v>5</v>
      </c>
      <c r="D15" s="21" t="s">
        <v>6</v>
      </c>
      <c r="E15" s="27" t="s">
        <v>7</v>
      </c>
      <c r="F15" s="42" t="s">
        <v>8</v>
      </c>
      <c r="G15" s="12" t="s">
        <v>9</v>
      </c>
      <c r="H15" s="7" t="s">
        <v>17</v>
      </c>
      <c r="I15" s="35" t="s">
        <v>11</v>
      </c>
      <c r="J15" s="35">
        <v>40</v>
      </c>
      <c r="K15" s="35" t="s">
        <v>12</v>
      </c>
      <c r="L15" s="7" t="s">
        <v>13</v>
      </c>
      <c r="M15" s="7" t="s">
        <v>14</v>
      </c>
    </row>
    <row r="16" spans="1:13" x14ac:dyDescent="0.3">
      <c r="B16" s="17">
        <v>5.0999999999999996</v>
      </c>
      <c r="C16" s="12" t="s">
        <v>5</v>
      </c>
      <c r="D16" s="21" t="s">
        <v>6</v>
      </c>
      <c r="E16" s="27" t="s">
        <v>7</v>
      </c>
      <c r="F16" s="42" t="s">
        <v>8</v>
      </c>
      <c r="G16" s="12" t="s">
        <v>9</v>
      </c>
      <c r="H16" s="7" t="s">
        <v>18</v>
      </c>
      <c r="I16" s="35" t="s">
        <v>11</v>
      </c>
      <c r="J16" s="35">
        <v>20</v>
      </c>
      <c r="K16" s="35" t="s">
        <v>12</v>
      </c>
      <c r="L16" s="7" t="s">
        <v>13</v>
      </c>
      <c r="M16" s="7" t="s">
        <v>14</v>
      </c>
    </row>
    <row r="17" spans="2:13" x14ac:dyDescent="0.3">
      <c r="B17" s="17">
        <v>5.0999999999999996</v>
      </c>
      <c r="C17" s="12" t="s">
        <v>5</v>
      </c>
      <c r="D17" s="21" t="s">
        <v>6</v>
      </c>
      <c r="E17" s="27" t="s">
        <v>7</v>
      </c>
      <c r="F17" s="42" t="s">
        <v>8</v>
      </c>
      <c r="G17" s="12" t="s">
        <v>9</v>
      </c>
      <c r="H17" s="7" t="s">
        <v>19</v>
      </c>
      <c r="I17" s="35" t="s">
        <v>11</v>
      </c>
      <c r="J17" s="35">
        <v>40</v>
      </c>
      <c r="K17" s="35" t="s">
        <v>12</v>
      </c>
      <c r="L17" s="7" t="s">
        <v>13</v>
      </c>
      <c r="M17" s="7" t="s">
        <v>14</v>
      </c>
    </row>
    <row r="18" spans="2:13" x14ac:dyDescent="0.3">
      <c r="B18" s="17">
        <v>5.0999999999999996</v>
      </c>
      <c r="C18" s="12" t="s">
        <v>5</v>
      </c>
      <c r="D18" s="21" t="s">
        <v>6</v>
      </c>
      <c r="E18" s="27" t="s">
        <v>7</v>
      </c>
      <c r="F18" s="42" t="s">
        <v>8</v>
      </c>
      <c r="G18" s="12" t="s">
        <v>9</v>
      </c>
      <c r="H18" s="7" t="s">
        <v>20</v>
      </c>
      <c r="I18" s="35" t="s">
        <v>11</v>
      </c>
      <c r="J18" s="35">
        <v>20</v>
      </c>
      <c r="K18" s="35" t="s">
        <v>12</v>
      </c>
      <c r="L18" s="7" t="s">
        <v>13</v>
      </c>
      <c r="M18" s="7" t="s">
        <v>14</v>
      </c>
    </row>
    <row r="19" spans="2:13" x14ac:dyDescent="0.3">
      <c r="B19" s="17">
        <v>5.0999999999999996</v>
      </c>
      <c r="C19" s="12" t="s">
        <v>5</v>
      </c>
      <c r="D19" s="21" t="s">
        <v>6</v>
      </c>
      <c r="E19" s="27" t="s">
        <v>7</v>
      </c>
      <c r="F19" s="42" t="s">
        <v>8</v>
      </c>
      <c r="G19" s="12" t="s">
        <v>9</v>
      </c>
      <c r="H19" s="7" t="s">
        <v>21</v>
      </c>
      <c r="I19" s="35" t="s">
        <v>11</v>
      </c>
      <c r="J19" s="35">
        <v>40</v>
      </c>
      <c r="K19" s="35" t="s">
        <v>12</v>
      </c>
      <c r="L19" s="7" t="s">
        <v>13</v>
      </c>
      <c r="M19" s="7" t="s">
        <v>14</v>
      </c>
    </row>
    <row r="20" spans="2:13" x14ac:dyDescent="0.3">
      <c r="B20" s="17">
        <v>5.0999999999999996</v>
      </c>
      <c r="C20" s="12" t="s">
        <v>5</v>
      </c>
      <c r="D20" s="21" t="s">
        <v>6</v>
      </c>
      <c r="E20" s="27" t="s">
        <v>7</v>
      </c>
      <c r="F20" s="42" t="s">
        <v>8</v>
      </c>
      <c r="G20" s="12" t="s">
        <v>9</v>
      </c>
      <c r="H20" s="7" t="s">
        <v>22</v>
      </c>
      <c r="I20" s="35" t="s">
        <v>11</v>
      </c>
      <c r="J20" s="35">
        <v>20</v>
      </c>
      <c r="K20" s="35" t="s">
        <v>12</v>
      </c>
      <c r="L20" s="7" t="s">
        <v>13</v>
      </c>
      <c r="M20" s="7" t="s">
        <v>14</v>
      </c>
    </row>
    <row r="21" spans="2:13" x14ac:dyDescent="0.3">
      <c r="B21" s="17">
        <v>5.0999999999999996</v>
      </c>
      <c r="C21" s="12" t="s">
        <v>5</v>
      </c>
      <c r="D21" s="21" t="s">
        <v>6</v>
      </c>
      <c r="E21" s="27" t="s">
        <v>7</v>
      </c>
      <c r="F21" s="42" t="s">
        <v>8</v>
      </c>
      <c r="G21" s="12" t="s">
        <v>9</v>
      </c>
      <c r="H21" s="7" t="s">
        <v>23</v>
      </c>
      <c r="I21" s="35" t="s">
        <v>11</v>
      </c>
      <c r="J21" s="35">
        <v>40</v>
      </c>
      <c r="K21" s="35" t="s">
        <v>12</v>
      </c>
      <c r="L21" s="7" t="s">
        <v>13</v>
      </c>
      <c r="M21" s="7" t="s">
        <v>14</v>
      </c>
    </row>
    <row r="22" spans="2:13" x14ac:dyDescent="0.3">
      <c r="B22" s="17">
        <v>5.0999999999999996</v>
      </c>
      <c r="C22" s="12" t="s">
        <v>5</v>
      </c>
      <c r="D22" s="21" t="s">
        <v>6</v>
      </c>
      <c r="E22" s="27" t="s">
        <v>7</v>
      </c>
      <c r="F22" s="42" t="s">
        <v>8</v>
      </c>
      <c r="G22" s="12" t="s">
        <v>9</v>
      </c>
      <c r="H22" s="7" t="s">
        <v>24</v>
      </c>
      <c r="I22" s="35" t="s">
        <v>11</v>
      </c>
      <c r="J22" s="35">
        <v>20</v>
      </c>
      <c r="K22" s="35" t="s">
        <v>12</v>
      </c>
      <c r="L22" s="7" t="s">
        <v>13</v>
      </c>
      <c r="M22" s="7" t="s">
        <v>14</v>
      </c>
    </row>
    <row r="23" spans="2:13" x14ac:dyDescent="0.3">
      <c r="B23" s="17">
        <v>5.0999999999999996</v>
      </c>
      <c r="C23" s="12" t="s">
        <v>5</v>
      </c>
      <c r="D23" s="21" t="s">
        <v>6</v>
      </c>
      <c r="E23" s="27" t="s">
        <v>7</v>
      </c>
      <c r="F23" s="42" t="s">
        <v>8</v>
      </c>
      <c r="G23" s="12" t="s">
        <v>9</v>
      </c>
      <c r="H23" s="7" t="s">
        <v>25</v>
      </c>
      <c r="I23" s="35" t="s">
        <v>11</v>
      </c>
      <c r="J23" s="35">
        <v>40</v>
      </c>
      <c r="K23" s="35" t="s">
        <v>12</v>
      </c>
      <c r="L23" s="7" t="s">
        <v>13</v>
      </c>
      <c r="M23" s="7" t="s">
        <v>14</v>
      </c>
    </row>
    <row r="24" spans="2:13" x14ac:dyDescent="0.3">
      <c r="B24" s="17">
        <v>5.0999999999999996</v>
      </c>
      <c r="C24" s="12" t="s">
        <v>5</v>
      </c>
      <c r="D24" s="21" t="s">
        <v>6</v>
      </c>
      <c r="E24" s="27" t="s">
        <v>7</v>
      </c>
      <c r="F24" s="42" t="s">
        <v>8</v>
      </c>
      <c r="G24" s="12" t="s">
        <v>9</v>
      </c>
      <c r="H24" s="7" t="s">
        <v>26</v>
      </c>
      <c r="I24" s="35" t="s">
        <v>11</v>
      </c>
      <c r="J24" s="35">
        <v>20</v>
      </c>
      <c r="K24" s="35" t="s">
        <v>12</v>
      </c>
      <c r="L24" s="7" t="s">
        <v>13</v>
      </c>
      <c r="M24" s="7" t="s">
        <v>14</v>
      </c>
    </row>
    <row r="25" spans="2:13" x14ac:dyDescent="0.3">
      <c r="B25" s="17">
        <v>5.0999999999999996</v>
      </c>
      <c r="C25" s="12" t="s">
        <v>5</v>
      </c>
      <c r="D25" s="21" t="s">
        <v>6</v>
      </c>
      <c r="E25" s="27" t="s">
        <v>7</v>
      </c>
      <c r="F25" s="42" t="s">
        <v>8</v>
      </c>
      <c r="G25" s="12" t="s">
        <v>9</v>
      </c>
      <c r="H25" s="7" t="s">
        <v>27</v>
      </c>
      <c r="I25" s="35" t="s">
        <v>11</v>
      </c>
      <c r="J25" s="35">
        <v>40</v>
      </c>
      <c r="K25" s="35" t="s">
        <v>12</v>
      </c>
      <c r="L25" s="7" t="s">
        <v>13</v>
      </c>
      <c r="M25" s="7" t="s">
        <v>14</v>
      </c>
    </row>
    <row r="26" spans="2:13" x14ac:dyDescent="0.3">
      <c r="B26" s="17">
        <v>5.0999999999999996</v>
      </c>
      <c r="C26" s="12" t="s">
        <v>5</v>
      </c>
      <c r="D26" s="21" t="s">
        <v>6</v>
      </c>
      <c r="E26" s="27" t="s">
        <v>7</v>
      </c>
      <c r="F26" s="43" t="s">
        <v>8</v>
      </c>
      <c r="G26" s="13" t="s">
        <v>9</v>
      </c>
      <c r="H26" s="7" t="s">
        <v>28</v>
      </c>
      <c r="I26" s="35" t="s">
        <v>11</v>
      </c>
      <c r="J26" s="35">
        <v>20</v>
      </c>
      <c r="K26" s="35" t="s">
        <v>12</v>
      </c>
      <c r="L26" s="7" t="s">
        <v>13</v>
      </c>
      <c r="M26" s="7" t="s">
        <v>14</v>
      </c>
    </row>
    <row r="27" spans="2:13" x14ac:dyDescent="0.3">
      <c r="B27" s="17">
        <v>5.0999999999999996</v>
      </c>
      <c r="C27" s="12" t="s">
        <v>5</v>
      </c>
      <c r="D27" s="21" t="s">
        <v>6</v>
      </c>
      <c r="E27" s="27" t="s">
        <v>7</v>
      </c>
      <c r="F27" s="41" t="s">
        <v>29</v>
      </c>
      <c r="G27" s="20" t="s">
        <v>30</v>
      </c>
      <c r="H27" s="7" t="s">
        <v>31</v>
      </c>
      <c r="I27" s="35" t="s">
        <v>11</v>
      </c>
      <c r="J27" s="35">
        <v>40</v>
      </c>
      <c r="K27" s="35" t="s">
        <v>32</v>
      </c>
      <c r="L27" s="7" t="s">
        <v>33</v>
      </c>
      <c r="M27" s="7" t="s">
        <v>14</v>
      </c>
    </row>
    <row r="28" spans="2:13" x14ac:dyDescent="0.3">
      <c r="B28" s="17">
        <v>5.0999999999999996</v>
      </c>
      <c r="C28" s="12" t="s">
        <v>5</v>
      </c>
      <c r="D28" s="21" t="s">
        <v>6</v>
      </c>
      <c r="E28" s="27" t="s">
        <v>7</v>
      </c>
      <c r="F28" s="43" t="s">
        <v>29</v>
      </c>
      <c r="G28" s="13" t="s">
        <v>30</v>
      </c>
      <c r="H28" s="7" t="s">
        <v>34</v>
      </c>
      <c r="I28" s="35" t="s">
        <v>11</v>
      </c>
      <c r="J28" s="35">
        <v>20</v>
      </c>
      <c r="K28" s="35" t="s">
        <v>32</v>
      </c>
      <c r="L28" s="7" t="s">
        <v>33</v>
      </c>
      <c r="M28" s="7" t="s">
        <v>14</v>
      </c>
    </row>
    <row r="29" spans="2:13" x14ac:dyDescent="0.3">
      <c r="B29" s="17">
        <v>5.0999999999999996</v>
      </c>
      <c r="C29" s="12" t="s">
        <v>5</v>
      </c>
      <c r="D29" s="21" t="s">
        <v>6</v>
      </c>
      <c r="E29" s="27" t="s">
        <v>7</v>
      </c>
      <c r="F29" s="44" t="s">
        <v>35</v>
      </c>
      <c r="G29" s="11" t="s">
        <v>36</v>
      </c>
      <c r="H29" s="7" t="s">
        <v>37</v>
      </c>
      <c r="I29" s="35" t="s">
        <v>11</v>
      </c>
      <c r="J29" s="35">
        <v>25</v>
      </c>
      <c r="K29" s="35" t="s">
        <v>32</v>
      </c>
      <c r="L29" s="7" t="s">
        <v>33</v>
      </c>
      <c r="M29" s="7" t="s">
        <v>14</v>
      </c>
    </row>
    <row r="30" spans="2:13" x14ac:dyDescent="0.3">
      <c r="B30" s="17">
        <v>5.0999999999999996</v>
      </c>
      <c r="C30" s="12" t="s">
        <v>5</v>
      </c>
      <c r="D30" s="21" t="s">
        <v>6</v>
      </c>
      <c r="E30" s="27" t="s">
        <v>7</v>
      </c>
      <c r="F30" s="42" t="s">
        <v>35</v>
      </c>
      <c r="G30" s="12" t="s">
        <v>36</v>
      </c>
      <c r="H30" s="7" t="s">
        <v>38</v>
      </c>
      <c r="I30" s="35" t="s">
        <v>11</v>
      </c>
      <c r="J30" s="35">
        <v>5</v>
      </c>
      <c r="K30" s="35" t="s">
        <v>32</v>
      </c>
      <c r="L30" s="7" t="s">
        <v>33</v>
      </c>
      <c r="M30" s="7" t="s">
        <v>14</v>
      </c>
    </row>
    <row r="31" spans="2:13" x14ac:dyDescent="0.3">
      <c r="B31" s="17">
        <v>5.0999999999999996</v>
      </c>
      <c r="C31" s="12" t="s">
        <v>5</v>
      </c>
      <c r="D31" s="21" t="s">
        <v>6</v>
      </c>
      <c r="E31" s="27" t="s">
        <v>7</v>
      </c>
      <c r="F31" s="38" t="s">
        <v>39</v>
      </c>
      <c r="G31" s="32" t="s">
        <v>40</v>
      </c>
      <c r="H31" s="7" t="s">
        <v>41</v>
      </c>
      <c r="I31" s="35" t="s">
        <v>11</v>
      </c>
      <c r="J31" s="35">
        <v>20</v>
      </c>
      <c r="K31" s="35" t="s">
        <v>42</v>
      </c>
      <c r="L31" s="7" t="s">
        <v>43</v>
      </c>
      <c r="M31" s="7" t="s">
        <v>14</v>
      </c>
    </row>
    <row r="32" spans="2:13" x14ac:dyDescent="0.3">
      <c r="B32" s="17">
        <v>5.0999999999999996</v>
      </c>
      <c r="C32" s="12" t="s">
        <v>5</v>
      </c>
      <c r="D32" s="21" t="s">
        <v>6</v>
      </c>
      <c r="E32" s="27" t="s">
        <v>7</v>
      </c>
      <c r="F32" s="44" t="s">
        <v>44</v>
      </c>
      <c r="G32" s="11" t="s">
        <v>45</v>
      </c>
      <c r="H32" s="7" t="s">
        <v>46</v>
      </c>
      <c r="I32" s="35" t="s">
        <v>11</v>
      </c>
      <c r="J32" s="35">
        <v>15</v>
      </c>
      <c r="K32" s="35" t="s">
        <v>47</v>
      </c>
      <c r="L32" s="7" t="s">
        <v>48</v>
      </c>
      <c r="M32" s="7" t="s">
        <v>14</v>
      </c>
    </row>
    <row r="33" spans="2:13" x14ac:dyDescent="0.3">
      <c r="B33" s="17">
        <v>5.0999999999999996</v>
      </c>
      <c r="C33" s="12" t="s">
        <v>5</v>
      </c>
      <c r="D33" s="21" t="s">
        <v>6</v>
      </c>
      <c r="E33" s="27" t="s">
        <v>7</v>
      </c>
      <c r="F33" s="41" t="s">
        <v>49</v>
      </c>
      <c r="G33" s="20" t="s">
        <v>50</v>
      </c>
      <c r="H33" s="7" t="s">
        <v>51</v>
      </c>
      <c r="I33" s="35" t="s">
        <v>11</v>
      </c>
      <c r="J33" s="35">
        <v>10</v>
      </c>
      <c r="K33" s="35" t="s">
        <v>52</v>
      </c>
      <c r="L33" s="7" t="s">
        <v>53</v>
      </c>
      <c r="M33" s="7" t="s">
        <v>14</v>
      </c>
    </row>
    <row r="34" spans="2:13" x14ac:dyDescent="0.3">
      <c r="B34" s="17">
        <v>5.0999999999999996</v>
      </c>
      <c r="C34" s="12" t="s">
        <v>5</v>
      </c>
      <c r="D34" s="21" t="s">
        <v>6</v>
      </c>
      <c r="E34" s="27" t="s">
        <v>7</v>
      </c>
      <c r="F34" s="43" t="s">
        <v>49</v>
      </c>
      <c r="G34" s="13" t="s">
        <v>50</v>
      </c>
      <c r="H34" s="7" t="s">
        <v>54</v>
      </c>
      <c r="I34" s="35" t="s">
        <v>11</v>
      </c>
      <c r="J34" s="35">
        <v>10</v>
      </c>
      <c r="K34" s="35" t="s">
        <v>52</v>
      </c>
      <c r="L34" s="7" t="s">
        <v>53</v>
      </c>
      <c r="M34" s="7" t="s">
        <v>14</v>
      </c>
    </row>
    <row r="35" spans="2:13" x14ac:dyDescent="0.3">
      <c r="B35" s="17">
        <v>5.0999999999999996</v>
      </c>
      <c r="C35" s="12" t="s">
        <v>5</v>
      </c>
      <c r="D35" s="21" t="s">
        <v>6</v>
      </c>
      <c r="E35" s="27" t="s">
        <v>7</v>
      </c>
      <c r="F35" s="44" t="s">
        <v>55</v>
      </c>
      <c r="G35" s="11" t="s">
        <v>56</v>
      </c>
      <c r="H35" s="7" t="s">
        <v>57</v>
      </c>
      <c r="I35" s="35" t="s">
        <v>11</v>
      </c>
      <c r="J35" s="35">
        <v>20</v>
      </c>
      <c r="K35" s="35" t="s">
        <v>58</v>
      </c>
      <c r="L35" s="7" t="s">
        <v>59</v>
      </c>
      <c r="M35" s="7" t="s">
        <v>14</v>
      </c>
    </row>
    <row r="36" spans="2:13" x14ac:dyDescent="0.3">
      <c r="B36" s="17">
        <v>5.0999999999999996</v>
      </c>
      <c r="C36" s="12" t="s">
        <v>5</v>
      </c>
      <c r="D36" s="21" t="s">
        <v>6</v>
      </c>
      <c r="E36" s="27" t="s">
        <v>7</v>
      </c>
      <c r="F36" s="38" t="s">
        <v>60</v>
      </c>
      <c r="G36" s="32" t="s">
        <v>61</v>
      </c>
      <c r="H36" s="7" t="s">
        <v>62</v>
      </c>
      <c r="I36" s="35" t="s">
        <v>11</v>
      </c>
      <c r="J36" s="35">
        <v>20</v>
      </c>
      <c r="K36" s="35" t="s">
        <v>63</v>
      </c>
      <c r="L36" s="7" t="s">
        <v>64</v>
      </c>
      <c r="M36" s="7" t="s">
        <v>14</v>
      </c>
    </row>
    <row r="37" spans="2:13" x14ac:dyDescent="0.3">
      <c r="B37" s="17">
        <v>5.0999999999999996</v>
      </c>
      <c r="C37" s="12" t="s">
        <v>5</v>
      </c>
      <c r="D37" s="21" t="s">
        <v>6</v>
      </c>
      <c r="E37" s="27" t="s">
        <v>7</v>
      </c>
      <c r="F37" s="44" t="s">
        <v>65</v>
      </c>
      <c r="G37" s="11" t="s">
        <v>66</v>
      </c>
      <c r="H37" s="7" t="s">
        <v>67</v>
      </c>
      <c r="I37" s="35" t="s">
        <v>11</v>
      </c>
      <c r="J37" s="35">
        <v>8</v>
      </c>
      <c r="K37" s="35" t="s">
        <v>68</v>
      </c>
      <c r="L37" s="7" t="s">
        <v>69</v>
      </c>
      <c r="M37" s="7" t="s">
        <v>14</v>
      </c>
    </row>
    <row r="38" spans="2:13" x14ac:dyDescent="0.3">
      <c r="B38" s="17">
        <v>5.0999999999999996</v>
      </c>
      <c r="C38" s="12" t="s">
        <v>5</v>
      </c>
      <c r="D38" s="22" t="s">
        <v>6</v>
      </c>
      <c r="E38" s="28" t="s">
        <v>7</v>
      </c>
      <c r="F38" s="42" t="s">
        <v>65</v>
      </c>
      <c r="G38" s="12" t="s">
        <v>66</v>
      </c>
      <c r="H38" s="7" t="s">
        <v>70</v>
      </c>
      <c r="I38" s="35" t="s">
        <v>11</v>
      </c>
      <c r="J38" s="35">
        <v>8</v>
      </c>
      <c r="K38" s="35" t="s">
        <v>68</v>
      </c>
      <c r="L38" s="7" t="s">
        <v>69</v>
      </c>
      <c r="M38" s="7" t="s">
        <v>14</v>
      </c>
    </row>
    <row r="39" spans="2:13" x14ac:dyDescent="0.3">
      <c r="B39" s="17">
        <v>5.0999999999999996</v>
      </c>
      <c r="C39" s="12" t="s">
        <v>5</v>
      </c>
      <c r="D39" s="10" t="s">
        <v>71</v>
      </c>
      <c r="E39" s="29" t="s">
        <v>1902</v>
      </c>
      <c r="F39" s="38" t="s">
        <v>73</v>
      </c>
      <c r="G39" s="32" t="s">
        <v>74</v>
      </c>
      <c r="H39" s="7" t="s">
        <v>75</v>
      </c>
      <c r="I39" s="35" t="s">
        <v>11</v>
      </c>
      <c r="J39" s="35" t="s">
        <v>76</v>
      </c>
      <c r="K39" s="35" t="s">
        <v>77</v>
      </c>
      <c r="L39" s="7" t="s">
        <v>78</v>
      </c>
      <c r="M39" s="7" t="s">
        <v>14</v>
      </c>
    </row>
    <row r="40" spans="2:13" x14ac:dyDescent="0.3">
      <c r="B40" s="17">
        <v>5.0999999999999996</v>
      </c>
      <c r="C40" s="12" t="s">
        <v>5</v>
      </c>
      <c r="D40" s="21" t="s">
        <v>71</v>
      </c>
      <c r="E40" s="27" t="s">
        <v>72</v>
      </c>
      <c r="F40" s="44" t="s">
        <v>79</v>
      </c>
      <c r="G40" s="11" t="s">
        <v>80</v>
      </c>
      <c r="H40" s="7" t="s">
        <v>81</v>
      </c>
      <c r="I40" s="35" t="s">
        <v>11</v>
      </c>
      <c r="J40" s="35" t="s">
        <v>76</v>
      </c>
      <c r="K40" s="35" t="s">
        <v>77</v>
      </c>
      <c r="L40" s="7" t="s">
        <v>78</v>
      </c>
      <c r="M40" s="7" t="s">
        <v>14</v>
      </c>
    </row>
    <row r="41" spans="2:13" x14ac:dyDescent="0.3">
      <c r="B41" s="17">
        <v>5.0999999999999996</v>
      </c>
      <c r="C41" s="12" t="s">
        <v>5</v>
      </c>
      <c r="D41" s="21" t="s">
        <v>71</v>
      </c>
      <c r="E41" s="27" t="s">
        <v>72</v>
      </c>
      <c r="F41" s="38" t="s">
        <v>82</v>
      </c>
      <c r="G41" s="32" t="s">
        <v>83</v>
      </c>
      <c r="H41" s="7" t="s">
        <v>84</v>
      </c>
      <c r="I41" s="35" t="s">
        <v>11</v>
      </c>
      <c r="J41" s="35" t="s">
        <v>76</v>
      </c>
      <c r="K41" s="35" t="s">
        <v>77</v>
      </c>
      <c r="L41" s="7" t="s">
        <v>78</v>
      </c>
      <c r="M41" s="7" t="s">
        <v>14</v>
      </c>
    </row>
    <row r="42" spans="2:13" x14ac:dyDescent="0.3">
      <c r="B42" s="17">
        <v>5.0999999999999996</v>
      </c>
      <c r="C42" s="12" t="s">
        <v>5</v>
      </c>
      <c r="D42" s="21" t="s">
        <v>71</v>
      </c>
      <c r="E42" s="27" t="s">
        <v>72</v>
      </c>
      <c r="F42" s="44" t="s">
        <v>85</v>
      </c>
      <c r="G42" s="11" t="s">
        <v>86</v>
      </c>
      <c r="H42" s="7" t="s">
        <v>87</v>
      </c>
      <c r="I42" s="35" t="s">
        <v>11</v>
      </c>
      <c r="J42" s="35" t="s">
        <v>76</v>
      </c>
      <c r="K42" s="35" t="s">
        <v>77</v>
      </c>
      <c r="L42" s="7" t="s">
        <v>78</v>
      </c>
      <c r="M42" s="7" t="s">
        <v>14</v>
      </c>
    </row>
    <row r="43" spans="2:13" x14ac:dyDescent="0.3">
      <c r="B43" s="17">
        <v>5.0999999999999996</v>
      </c>
      <c r="C43" s="12" t="s">
        <v>5</v>
      </c>
      <c r="D43" s="21" t="s">
        <v>71</v>
      </c>
      <c r="E43" s="27" t="s">
        <v>72</v>
      </c>
      <c r="F43" s="38" t="s">
        <v>88</v>
      </c>
      <c r="G43" s="32" t="s">
        <v>89</v>
      </c>
      <c r="H43" s="7" t="s">
        <v>90</v>
      </c>
      <c r="I43" s="35" t="s">
        <v>11</v>
      </c>
      <c r="J43" s="35">
        <v>5</v>
      </c>
      <c r="K43" s="35" t="s">
        <v>91</v>
      </c>
      <c r="L43" s="7" t="s">
        <v>92</v>
      </c>
      <c r="M43" s="7" t="s">
        <v>14</v>
      </c>
    </row>
    <row r="44" spans="2:13" x14ac:dyDescent="0.3">
      <c r="B44" s="17">
        <v>5.0999999999999996</v>
      </c>
      <c r="C44" s="12" t="s">
        <v>5</v>
      </c>
      <c r="D44" s="21" t="s">
        <v>71</v>
      </c>
      <c r="E44" s="27" t="s">
        <v>72</v>
      </c>
      <c r="F44" s="44" t="s">
        <v>93</v>
      </c>
      <c r="G44" s="11" t="s">
        <v>94</v>
      </c>
      <c r="H44" s="7" t="s">
        <v>94</v>
      </c>
      <c r="I44" s="35" t="s">
        <v>11</v>
      </c>
      <c r="J44" s="35">
        <v>5</v>
      </c>
      <c r="K44" s="35" t="s">
        <v>95</v>
      </c>
      <c r="L44" s="7" t="s">
        <v>96</v>
      </c>
      <c r="M44" s="7" t="s">
        <v>14</v>
      </c>
    </row>
    <row r="45" spans="2:13" x14ac:dyDescent="0.3">
      <c r="B45" s="17">
        <v>5.0999999999999996</v>
      </c>
      <c r="C45" s="12" t="s">
        <v>5</v>
      </c>
      <c r="D45" s="21" t="s">
        <v>71</v>
      </c>
      <c r="E45" s="27" t="s">
        <v>72</v>
      </c>
      <c r="F45" s="38" t="s">
        <v>97</v>
      </c>
      <c r="G45" s="32" t="s">
        <v>98</v>
      </c>
      <c r="H45" s="7" t="s">
        <v>99</v>
      </c>
      <c r="I45" s="35" t="s">
        <v>11</v>
      </c>
      <c r="J45" s="35">
        <v>15</v>
      </c>
      <c r="K45" s="35" t="s">
        <v>100</v>
      </c>
      <c r="L45" s="7" t="s">
        <v>101</v>
      </c>
      <c r="M45" s="7" t="s">
        <v>14</v>
      </c>
    </row>
    <row r="46" spans="2:13" x14ac:dyDescent="0.3">
      <c r="B46" s="17">
        <v>5.0999999999999996</v>
      </c>
      <c r="C46" s="12" t="s">
        <v>5</v>
      </c>
      <c r="D46" s="21" t="s">
        <v>71</v>
      </c>
      <c r="E46" s="27" t="s">
        <v>72</v>
      </c>
      <c r="F46" s="44" t="s">
        <v>102</v>
      </c>
      <c r="G46" s="11" t="s">
        <v>103</v>
      </c>
      <c r="H46" s="7" t="s">
        <v>104</v>
      </c>
      <c r="I46" s="35" t="s">
        <v>11</v>
      </c>
      <c r="J46" s="35">
        <v>10</v>
      </c>
      <c r="K46" s="35" t="s">
        <v>105</v>
      </c>
      <c r="L46" s="7" t="s">
        <v>106</v>
      </c>
      <c r="M46" s="7" t="s">
        <v>14</v>
      </c>
    </row>
    <row r="47" spans="2:13" x14ac:dyDescent="0.3">
      <c r="B47" s="17">
        <v>5.0999999999999996</v>
      </c>
      <c r="C47" s="12" t="s">
        <v>5</v>
      </c>
      <c r="D47" s="21" t="s">
        <v>71</v>
      </c>
      <c r="E47" s="27" t="s">
        <v>72</v>
      </c>
      <c r="F47" s="42" t="s">
        <v>102</v>
      </c>
      <c r="G47" s="12" t="s">
        <v>103</v>
      </c>
      <c r="H47" s="7" t="s">
        <v>107</v>
      </c>
      <c r="I47" s="35" t="s">
        <v>11</v>
      </c>
      <c r="J47" s="35">
        <v>10</v>
      </c>
      <c r="K47" s="35" t="s">
        <v>105</v>
      </c>
      <c r="L47" s="7" t="s">
        <v>106</v>
      </c>
      <c r="M47" s="7" t="s">
        <v>14</v>
      </c>
    </row>
    <row r="48" spans="2:13" x14ac:dyDescent="0.3">
      <c r="B48" s="17">
        <v>5.0999999999999996</v>
      </c>
      <c r="C48" s="12" t="s">
        <v>5</v>
      </c>
      <c r="D48" s="21" t="s">
        <v>71</v>
      </c>
      <c r="E48" s="27" t="s">
        <v>72</v>
      </c>
      <c r="F48" s="41" t="s">
        <v>108</v>
      </c>
      <c r="G48" s="20" t="s">
        <v>109</v>
      </c>
      <c r="H48" s="7" t="s">
        <v>110</v>
      </c>
      <c r="I48" s="35" t="s">
        <v>11</v>
      </c>
      <c r="J48" s="35">
        <v>15</v>
      </c>
      <c r="K48" s="35" t="s">
        <v>77</v>
      </c>
      <c r="L48" s="7" t="s">
        <v>78</v>
      </c>
      <c r="M48" s="7" t="s">
        <v>14</v>
      </c>
    </row>
    <row r="49" spans="2:13" x14ac:dyDescent="0.3">
      <c r="B49" s="17">
        <v>5.0999999999999996</v>
      </c>
      <c r="C49" s="12" t="s">
        <v>5</v>
      </c>
      <c r="D49" s="21" t="s">
        <v>71</v>
      </c>
      <c r="E49" s="27" t="s">
        <v>72</v>
      </c>
      <c r="F49" s="42" t="s">
        <v>108</v>
      </c>
      <c r="G49" s="12" t="s">
        <v>109</v>
      </c>
      <c r="H49" s="7" t="s">
        <v>111</v>
      </c>
      <c r="I49" s="35" t="s">
        <v>11</v>
      </c>
      <c r="J49" s="35">
        <v>8</v>
      </c>
      <c r="K49" s="35" t="s">
        <v>68</v>
      </c>
      <c r="L49" s="7" t="s">
        <v>69</v>
      </c>
      <c r="M49" s="7" t="s">
        <v>14</v>
      </c>
    </row>
    <row r="50" spans="2:13" x14ac:dyDescent="0.3">
      <c r="B50" s="18">
        <v>5.0999999999999996</v>
      </c>
      <c r="C50" s="13" t="s">
        <v>5</v>
      </c>
      <c r="D50" s="21" t="s">
        <v>71</v>
      </c>
      <c r="E50" s="27" t="s">
        <v>72</v>
      </c>
      <c r="F50" s="43" t="s">
        <v>108</v>
      </c>
      <c r="G50" s="13" t="s">
        <v>109</v>
      </c>
      <c r="H50" s="7" t="s">
        <v>112</v>
      </c>
      <c r="I50" s="35" t="s">
        <v>11</v>
      </c>
      <c r="J50" s="35">
        <v>25</v>
      </c>
      <c r="K50" s="35" t="s">
        <v>77</v>
      </c>
      <c r="L50" s="7" t="s">
        <v>78</v>
      </c>
      <c r="M50" s="7" t="s">
        <v>14</v>
      </c>
    </row>
    <row r="51" spans="2:13" x14ac:dyDescent="0.3">
      <c r="B51" s="16">
        <v>5.2</v>
      </c>
      <c r="C51" s="11" t="s">
        <v>3686</v>
      </c>
      <c r="D51" s="23" t="s">
        <v>114</v>
      </c>
      <c r="E51" s="26" t="s">
        <v>1903</v>
      </c>
      <c r="F51" s="44" t="s">
        <v>116</v>
      </c>
      <c r="G51" s="11" t="s">
        <v>1909</v>
      </c>
      <c r="H51" s="7" t="s">
        <v>118</v>
      </c>
      <c r="I51" s="35" t="s">
        <v>11</v>
      </c>
      <c r="J51" s="35">
        <v>15</v>
      </c>
      <c r="K51" s="35" t="s">
        <v>77</v>
      </c>
      <c r="L51" s="7" t="s">
        <v>78</v>
      </c>
      <c r="M51" s="7" t="s">
        <v>14</v>
      </c>
    </row>
    <row r="52" spans="2:13" x14ac:dyDescent="0.3">
      <c r="B52" s="17">
        <v>5.2</v>
      </c>
      <c r="C52" s="12" t="s">
        <v>113</v>
      </c>
      <c r="D52" s="21" t="s">
        <v>114</v>
      </c>
      <c r="E52" s="27" t="s">
        <v>115</v>
      </c>
      <c r="F52" s="42" t="s">
        <v>116</v>
      </c>
      <c r="G52" s="12" t="s">
        <v>117</v>
      </c>
      <c r="H52" s="7" t="s">
        <v>119</v>
      </c>
      <c r="I52" s="35" t="s">
        <v>11</v>
      </c>
      <c r="J52" s="35">
        <v>8</v>
      </c>
      <c r="K52" s="35" t="s">
        <v>77</v>
      </c>
      <c r="L52" s="7" t="s">
        <v>78</v>
      </c>
      <c r="M52" s="7" t="s">
        <v>14</v>
      </c>
    </row>
    <row r="53" spans="2:13" x14ac:dyDescent="0.3">
      <c r="B53" s="17">
        <v>5.2</v>
      </c>
      <c r="C53" s="12" t="s">
        <v>113</v>
      </c>
      <c r="D53" s="21" t="s">
        <v>114</v>
      </c>
      <c r="E53" s="27" t="s">
        <v>115</v>
      </c>
      <c r="F53" s="42" t="s">
        <v>116</v>
      </c>
      <c r="G53" s="12" t="s">
        <v>117</v>
      </c>
      <c r="H53" s="7" t="s">
        <v>120</v>
      </c>
      <c r="I53" s="35" t="s">
        <v>11</v>
      </c>
      <c r="J53" s="35">
        <v>15</v>
      </c>
      <c r="K53" s="35" t="s">
        <v>77</v>
      </c>
      <c r="L53" s="7" t="s">
        <v>78</v>
      </c>
      <c r="M53" s="7" t="s">
        <v>14</v>
      </c>
    </row>
    <row r="54" spans="2:13" x14ac:dyDescent="0.3">
      <c r="B54" s="17">
        <v>5.2</v>
      </c>
      <c r="C54" s="12" t="s">
        <v>113</v>
      </c>
      <c r="D54" s="21" t="s">
        <v>114</v>
      </c>
      <c r="E54" s="27" t="s">
        <v>115</v>
      </c>
      <c r="F54" s="42" t="s">
        <v>116</v>
      </c>
      <c r="G54" s="12" t="s">
        <v>117</v>
      </c>
      <c r="H54" s="7" t="s">
        <v>121</v>
      </c>
      <c r="I54" s="35" t="s">
        <v>11</v>
      </c>
      <c r="J54" s="35">
        <v>15</v>
      </c>
      <c r="K54" s="35" t="s">
        <v>122</v>
      </c>
      <c r="L54" s="7" t="s">
        <v>122</v>
      </c>
      <c r="M54" s="7" t="s">
        <v>14</v>
      </c>
    </row>
    <row r="55" spans="2:13" x14ac:dyDescent="0.3">
      <c r="B55" s="17">
        <v>5.2</v>
      </c>
      <c r="C55" s="12" t="s">
        <v>113</v>
      </c>
      <c r="D55" s="21" t="s">
        <v>114</v>
      </c>
      <c r="E55" s="27" t="s">
        <v>115</v>
      </c>
      <c r="F55" s="42" t="s">
        <v>116</v>
      </c>
      <c r="G55" s="12" t="s">
        <v>117</v>
      </c>
      <c r="H55" s="7" t="s">
        <v>123</v>
      </c>
      <c r="I55" s="35" t="s">
        <v>11</v>
      </c>
      <c r="J55" s="35">
        <v>8</v>
      </c>
      <c r="K55" s="35" t="s">
        <v>77</v>
      </c>
      <c r="L55" s="7" t="s">
        <v>78</v>
      </c>
      <c r="M55" s="7" t="s">
        <v>14</v>
      </c>
    </row>
    <row r="56" spans="2:13" x14ac:dyDescent="0.3">
      <c r="B56" s="17">
        <v>5.2</v>
      </c>
      <c r="C56" s="12" t="s">
        <v>113</v>
      </c>
      <c r="D56" s="21" t="s">
        <v>114</v>
      </c>
      <c r="E56" s="27" t="s">
        <v>115</v>
      </c>
      <c r="F56" s="42" t="s">
        <v>116</v>
      </c>
      <c r="G56" s="12" t="s">
        <v>117</v>
      </c>
      <c r="H56" s="7" t="s">
        <v>124</v>
      </c>
      <c r="I56" s="35" t="s">
        <v>11</v>
      </c>
      <c r="J56" s="35">
        <v>15</v>
      </c>
      <c r="K56" s="35" t="s">
        <v>122</v>
      </c>
      <c r="L56" s="7" t="s">
        <v>122</v>
      </c>
      <c r="M56" s="7" t="s">
        <v>14</v>
      </c>
    </row>
    <row r="57" spans="2:13" x14ac:dyDescent="0.3">
      <c r="B57" s="17">
        <v>5.2</v>
      </c>
      <c r="C57" s="12" t="s">
        <v>113</v>
      </c>
      <c r="D57" s="21" t="s">
        <v>114</v>
      </c>
      <c r="E57" s="27" t="s">
        <v>115</v>
      </c>
      <c r="F57" s="42" t="s">
        <v>116</v>
      </c>
      <c r="G57" s="12" t="s">
        <v>117</v>
      </c>
      <c r="H57" s="7" t="s">
        <v>125</v>
      </c>
      <c r="I57" s="35" t="s">
        <v>11</v>
      </c>
      <c r="J57" s="35">
        <v>15</v>
      </c>
      <c r="K57" s="35" t="s">
        <v>77</v>
      </c>
      <c r="L57" s="7" t="s">
        <v>78</v>
      </c>
      <c r="M57" s="7" t="s">
        <v>14</v>
      </c>
    </row>
    <row r="58" spans="2:13" x14ac:dyDescent="0.3">
      <c r="B58" s="17">
        <v>5.2</v>
      </c>
      <c r="C58" s="12" t="s">
        <v>113</v>
      </c>
      <c r="D58" s="21" t="s">
        <v>114</v>
      </c>
      <c r="E58" s="27" t="s">
        <v>115</v>
      </c>
      <c r="F58" s="42" t="s">
        <v>116</v>
      </c>
      <c r="G58" s="12" t="s">
        <v>117</v>
      </c>
      <c r="H58" s="7" t="s">
        <v>126</v>
      </c>
      <c r="I58" s="35" t="s">
        <v>11</v>
      </c>
      <c r="J58" s="35">
        <v>15</v>
      </c>
      <c r="K58" s="35" t="s">
        <v>122</v>
      </c>
      <c r="L58" s="7" t="s">
        <v>122</v>
      </c>
      <c r="M58" s="7" t="s">
        <v>14</v>
      </c>
    </row>
    <row r="59" spans="2:13" x14ac:dyDescent="0.3">
      <c r="B59" s="17">
        <v>5.2</v>
      </c>
      <c r="C59" s="12" t="s">
        <v>113</v>
      </c>
      <c r="D59" s="21" t="s">
        <v>114</v>
      </c>
      <c r="E59" s="27" t="s">
        <v>115</v>
      </c>
      <c r="F59" s="42" t="s">
        <v>116</v>
      </c>
      <c r="G59" s="12" t="s">
        <v>117</v>
      </c>
      <c r="H59" s="7" t="s">
        <v>127</v>
      </c>
      <c r="I59" s="35" t="s">
        <v>11</v>
      </c>
      <c r="J59" s="35">
        <v>15</v>
      </c>
      <c r="K59" s="35" t="s">
        <v>77</v>
      </c>
      <c r="L59" s="7" t="s">
        <v>78</v>
      </c>
      <c r="M59" s="7" t="s">
        <v>14</v>
      </c>
    </row>
    <row r="60" spans="2:13" x14ac:dyDescent="0.3">
      <c r="B60" s="17">
        <v>5.2</v>
      </c>
      <c r="C60" s="12" t="s">
        <v>113</v>
      </c>
      <c r="D60" s="21" t="s">
        <v>114</v>
      </c>
      <c r="E60" s="27" t="s">
        <v>115</v>
      </c>
      <c r="F60" s="42" t="s">
        <v>116</v>
      </c>
      <c r="G60" s="12" t="s">
        <v>117</v>
      </c>
      <c r="H60" s="7" t="s">
        <v>128</v>
      </c>
      <c r="I60" s="35" t="s">
        <v>11</v>
      </c>
      <c r="J60" s="35">
        <v>15</v>
      </c>
      <c r="K60" s="35" t="s">
        <v>77</v>
      </c>
      <c r="L60" s="7" t="s">
        <v>78</v>
      </c>
      <c r="M60" s="7" t="s">
        <v>14</v>
      </c>
    </row>
    <row r="61" spans="2:13" x14ac:dyDescent="0.3">
      <c r="B61" s="17">
        <v>5.2</v>
      </c>
      <c r="C61" s="12" t="s">
        <v>113</v>
      </c>
      <c r="D61" s="21" t="s">
        <v>114</v>
      </c>
      <c r="E61" s="27" t="s">
        <v>115</v>
      </c>
      <c r="F61" s="42" t="s">
        <v>116</v>
      </c>
      <c r="G61" s="12" t="s">
        <v>117</v>
      </c>
      <c r="H61" s="7" t="s">
        <v>129</v>
      </c>
      <c r="I61" s="35" t="s">
        <v>11</v>
      </c>
      <c r="J61" s="35">
        <v>15</v>
      </c>
      <c r="K61" s="35" t="s">
        <v>77</v>
      </c>
      <c r="L61" s="7" t="s">
        <v>78</v>
      </c>
      <c r="M61" s="7" t="s">
        <v>14</v>
      </c>
    </row>
    <row r="62" spans="2:13" x14ac:dyDescent="0.3">
      <c r="B62" s="17">
        <v>5.2</v>
      </c>
      <c r="C62" s="12" t="s">
        <v>113</v>
      </c>
      <c r="D62" s="21" t="s">
        <v>114</v>
      </c>
      <c r="E62" s="27" t="s">
        <v>115</v>
      </c>
      <c r="F62" s="42" t="s">
        <v>116</v>
      </c>
      <c r="G62" s="12" t="s">
        <v>117</v>
      </c>
      <c r="H62" s="7" t="s">
        <v>130</v>
      </c>
      <c r="I62" s="35" t="s">
        <v>11</v>
      </c>
      <c r="J62" s="35">
        <v>15</v>
      </c>
      <c r="K62" s="35" t="s">
        <v>77</v>
      </c>
      <c r="L62" s="7" t="s">
        <v>78</v>
      </c>
      <c r="M62" s="7" t="s">
        <v>14</v>
      </c>
    </row>
    <row r="63" spans="2:13" x14ac:dyDescent="0.3">
      <c r="B63" s="17">
        <v>5.2</v>
      </c>
      <c r="C63" s="12" t="s">
        <v>113</v>
      </c>
      <c r="D63" s="21" t="s">
        <v>114</v>
      </c>
      <c r="E63" s="27" t="s">
        <v>115</v>
      </c>
      <c r="F63" s="42" t="s">
        <v>116</v>
      </c>
      <c r="G63" s="12" t="s">
        <v>117</v>
      </c>
      <c r="H63" s="7" t="s">
        <v>131</v>
      </c>
      <c r="I63" s="35" t="s">
        <v>11</v>
      </c>
      <c r="J63" s="35">
        <v>15</v>
      </c>
      <c r="K63" s="35" t="s">
        <v>77</v>
      </c>
      <c r="L63" s="7" t="s">
        <v>78</v>
      </c>
      <c r="M63" s="7" t="s">
        <v>14</v>
      </c>
    </row>
    <row r="64" spans="2:13" x14ac:dyDescent="0.3">
      <c r="B64" s="17">
        <v>5.2</v>
      </c>
      <c r="C64" s="12" t="s">
        <v>113</v>
      </c>
      <c r="D64" s="21" t="s">
        <v>114</v>
      </c>
      <c r="E64" s="27" t="s">
        <v>115</v>
      </c>
      <c r="F64" s="42" t="s">
        <v>116</v>
      </c>
      <c r="G64" s="12" t="s">
        <v>117</v>
      </c>
      <c r="H64" s="7" t="s">
        <v>132</v>
      </c>
      <c r="I64" s="35" t="s">
        <v>11</v>
      </c>
      <c r="J64" s="35">
        <v>15</v>
      </c>
      <c r="K64" s="35" t="s">
        <v>77</v>
      </c>
      <c r="L64" s="7" t="s">
        <v>78</v>
      </c>
      <c r="M64" s="7" t="s">
        <v>14</v>
      </c>
    </row>
    <row r="65" spans="2:13" x14ac:dyDescent="0.3">
      <c r="B65" s="17">
        <v>5.2</v>
      </c>
      <c r="C65" s="12" t="s">
        <v>113</v>
      </c>
      <c r="D65" s="21" t="s">
        <v>114</v>
      </c>
      <c r="E65" s="27" t="s">
        <v>115</v>
      </c>
      <c r="F65" s="42" t="s">
        <v>116</v>
      </c>
      <c r="G65" s="12" t="s">
        <v>117</v>
      </c>
      <c r="H65" s="7" t="s">
        <v>133</v>
      </c>
      <c r="I65" s="35" t="s">
        <v>11</v>
      </c>
      <c r="J65" s="35">
        <v>15</v>
      </c>
      <c r="K65" s="35" t="s">
        <v>122</v>
      </c>
      <c r="L65" s="7" t="s">
        <v>122</v>
      </c>
      <c r="M65" s="7" t="s">
        <v>14</v>
      </c>
    </row>
    <row r="66" spans="2:13" x14ac:dyDescent="0.3">
      <c r="B66" s="17">
        <v>5.2</v>
      </c>
      <c r="C66" s="12" t="s">
        <v>113</v>
      </c>
      <c r="D66" s="21" t="s">
        <v>114</v>
      </c>
      <c r="E66" s="27" t="s">
        <v>115</v>
      </c>
      <c r="F66" s="42" t="s">
        <v>116</v>
      </c>
      <c r="G66" s="12" t="s">
        <v>117</v>
      </c>
      <c r="H66" s="7" t="s">
        <v>134</v>
      </c>
      <c r="I66" s="35" t="s">
        <v>11</v>
      </c>
      <c r="J66" s="35">
        <v>15</v>
      </c>
      <c r="K66" s="35" t="s">
        <v>77</v>
      </c>
      <c r="L66" s="7" t="s">
        <v>78</v>
      </c>
      <c r="M66" s="7" t="s">
        <v>14</v>
      </c>
    </row>
    <row r="67" spans="2:13" x14ac:dyDescent="0.3">
      <c r="B67" s="17">
        <v>5.2</v>
      </c>
      <c r="C67" s="12" t="s">
        <v>113</v>
      </c>
      <c r="D67" s="21" t="s">
        <v>114</v>
      </c>
      <c r="E67" s="27" t="s">
        <v>115</v>
      </c>
      <c r="F67" s="42" t="s">
        <v>116</v>
      </c>
      <c r="G67" s="12" t="s">
        <v>117</v>
      </c>
      <c r="H67" s="7" t="s">
        <v>135</v>
      </c>
      <c r="I67" s="35" t="s">
        <v>11</v>
      </c>
      <c r="J67" s="35">
        <v>15</v>
      </c>
      <c r="K67" s="35" t="s">
        <v>122</v>
      </c>
      <c r="L67" s="7" t="s">
        <v>122</v>
      </c>
      <c r="M67" s="7" t="s">
        <v>14</v>
      </c>
    </row>
    <row r="68" spans="2:13" x14ac:dyDescent="0.3">
      <c r="B68" s="17">
        <v>5.2</v>
      </c>
      <c r="C68" s="12" t="s">
        <v>113</v>
      </c>
      <c r="D68" s="21" t="s">
        <v>114</v>
      </c>
      <c r="E68" s="27" t="s">
        <v>115</v>
      </c>
      <c r="F68" s="42" t="s">
        <v>116</v>
      </c>
      <c r="G68" s="12" t="s">
        <v>117</v>
      </c>
      <c r="H68" s="7" t="s">
        <v>136</v>
      </c>
      <c r="I68" s="35" t="s">
        <v>11</v>
      </c>
      <c r="J68" s="35">
        <v>15</v>
      </c>
      <c r="K68" s="35" t="s">
        <v>77</v>
      </c>
      <c r="L68" s="7" t="s">
        <v>78</v>
      </c>
      <c r="M68" s="7" t="s">
        <v>14</v>
      </c>
    </row>
    <row r="69" spans="2:13" x14ac:dyDescent="0.3">
      <c r="B69" s="17">
        <v>5.2</v>
      </c>
      <c r="C69" s="12" t="s">
        <v>113</v>
      </c>
      <c r="D69" s="21" t="s">
        <v>114</v>
      </c>
      <c r="E69" s="27" t="s">
        <v>115</v>
      </c>
      <c r="F69" s="42" t="s">
        <v>116</v>
      </c>
      <c r="G69" s="12" t="s">
        <v>117</v>
      </c>
      <c r="H69" s="7" t="s">
        <v>137</v>
      </c>
      <c r="I69" s="35" t="s">
        <v>11</v>
      </c>
      <c r="J69" s="35">
        <v>15</v>
      </c>
      <c r="K69" s="35" t="s">
        <v>122</v>
      </c>
      <c r="L69" s="7" t="s">
        <v>122</v>
      </c>
      <c r="M69" s="7" t="s">
        <v>14</v>
      </c>
    </row>
    <row r="70" spans="2:13" x14ac:dyDescent="0.3">
      <c r="B70" s="17">
        <v>5.2</v>
      </c>
      <c r="C70" s="12" t="s">
        <v>113</v>
      </c>
      <c r="D70" s="21" t="s">
        <v>114</v>
      </c>
      <c r="E70" s="27" t="s">
        <v>115</v>
      </c>
      <c r="F70" s="42" t="s">
        <v>116</v>
      </c>
      <c r="G70" s="12" t="s">
        <v>117</v>
      </c>
      <c r="H70" s="7" t="s">
        <v>138</v>
      </c>
      <c r="I70" s="35" t="s">
        <v>11</v>
      </c>
      <c r="J70" s="35">
        <v>15</v>
      </c>
      <c r="K70" s="35" t="s">
        <v>77</v>
      </c>
      <c r="L70" s="7" t="s">
        <v>78</v>
      </c>
      <c r="M70" s="7" t="s">
        <v>14</v>
      </c>
    </row>
    <row r="71" spans="2:13" x14ac:dyDescent="0.3">
      <c r="B71" s="17">
        <v>5.2</v>
      </c>
      <c r="C71" s="12" t="s">
        <v>113</v>
      </c>
      <c r="D71" s="21" t="s">
        <v>114</v>
      </c>
      <c r="E71" s="27" t="s">
        <v>115</v>
      </c>
      <c r="F71" s="42" t="s">
        <v>116</v>
      </c>
      <c r="G71" s="12" t="s">
        <v>117</v>
      </c>
      <c r="H71" s="7" t="s">
        <v>139</v>
      </c>
      <c r="I71" s="35" t="s">
        <v>11</v>
      </c>
      <c r="J71" s="35">
        <v>15</v>
      </c>
      <c r="K71" s="35" t="s">
        <v>77</v>
      </c>
      <c r="L71" s="7" t="s">
        <v>78</v>
      </c>
      <c r="M71" s="7" t="s">
        <v>14</v>
      </c>
    </row>
    <row r="72" spans="2:13" x14ac:dyDescent="0.3">
      <c r="B72" s="17">
        <v>5.2</v>
      </c>
      <c r="C72" s="12" t="s">
        <v>113</v>
      </c>
      <c r="D72" s="21" t="s">
        <v>114</v>
      </c>
      <c r="E72" s="27" t="s">
        <v>115</v>
      </c>
      <c r="F72" s="42" t="s">
        <v>116</v>
      </c>
      <c r="G72" s="12" t="s">
        <v>117</v>
      </c>
      <c r="H72" s="7" t="s">
        <v>140</v>
      </c>
      <c r="I72" s="35" t="s">
        <v>11</v>
      </c>
      <c r="J72" s="35">
        <v>8</v>
      </c>
      <c r="K72" s="35" t="s">
        <v>77</v>
      </c>
      <c r="L72" s="7" t="s">
        <v>78</v>
      </c>
      <c r="M72" s="7" t="s">
        <v>14</v>
      </c>
    </row>
    <row r="73" spans="2:13" x14ac:dyDescent="0.3">
      <c r="B73" s="17">
        <v>5.2</v>
      </c>
      <c r="C73" s="12" t="s">
        <v>113</v>
      </c>
      <c r="D73" s="21" t="s">
        <v>114</v>
      </c>
      <c r="E73" s="27" t="s">
        <v>115</v>
      </c>
      <c r="F73" s="42" t="s">
        <v>116</v>
      </c>
      <c r="G73" s="12" t="s">
        <v>117</v>
      </c>
      <c r="H73" s="7" t="s">
        <v>141</v>
      </c>
      <c r="I73" s="35" t="s">
        <v>11</v>
      </c>
      <c r="J73" s="35">
        <v>15</v>
      </c>
      <c r="K73" s="35" t="s">
        <v>77</v>
      </c>
      <c r="L73" s="7" t="s">
        <v>78</v>
      </c>
      <c r="M73" s="7" t="s">
        <v>14</v>
      </c>
    </row>
    <row r="74" spans="2:13" x14ac:dyDescent="0.3">
      <c r="B74" s="17">
        <v>5.2</v>
      </c>
      <c r="C74" s="12" t="s">
        <v>113</v>
      </c>
      <c r="D74" s="21" t="s">
        <v>114</v>
      </c>
      <c r="E74" s="27" t="s">
        <v>115</v>
      </c>
      <c r="F74" s="42" t="s">
        <v>116</v>
      </c>
      <c r="G74" s="12" t="s">
        <v>117</v>
      </c>
      <c r="H74" s="7" t="s">
        <v>142</v>
      </c>
      <c r="I74" s="35" t="s">
        <v>11</v>
      </c>
      <c r="J74" s="35">
        <v>8</v>
      </c>
      <c r="K74" s="35" t="s">
        <v>77</v>
      </c>
      <c r="L74" s="7" t="s">
        <v>78</v>
      </c>
      <c r="M74" s="7" t="s">
        <v>14</v>
      </c>
    </row>
    <row r="75" spans="2:13" x14ac:dyDescent="0.3">
      <c r="B75" s="17">
        <v>5.2</v>
      </c>
      <c r="C75" s="12" t="s">
        <v>113</v>
      </c>
      <c r="D75" s="21" t="s">
        <v>114</v>
      </c>
      <c r="E75" s="27" t="s">
        <v>115</v>
      </c>
      <c r="F75" s="42" t="s">
        <v>116</v>
      </c>
      <c r="G75" s="12" t="s">
        <v>117</v>
      </c>
      <c r="H75" s="7" t="s">
        <v>143</v>
      </c>
      <c r="I75" s="35" t="s">
        <v>11</v>
      </c>
      <c r="J75" s="35">
        <v>15</v>
      </c>
      <c r="K75" s="35" t="s">
        <v>144</v>
      </c>
      <c r="L75" s="7" t="s">
        <v>145</v>
      </c>
      <c r="M75" s="7" t="s">
        <v>14</v>
      </c>
    </row>
    <row r="76" spans="2:13" x14ac:dyDescent="0.3">
      <c r="B76" s="17">
        <v>5.2</v>
      </c>
      <c r="C76" s="12" t="s">
        <v>113</v>
      </c>
      <c r="D76" s="21" t="s">
        <v>114</v>
      </c>
      <c r="E76" s="27" t="s">
        <v>115</v>
      </c>
      <c r="F76" s="42" t="s">
        <v>116</v>
      </c>
      <c r="G76" s="12" t="s">
        <v>117</v>
      </c>
      <c r="H76" s="7" t="s">
        <v>146</v>
      </c>
      <c r="I76" s="35" t="s">
        <v>11</v>
      </c>
      <c r="J76" s="35">
        <v>15</v>
      </c>
      <c r="K76" s="35" t="s">
        <v>77</v>
      </c>
      <c r="L76" s="7" t="s">
        <v>78</v>
      </c>
      <c r="M76" s="7" t="s">
        <v>14</v>
      </c>
    </row>
    <row r="77" spans="2:13" x14ac:dyDescent="0.3">
      <c r="B77" s="17">
        <v>5.2</v>
      </c>
      <c r="C77" s="12" t="s">
        <v>113</v>
      </c>
      <c r="D77" s="21" t="s">
        <v>114</v>
      </c>
      <c r="E77" s="27" t="s">
        <v>115</v>
      </c>
      <c r="F77" s="42" t="s">
        <v>116</v>
      </c>
      <c r="G77" s="12" t="s">
        <v>117</v>
      </c>
      <c r="H77" s="7" t="s">
        <v>147</v>
      </c>
      <c r="I77" s="35" t="s">
        <v>11</v>
      </c>
      <c r="J77" s="35">
        <v>15</v>
      </c>
      <c r="K77" s="35" t="s">
        <v>122</v>
      </c>
      <c r="L77" s="7" t="s">
        <v>122</v>
      </c>
      <c r="M77" s="7" t="s">
        <v>14</v>
      </c>
    </row>
    <row r="78" spans="2:13" x14ac:dyDescent="0.3">
      <c r="B78" s="17">
        <v>5.2</v>
      </c>
      <c r="C78" s="12" t="s">
        <v>113</v>
      </c>
      <c r="D78" s="21" t="s">
        <v>114</v>
      </c>
      <c r="E78" s="27" t="s">
        <v>115</v>
      </c>
      <c r="F78" s="42" t="s">
        <v>116</v>
      </c>
      <c r="G78" s="12" t="s">
        <v>117</v>
      </c>
      <c r="H78" s="7" t="s">
        <v>148</v>
      </c>
      <c r="I78" s="35" t="s">
        <v>11</v>
      </c>
      <c r="J78" s="35">
        <v>8</v>
      </c>
      <c r="K78" s="35" t="s">
        <v>77</v>
      </c>
      <c r="L78" s="7" t="s">
        <v>78</v>
      </c>
      <c r="M78" s="7" t="s">
        <v>14</v>
      </c>
    </row>
    <row r="79" spans="2:13" x14ac:dyDescent="0.3">
      <c r="B79" s="17">
        <v>5.2</v>
      </c>
      <c r="C79" s="12" t="s">
        <v>113</v>
      </c>
      <c r="D79" s="21" t="s">
        <v>114</v>
      </c>
      <c r="E79" s="27" t="s">
        <v>115</v>
      </c>
      <c r="F79" s="42" t="s">
        <v>116</v>
      </c>
      <c r="G79" s="12" t="s">
        <v>117</v>
      </c>
      <c r="H79" s="7" t="s">
        <v>149</v>
      </c>
      <c r="I79" s="35" t="s">
        <v>11</v>
      </c>
      <c r="J79" s="35">
        <v>8</v>
      </c>
      <c r="K79" s="35" t="s">
        <v>77</v>
      </c>
      <c r="L79" s="7" t="s">
        <v>78</v>
      </c>
      <c r="M79" s="7" t="s">
        <v>14</v>
      </c>
    </row>
    <row r="80" spans="2:13" x14ac:dyDescent="0.3">
      <c r="B80" s="17">
        <v>5.2</v>
      </c>
      <c r="C80" s="12" t="s">
        <v>113</v>
      </c>
      <c r="D80" s="21" t="s">
        <v>114</v>
      </c>
      <c r="E80" s="27" t="s">
        <v>115</v>
      </c>
      <c r="F80" s="42" t="s">
        <v>116</v>
      </c>
      <c r="G80" s="12" t="s">
        <v>117</v>
      </c>
      <c r="H80" s="7" t="s">
        <v>150</v>
      </c>
      <c r="I80" s="35" t="s">
        <v>11</v>
      </c>
      <c r="J80" s="35">
        <v>15</v>
      </c>
      <c r="K80" s="35" t="s">
        <v>77</v>
      </c>
      <c r="L80" s="7" t="s">
        <v>78</v>
      </c>
      <c r="M80" s="7" t="s">
        <v>14</v>
      </c>
    </row>
    <row r="81" spans="2:13" x14ac:dyDescent="0.3">
      <c r="B81" s="17">
        <v>5.2</v>
      </c>
      <c r="C81" s="12" t="s">
        <v>113</v>
      </c>
      <c r="D81" s="21" t="s">
        <v>114</v>
      </c>
      <c r="E81" s="27" t="s">
        <v>115</v>
      </c>
      <c r="F81" s="42" t="s">
        <v>116</v>
      </c>
      <c r="G81" s="12" t="s">
        <v>117</v>
      </c>
      <c r="H81" s="7" t="s">
        <v>151</v>
      </c>
      <c r="I81" s="35" t="s">
        <v>11</v>
      </c>
      <c r="J81" s="35">
        <v>15</v>
      </c>
      <c r="K81" s="35" t="s">
        <v>77</v>
      </c>
      <c r="L81" s="7" t="s">
        <v>78</v>
      </c>
      <c r="M81" s="7" t="s">
        <v>14</v>
      </c>
    </row>
    <row r="82" spans="2:13" x14ac:dyDescent="0.3">
      <c r="B82" s="17">
        <v>5.2</v>
      </c>
      <c r="C82" s="12" t="s">
        <v>113</v>
      </c>
      <c r="D82" s="21" t="s">
        <v>114</v>
      </c>
      <c r="E82" s="27" t="s">
        <v>115</v>
      </c>
      <c r="F82" s="42" t="s">
        <v>116</v>
      </c>
      <c r="G82" s="12" t="s">
        <v>117</v>
      </c>
      <c r="H82" s="7" t="s">
        <v>152</v>
      </c>
      <c r="I82" s="35" t="s">
        <v>11</v>
      </c>
      <c r="J82" s="35">
        <v>15</v>
      </c>
      <c r="K82" s="35" t="s">
        <v>77</v>
      </c>
      <c r="L82" s="7" t="s">
        <v>78</v>
      </c>
      <c r="M82" s="7" t="s">
        <v>14</v>
      </c>
    </row>
    <row r="83" spans="2:13" x14ac:dyDescent="0.3">
      <c r="B83" s="17">
        <v>5.2</v>
      </c>
      <c r="C83" s="12" t="s">
        <v>113</v>
      </c>
      <c r="D83" s="21" t="s">
        <v>114</v>
      </c>
      <c r="E83" s="27" t="s">
        <v>115</v>
      </c>
      <c r="F83" s="42" t="s">
        <v>116</v>
      </c>
      <c r="G83" s="12" t="s">
        <v>117</v>
      </c>
      <c r="H83" s="7" t="s">
        <v>153</v>
      </c>
      <c r="I83" s="35" t="s">
        <v>11</v>
      </c>
      <c r="J83" s="35">
        <v>15</v>
      </c>
      <c r="K83" s="35" t="s">
        <v>77</v>
      </c>
      <c r="L83" s="7" t="s">
        <v>78</v>
      </c>
      <c r="M83" s="7" t="s">
        <v>14</v>
      </c>
    </row>
    <row r="84" spans="2:13" x14ac:dyDescent="0.3">
      <c r="B84" s="17">
        <v>5.2</v>
      </c>
      <c r="C84" s="12" t="s">
        <v>113</v>
      </c>
      <c r="D84" s="21" t="s">
        <v>114</v>
      </c>
      <c r="E84" s="27" t="s">
        <v>115</v>
      </c>
      <c r="F84" s="42" t="s">
        <v>116</v>
      </c>
      <c r="G84" s="12" t="s">
        <v>117</v>
      </c>
      <c r="H84" s="7" t="s">
        <v>154</v>
      </c>
      <c r="I84" s="35" t="s">
        <v>11</v>
      </c>
      <c r="J84" s="35">
        <v>15</v>
      </c>
      <c r="K84" s="35" t="s">
        <v>122</v>
      </c>
      <c r="L84" s="7" t="s">
        <v>122</v>
      </c>
      <c r="M84" s="7" t="s">
        <v>14</v>
      </c>
    </row>
    <row r="85" spans="2:13" x14ac:dyDescent="0.3">
      <c r="B85" s="17">
        <v>5.2</v>
      </c>
      <c r="C85" s="12" t="s">
        <v>113</v>
      </c>
      <c r="D85" s="21" t="s">
        <v>114</v>
      </c>
      <c r="E85" s="27" t="s">
        <v>115</v>
      </c>
      <c r="F85" s="42" t="s">
        <v>116</v>
      </c>
      <c r="G85" s="12" t="s">
        <v>117</v>
      </c>
      <c r="H85" s="7" t="s">
        <v>155</v>
      </c>
      <c r="I85" s="35" t="s">
        <v>11</v>
      </c>
      <c r="J85" s="35">
        <v>15</v>
      </c>
      <c r="K85" s="35" t="s">
        <v>77</v>
      </c>
      <c r="L85" s="7" t="s">
        <v>78</v>
      </c>
      <c r="M85" s="7" t="s">
        <v>14</v>
      </c>
    </row>
    <row r="86" spans="2:13" x14ac:dyDescent="0.3">
      <c r="B86" s="17">
        <v>5.2</v>
      </c>
      <c r="C86" s="12" t="s">
        <v>113</v>
      </c>
      <c r="D86" s="21" t="s">
        <v>114</v>
      </c>
      <c r="E86" s="27" t="s">
        <v>115</v>
      </c>
      <c r="F86" s="42" t="s">
        <v>116</v>
      </c>
      <c r="G86" s="12" t="s">
        <v>117</v>
      </c>
      <c r="H86" s="7" t="s">
        <v>156</v>
      </c>
      <c r="I86" s="35" t="s">
        <v>11</v>
      </c>
      <c r="J86" s="35">
        <v>15</v>
      </c>
      <c r="K86" s="35" t="s">
        <v>122</v>
      </c>
      <c r="L86" s="7" t="s">
        <v>122</v>
      </c>
      <c r="M86" s="7" t="s">
        <v>14</v>
      </c>
    </row>
    <row r="87" spans="2:13" x14ac:dyDescent="0.3">
      <c r="B87" s="17">
        <v>5.2</v>
      </c>
      <c r="C87" s="12" t="s">
        <v>113</v>
      </c>
      <c r="D87" s="21" t="s">
        <v>114</v>
      </c>
      <c r="E87" s="27" t="s">
        <v>115</v>
      </c>
      <c r="F87" s="42" t="s">
        <v>116</v>
      </c>
      <c r="G87" s="12" t="s">
        <v>117</v>
      </c>
      <c r="H87" s="7" t="s">
        <v>157</v>
      </c>
      <c r="I87" s="35" t="s">
        <v>11</v>
      </c>
      <c r="J87" s="35">
        <v>15</v>
      </c>
      <c r="K87" s="35" t="s">
        <v>77</v>
      </c>
      <c r="L87" s="7" t="s">
        <v>78</v>
      </c>
      <c r="M87" s="7" t="s">
        <v>14</v>
      </c>
    </row>
    <row r="88" spans="2:13" x14ac:dyDescent="0.3">
      <c r="B88" s="17">
        <v>5.2</v>
      </c>
      <c r="C88" s="12" t="s">
        <v>113</v>
      </c>
      <c r="D88" s="21" t="s">
        <v>114</v>
      </c>
      <c r="E88" s="27" t="s">
        <v>115</v>
      </c>
      <c r="F88" s="42" t="s">
        <v>116</v>
      </c>
      <c r="G88" s="12" t="s">
        <v>117</v>
      </c>
      <c r="H88" s="7" t="s">
        <v>158</v>
      </c>
      <c r="I88" s="35" t="s">
        <v>11</v>
      </c>
      <c r="J88" s="35">
        <v>15</v>
      </c>
      <c r="K88" s="35" t="s">
        <v>122</v>
      </c>
      <c r="L88" s="7" t="s">
        <v>122</v>
      </c>
      <c r="M88" s="7" t="s">
        <v>14</v>
      </c>
    </row>
    <row r="89" spans="2:13" x14ac:dyDescent="0.3">
      <c r="B89" s="17">
        <v>5.2</v>
      </c>
      <c r="C89" s="12" t="s">
        <v>113</v>
      </c>
      <c r="D89" s="21" t="s">
        <v>114</v>
      </c>
      <c r="E89" s="27" t="s">
        <v>115</v>
      </c>
      <c r="F89" s="42" t="s">
        <v>116</v>
      </c>
      <c r="G89" s="12" t="s">
        <v>117</v>
      </c>
      <c r="H89" s="7" t="s">
        <v>159</v>
      </c>
      <c r="I89" s="35" t="s">
        <v>11</v>
      </c>
      <c r="J89" s="35">
        <v>15</v>
      </c>
      <c r="K89" s="35" t="s">
        <v>77</v>
      </c>
      <c r="L89" s="7" t="s">
        <v>78</v>
      </c>
      <c r="M89" s="7" t="s">
        <v>14</v>
      </c>
    </row>
    <row r="90" spans="2:13" x14ac:dyDescent="0.3">
      <c r="B90" s="17">
        <v>5.2</v>
      </c>
      <c r="C90" s="12" t="s">
        <v>113</v>
      </c>
      <c r="D90" s="21" t="s">
        <v>114</v>
      </c>
      <c r="E90" s="27" t="s">
        <v>115</v>
      </c>
      <c r="F90" s="42" t="s">
        <v>116</v>
      </c>
      <c r="G90" s="12" t="s">
        <v>117</v>
      </c>
      <c r="H90" s="7" t="s">
        <v>160</v>
      </c>
      <c r="I90" s="35" t="s">
        <v>11</v>
      </c>
      <c r="J90" s="35">
        <v>15</v>
      </c>
      <c r="K90" s="35" t="s">
        <v>122</v>
      </c>
      <c r="L90" s="7" t="s">
        <v>122</v>
      </c>
      <c r="M90" s="7" t="s">
        <v>14</v>
      </c>
    </row>
    <row r="91" spans="2:13" x14ac:dyDescent="0.3">
      <c r="B91" s="17">
        <v>5.2</v>
      </c>
      <c r="C91" s="12" t="s">
        <v>113</v>
      </c>
      <c r="D91" s="21" t="s">
        <v>114</v>
      </c>
      <c r="E91" s="27" t="s">
        <v>115</v>
      </c>
      <c r="F91" s="42" t="s">
        <v>116</v>
      </c>
      <c r="G91" s="12" t="s">
        <v>117</v>
      </c>
      <c r="H91" s="7" t="s">
        <v>161</v>
      </c>
      <c r="I91" s="35" t="s">
        <v>11</v>
      </c>
      <c r="J91" s="35">
        <v>15</v>
      </c>
      <c r="K91" s="35" t="s">
        <v>77</v>
      </c>
      <c r="L91" s="7" t="s">
        <v>78</v>
      </c>
      <c r="M91" s="7" t="s">
        <v>14</v>
      </c>
    </row>
    <row r="92" spans="2:13" x14ac:dyDescent="0.3">
      <c r="B92" s="17">
        <v>5.2</v>
      </c>
      <c r="C92" s="12" t="s">
        <v>113</v>
      </c>
      <c r="D92" s="21" t="s">
        <v>114</v>
      </c>
      <c r="E92" s="27" t="s">
        <v>115</v>
      </c>
      <c r="F92" s="42" t="s">
        <v>116</v>
      </c>
      <c r="G92" s="12" t="s">
        <v>117</v>
      </c>
      <c r="H92" s="7" t="s">
        <v>162</v>
      </c>
      <c r="I92" s="35" t="s">
        <v>11</v>
      </c>
      <c r="J92" s="35">
        <v>15</v>
      </c>
      <c r="K92" s="35" t="s">
        <v>77</v>
      </c>
      <c r="L92" s="7" t="s">
        <v>78</v>
      </c>
      <c r="M92" s="7" t="s">
        <v>14</v>
      </c>
    </row>
    <row r="93" spans="2:13" x14ac:dyDescent="0.3">
      <c r="B93" s="17">
        <v>5.2</v>
      </c>
      <c r="C93" s="12" t="s">
        <v>113</v>
      </c>
      <c r="D93" s="21" t="s">
        <v>114</v>
      </c>
      <c r="E93" s="27" t="s">
        <v>115</v>
      </c>
      <c r="F93" s="42" t="s">
        <v>116</v>
      </c>
      <c r="G93" s="12" t="s">
        <v>117</v>
      </c>
      <c r="H93" s="7" t="s">
        <v>163</v>
      </c>
      <c r="I93" s="35" t="s">
        <v>11</v>
      </c>
      <c r="J93" s="35">
        <v>15</v>
      </c>
      <c r="K93" s="35" t="s">
        <v>77</v>
      </c>
      <c r="L93" s="7" t="s">
        <v>78</v>
      </c>
      <c r="M93" s="7" t="s">
        <v>14</v>
      </c>
    </row>
    <row r="94" spans="2:13" x14ac:dyDescent="0.3">
      <c r="B94" s="17">
        <v>5.2</v>
      </c>
      <c r="C94" s="12" t="s">
        <v>113</v>
      </c>
      <c r="D94" s="21" t="s">
        <v>114</v>
      </c>
      <c r="E94" s="27" t="s">
        <v>115</v>
      </c>
      <c r="F94" s="42" t="s">
        <v>116</v>
      </c>
      <c r="G94" s="12" t="s">
        <v>117</v>
      </c>
      <c r="H94" s="7" t="s">
        <v>164</v>
      </c>
      <c r="I94" s="35" t="s">
        <v>11</v>
      </c>
      <c r="J94" s="35">
        <v>15</v>
      </c>
      <c r="K94" s="35" t="s">
        <v>77</v>
      </c>
      <c r="L94" s="7" t="s">
        <v>78</v>
      </c>
      <c r="M94" s="7" t="s">
        <v>14</v>
      </c>
    </row>
    <row r="95" spans="2:13" x14ac:dyDescent="0.3">
      <c r="B95" s="17">
        <v>5.2</v>
      </c>
      <c r="C95" s="12" t="s">
        <v>113</v>
      </c>
      <c r="D95" s="21" t="s">
        <v>114</v>
      </c>
      <c r="E95" s="27" t="s">
        <v>115</v>
      </c>
      <c r="F95" s="42" t="s">
        <v>116</v>
      </c>
      <c r="G95" s="12" t="s">
        <v>117</v>
      </c>
      <c r="H95" s="7" t="s">
        <v>165</v>
      </c>
      <c r="I95" s="35" t="s">
        <v>11</v>
      </c>
      <c r="J95" s="35">
        <v>15</v>
      </c>
      <c r="K95" s="35" t="s">
        <v>77</v>
      </c>
      <c r="L95" s="7" t="s">
        <v>78</v>
      </c>
      <c r="M95" s="7" t="s">
        <v>14</v>
      </c>
    </row>
    <row r="96" spans="2:13" x14ac:dyDescent="0.3">
      <c r="B96" s="17">
        <v>5.2</v>
      </c>
      <c r="C96" s="12" t="s">
        <v>113</v>
      </c>
      <c r="D96" s="21" t="s">
        <v>114</v>
      </c>
      <c r="E96" s="27" t="s">
        <v>115</v>
      </c>
      <c r="F96" s="42" t="s">
        <v>116</v>
      </c>
      <c r="G96" s="12" t="s">
        <v>117</v>
      </c>
      <c r="H96" s="7" t="s">
        <v>166</v>
      </c>
      <c r="I96" s="35" t="s">
        <v>11</v>
      </c>
      <c r="J96" s="35">
        <v>15</v>
      </c>
      <c r="K96" s="35" t="s">
        <v>77</v>
      </c>
      <c r="L96" s="7" t="s">
        <v>78</v>
      </c>
      <c r="M96" s="7" t="s">
        <v>14</v>
      </c>
    </row>
    <row r="97" spans="2:13" x14ac:dyDescent="0.3">
      <c r="B97" s="17">
        <v>5.2</v>
      </c>
      <c r="C97" s="12" t="s">
        <v>113</v>
      </c>
      <c r="D97" s="21" t="s">
        <v>114</v>
      </c>
      <c r="E97" s="27" t="s">
        <v>115</v>
      </c>
      <c r="F97" s="42" t="s">
        <v>116</v>
      </c>
      <c r="G97" s="12" t="s">
        <v>117</v>
      </c>
      <c r="H97" s="7" t="s">
        <v>167</v>
      </c>
      <c r="I97" s="35" t="s">
        <v>11</v>
      </c>
      <c r="J97" s="35">
        <v>15</v>
      </c>
      <c r="K97" s="35" t="s">
        <v>77</v>
      </c>
      <c r="L97" s="7" t="s">
        <v>78</v>
      </c>
      <c r="M97" s="7" t="s">
        <v>14</v>
      </c>
    </row>
    <row r="98" spans="2:13" x14ac:dyDescent="0.3">
      <c r="B98" s="17">
        <v>5.2</v>
      </c>
      <c r="C98" s="12" t="s">
        <v>113</v>
      </c>
      <c r="D98" s="21" t="s">
        <v>114</v>
      </c>
      <c r="E98" s="27" t="s">
        <v>115</v>
      </c>
      <c r="F98" s="42" t="s">
        <v>116</v>
      </c>
      <c r="G98" s="12" t="s">
        <v>117</v>
      </c>
      <c r="H98" s="7" t="s">
        <v>168</v>
      </c>
      <c r="I98" s="35" t="s">
        <v>11</v>
      </c>
      <c r="J98" s="35">
        <v>15</v>
      </c>
      <c r="K98" s="35" t="s">
        <v>122</v>
      </c>
      <c r="L98" s="7" t="s">
        <v>122</v>
      </c>
      <c r="M98" s="7" t="s">
        <v>14</v>
      </c>
    </row>
    <row r="99" spans="2:13" x14ac:dyDescent="0.3">
      <c r="B99" s="17">
        <v>5.2</v>
      </c>
      <c r="C99" s="12" t="s">
        <v>113</v>
      </c>
      <c r="D99" s="21" t="s">
        <v>114</v>
      </c>
      <c r="E99" s="27" t="s">
        <v>115</v>
      </c>
      <c r="F99" s="42" t="s">
        <v>116</v>
      </c>
      <c r="G99" s="12" t="s">
        <v>117</v>
      </c>
      <c r="H99" s="7" t="s">
        <v>169</v>
      </c>
      <c r="I99" s="35" t="s">
        <v>11</v>
      </c>
      <c r="J99" s="35">
        <v>40</v>
      </c>
      <c r="K99" s="35" t="s">
        <v>77</v>
      </c>
      <c r="L99" s="7" t="s">
        <v>78</v>
      </c>
      <c r="M99" s="7" t="s">
        <v>14</v>
      </c>
    </row>
    <row r="100" spans="2:13" x14ac:dyDescent="0.3">
      <c r="B100" s="17">
        <v>5.2</v>
      </c>
      <c r="C100" s="12" t="s">
        <v>113</v>
      </c>
      <c r="D100" s="21" t="s">
        <v>114</v>
      </c>
      <c r="E100" s="27" t="s">
        <v>115</v>
      </c>
      <c r="F100" s="42" t="s">
        <v>116</v>
      </c>
      <c r="G100" s="12" t="s">
        <v>117</v>
      </c>
      <c r="H100" s="7" t="s">
        <v>170</v>
      </c>
      <c r="I100" s="35" t="s">
        <v>11</v>
      </c>
      <c r="J100" s="35">
        <v>15</v>
      </c>
      <c r="K100" s="35" t="s">
        <v>77</v>
      </c>
      <c r="L100" s="7" t="s">
        <v>78</v>
      </c>
      <c r="M100" s="7" t="s">
        <v>14</v>
      </c>
    </row>
    <row r="101" spans="2:13" x14ac:dyDescent="0.3">
      <c r="B101" s="17">
        <v>5.2</v>
      </c>
      <c r="C101" s="12" t="s">
        <v>113</v>
      </c>
      <c r="D101" s="21" t="s">
        <v>114</v>
      </c>
      <c r="E101" s="27" t="s">
        <v>115</v>
      </c>
      <c r="F101" s="42" t="s">
        <v>116</v>
      </c>
      <c r="G101" s="12" t="s">
        <v>117</v>
      </c>
      <c r="H101" s="7" t="s">
        <v>171</v>
      </c>
      <c r="I101" s="35" t="s">
        <v>11</v>
      </c>
      <c r="J101" s="35">
        <v>15</v>
      </c>
      <c r="K101" s="35" t="s">
        <v>77</v>
      </c>
      <c r="L101" s="7" t="s">
        <v>78</v>
      </c>
      <c r="M101" s="7" t="s">
        <v>14</v>
      </c>
    </row>
    <row r="102" spans="2:13" x14ac:dyDescent="0.3">
      <c r="B102" s="17">
        <v>5.2</v>
      </c>
      <c r="C102" s="12" t="s">
        <v>113</v>
      </c>
      <c r="D102" s="21" t="s">
        <v>114</v>
      </c>
      <c r="E102" s="27" t="s">
        <v>115</v>
      </c>
      <c r="F102" s="42" t="s">
        <v>116</v>
      </c>
      <c r="G102" s="12" t="s">
        <v>117</v>
      </c>
      <c r="H102" s="7" t="s">
        <v>172</v>
      </c>
      <c r="I102" s="35" t="s">
        <v>11</v>
      </c>
      <c r="J102" s="35">
        <v>15</v>
      </c>
      <c r="K102" s="35" t="s">
        <v>122</v>
      </c>
      <c r="L102" s="7" t="s">
        <v>122</v>
      </c>
      <c r="M102" s="7" t="s">
        <v>14</v>
      </c>
    </row>
    <row r="103" spans="2:13" x14ac:dyDescent="0.3">
      <c r="B103" s="17">
        <v>5.2</v>
      </c>
      <c r="C103" s="12" t="s">
        <v>113</v>
      </c>
      <c r="D103" s="21" t="s">
        <v>114</v>
      </c>
      <c r="E103" s="27" t="s">
        <v>115</v>
      </c>
      <c r="F103" s="42" t="s">
        <v>116</v>
      </c>
      <c r="G103" s="12" t="s">
        <v>117</v>
      </c>
      <c r="H103" s="7" t="s">
        <v>173</v>
      </c>
      <c r="I103" s="35" t="s">
        <v>11</v>
      </c>
      <c r="J103" s="35">
        <v>15</v>
      </c>
      <c r="K103" s="35" t="s">
        <v>77</v>
      </c>
      <c r="L103" s="7" t="s">
        <v>78</v>
      </c>
      <c r="M103" s="7" t="s">
        <v>14</v>
      </c>
    </row>
    <row r="104" spans="2:13" x14ac:dyDescent="0.3">
      <c r="B104" s="17">
        <v>5.2</v>
      </c>
      <c r="C104" s="12" t="s">
        <v>113</v>
      </c>
      <c r="D104" s="21" t="s">
        <v>114</v>
      </c>
      <c r="E104" s="27" t="s">
        <v>115</v>
      </c>
      <c r="F104" s="42" t="s">
        <v>116</v>
      </c>
      <c r="G104" s="12" t="s">
        <v>117</v>
      </c>
      <c r="H104" s="7" t="s">
        <v>174</v>
      </c>
      <c r="I104" s="35" t="s">
        <v>11</v>
      </c>
      <c r="J104" s="35">
        <v>15</v>
      </c>
      <c r="K104" s="35" t="s">
        <v>77</v>
      </c>
      <c r="L104" s="7" t="s">
        <v>78</v>
      </c>
      <c r="M104" s="7" t="s">
        <v>14</v>
      </c>
    </row>
    <row r="105" spans="2:13" x14ac:dyDescent="0.3">
      <c r="B105" s="17">
        <v>5.2</v>
      </c>
      <c r="C105" s="12" t="s">
        <v>113</v>
      </c>
      <c r="D105" s="21" t="s">
        <v>114</v>
      </c>
      <c r="E105" s="27" t="s">
        <v>115</v>
      </c>
      <c r="F105" s="42" t="s">
        <v>116</v>
      </c>
      <c r="G105" s="12" t="s">
        <v>117</v>
      </c>
      <c r="H105" s="7" t="s">
        <v>175</v>
      </c>
      <c r="I105" s="35" t="s">
        <v>11</v>
      </c>
      <c r="J105" s="35">
        <v>15</v>
      </c>
      <c r="K105" s="35" t="s">
        <v>77</v>
      </c>
      <c r="L105" s="7" t="s">
        <v>78</v>
      </c>
      <c r="M105" s="7" t="s">
        <v>14</v>
      </c>
    </row>
    <row r="106" spans="2:13" x14ac:dyDescent="0.3">
      <c r="B106" s="17">
        <v>5.2</v>
      </c>
      <c r="C106" s="12" t="s">
        <v>113</v>
      </c>
      <c r="D106" s="21" t="s">
        <v>114</v>
      </c>
      <c r="E106" s="27" t="s">
        <v>115</v>
      </c>
      <c r="F106" s="42" t="s">
        <v>116</v>
      </c>
      <c r="G106" s="12" t="s">
        <v>117</v>
      </c>
      <c r="H106" s="7" t="s">
        <v>176</v>
      </c>
      <c r="I106" s="35" t="s">
        <v>11</v>
      </c>
      <c r="J106" s="35">
        <v>15</v>
      </c>
      <c r="K106" s="35" t="s">
        <v>77</v>
      </c>
      <c r="L106" s="7" t="s">
        <v>78</v>
      </c>
      <c r="M106" s="7" t="s">
        <v>14</v>
      </c>
    </row>
    <row r="107" spans="2:13" x14ac:dyDescent="0.3">
      <c r="B107" s="17">
        <v>5.2</v>
      </c>
      <c r="C107" s="12" t="s">
        <v>113</v>
      </c>
      <c r="D107" s="21" t="s">
        <v>114</v>
      </c>
      <c r="E107" s="27" t="s">
        <v>115</v>
      </c>
      <c r="F107" s="42" t="s">
        <v>116</v>
      </c>
      <c r="G107" s="12" t="s">
        <v>117</v>
      </c>
      <c r="H107" s="7" t="s">
        <v>177</v>
      </c>
      <c r="I107" s="35" t="s">
        <v>11</v>
      </c>
      <c r="J107" s="35">
        <v>15</v>
      </c>
      <c r="K107" s="35" t="s">
        <v>122</v>
      </c>
      <c r="L107" s="7" t="s">
        <v>122</v>
      </c>
      <c r="M107" s="7" t="s">
        <v>14</v>
      </c>
    </row>
    <row r="108" spans="2:13" x14ac:dyDescent="0.3">
      <c r="B108" s="17">
        <v>5.2</v>
      </c>
      <c r="C108" s="12" t="s">
        <v>113</v>
      </c>
      <c r="D108" s="21" t="s">
        <v>114</v>
      </c>
      <c r="E108" s="27" t="s">
        <v>115</v>
      </c>
      <c r="F108" s="41" t="s">
        <v>178</v>
      </c>
      <c r="G108" s="20" t="s">
        <v>179</v>
      </c>
      <c r="H108" s="7" t="s">
        <v>180</v>
      </c>
      <c r="I108" s="35" t="s">
        <v>11</v>
      </c>
      <c r="J108" s="35">
        <v>15</v>
      </c>
      <c r="K108" s="35" t="s">
        <v>77</v>
      </c>
      <c r="L108" s="7" t="s">
        <v>78</v>
      </c>
      <c r="M108" s="7" t="s">
        <v>14</v>
      </c>
    </row>
    <row r="109" spans="2:13" x14ac:dyDescent="0.3">
      <c r="B109" s="17">
        <v>5.2</v>
      </c>
      <c r="C109" s="12" t="s">
        <v>113</v>
      </c>
      <c r="D109" s="21" t="s">
        <v>114</v>
      </c>
      <c r="E109" s="27" t="s">
        <v>115</v>
      </c>
      <c r="F109" s="42" t="s">
        <v>178</v>
      </c>
      <c r="G109" s="12" t="s">
        <v>179</v>
      </c>
      <c r="H109" s="7" t="s">
        <v>181</v>
      </c>
      <c r="I109" s="35" t="s">
        <v>11</v>
      </c>
      <c r="J109" s="35">
        <v>15</v>
      </c>
      <c r="K109" s="35" t="s">
        <v>122</v>
      </c>
      <c r="L109" s="7" t="s">
        <v>122</v>
      </c>
      <c r="M109" s="7" t="s">
        <v>14</v>
      </c>
    </row>
    <row r="110" spans="2:13" x14ac:dyDescent="0.3">
      <c r="B110" s="17">
        <v>5.2</v>
      </c>
      <c r="C110" s="12" t="s">
        <v>113</v>
      </c>
      <c r="D110" s="21" t="s">
        <v>114</v>
      </c>
      <c r="E110" s="27" t="s">
        <v>115</v>
      </c>
      <c r="F110" s="42" t="s">
        <v>178</v>
      </c>
      <c r="G110" s="12" t="s">
        <v>179</v>
      </c>
      <c r="H110" s="7" t="s">
        <v>182</v>
      </c>
      <c r="I110" s="35" t="s">
        <v>11</v>
      </c>
      <c r="J110" s="35">
        <v>15</v>
      </c>
      <c r="K110" s="35" t="s">
        <v>183</v>
      </c>
      <c r="L110" s="7" t="s">
        <v>184</v>
      </c>
      <c r="M110" s="7" t="s">
        <v>14</v>
      </c>
    </row>
    <row r="111" spans="2:13" x14ac:dyDescent="0.3">
      <c r="B111" s="17">
        <v>5.2</v>
      </c>
      <c r="C111" s="12" t="s">
        <v>113</v>
      </c>
      <c r="D111" s="21" t="s">
        <v>114</v>
      </c>
      <c r="E111" s="27" t="s">
        <v>115</v>
      </c>
      <c r="F111" s="42" t="s">
        <v>178</v>
      </c>
      <c r="G111" s="12" t="s">
        <v>179</v>
      </c>
      <c r="H111" s="7" t="s">
        <v>185</v>
      </c>
      <c r="I111" s="35" t="s">
        <v>11</v>
      </c>
      <c r="J111" s="35">
        <v>15</v>
      </c>
      <c r="K111" s="35" t="s">
        <v>183</v>
      </c>
      <c r="L111" s="7" t="s">
        <v>184</v>
      </c>
      <c r="M111" s="7" t="s">
        <v>14</v>
      </c>
    </row>
    <row r="112" spans="2:13" x14ac:dyDescent="0.3">
      <c r="B112" s="17">
        <v>5.2</v>
      </c>
      <c r="C112" s="12" t="s">
        <v>113</v>
      </c>
      <c r="D112" s="21" t="s">
        <v>114</v>
      </c>
      <c r="E112" s="27" t="s">
        <v>115</v>
      </c>
      <c r="F112" s="42" t="s">
        <v>178</v>
      </c>
      <c r="G112" s="12" t="s">
        <v>179</v>
      </c>
      <c r="H112" s="7" t="s">
        <v>186</v>
      </c>
      <c r="I112" s="35" t="s">
        <v>11</v>
      </c>
      <c r="J112" s="35">
        <v>15</v>
      </c>
      <c r="K112" s="35" t="s">
        <v>183</v>
      </c>
      <c r="L112" s="7" t="s">
        <v>184</v>
      </c>
      <c r="M112" s="7" t="s">
        <v>14</v>
      </c>
    </row>
    <row r="113" spans="2:13" x14ac:dyDescent="0.3">
      <c r="B113" s="17">
        <v>5.2</v>
      </c>
      <c r="C113" s="12" t="s">
        <v>113</v>
      </c>
      <c r="D113" s="21" t="s">
        <v>114</v>
      </c>
      <c r="E113" s="27" t="s">
        <v>115</v>
      </c>
      <c r="F113" s="42" t="s">
        <v>178</v>
      </c>
      <c r="G113" s="12" t="s">
        <v>179</v>
      </c>
      <c r="H113" s="7" t="s">
        <v>187</v>
      </c>
      <c r="I113" s="35" t="s">
        <v>11</v>
      </c>
      <c r="J113" s="35">
        <v>15</v>
      </c>
      <c r="K113" s="35" t="s">
        <v>77</v>
      </c>
      <c r="L113" s="7" t="s">
        <v>78</v>
      </c>
      <c r="M113" s="7" t="s">
        <v>14</v>
      </c>
    </row>
    <row r="114" spans="2:13" x14ac:dyDescent="0.3">
      <c r="B114" s="17">
        <v>5.2</v>
      </c>
      <c r="C114" s="12" t="s">
        <v>113</v>
      </c>
      <c r="D114" s="21" t="s">
        <v>114</v>
      </c>
      <c r="E114" s="27" t="s">
        <v>115</v>
      </c>
      <c r="F114" s="42" t="s">
        <v>178</v>
      </c>
      <c r="G114" s="12" t="s">
        <v>179</v>
      </c>
      <c r="H114" s="7" t="s">
        <v>188</v>
      </c>
      <c r="I114" s="35" t="s">
        <v>11</v>
      </c>
      <c r="J114" s="35">
        <v>15</v>
      </c>
      <c r="K114" s="35" t="s">
        <v>77</v>
      </c>
      <c r="L114" s="7" t="s">
        <v>78</v>
      </c>
      <c r="M114" s="7" t="s">
        <v>14</v>
      </c>
    </row>
    <row r="115" spans="2:13" x14ac:dyDescent="0.3">
      <c r="B115" s="17">
        <v>5.2</v>
      </c>
      <c r="C115" s="12" t="s">
        <v>113</v>
      </c>
      <c r="D115" s="21" t="s">
        <v>114</v>
      </c>
      <c r="E115" s="27" t="s">
        <v>115</v>
      </c>
      <c r="F115" s="42" t="s">
        <v>178</v>
      </c>
      <c r="G115" s="12" t="s">
        <v>179</v>
      </c>
      <c r="H115" s="7" t="s">
        <v>189</v>
      </c>
      <c r="I115" s="35" t="s">
        <v>11</v>
      </c>
      <c r="J115" s="35">
        <v>15</v>
      </c>
      <c r="K115" s="35" t="s">
        <v>77</v>
      </c>
      <c r="L115" s="7" t="s">
        <v>78</v>
      </c>
      <c r="M115" s="7" t="s">
        <v>14</v>
      </c>
    </row>
    <row r="116" spans="2:13" x14ac:dyDescent="0.3">
      <c r="B116" s="17">
        <v>5.2</v>
      </c>
      <c r="C116" s="12" t="s">
        <v>113</v>
      </c>
      <c r="D116" s="21" t="s">
        <v>114</v>
      </c>
      <c r="E116" s="27" t="s">
        <v>115</v>
      </c>
      <c r="F116" s="42" t="s">
        <v>178</v>
      </c>
      <c r="G116" s="12" t="s">
        <v>179</v>
      </c>
      <c r="H116" s="7" t="s">
        <v>190</v>
      </c>
      <c r="I116" s="35" t="s">
        <v>11</v>
      </c>
      <c r="J116" s="35">
        <v>15</v>
      </c>
      <c r="K116" s="35" t="s">
        <v>191</v>
      </c>
      <c r="L116" s="7" t="s">
        <v>192</v>
      </c>
      <c r="M116" s="7" t="s">
        <v>14</v>
      </c>
    </row>
    <row r="117" spans="2:13" x14ac:dyDescent="0.3">
      <c r="B117" s="17">
        <v>5.2</v>
      </c>
      <c r="C117" s="12" t="s">
        <v>113</v>
      </c>
      <c r="D117" s="21" t="s">
        <v>114</v>
      </c>
      <c r="E117" s="27" t="s">
        <v>115</v>
      </c>
      <c r="F117" s="42" t="s">
        <v>178</v>
      </c>
      <c r="G117" s="12" t="s">
        <v>179</v>
      </c>
      <c r="H117" s="7" t="s">
        <v>193</v>
      </c>
      <c r="I117" s="35" t="s">
        <v>11</v>
      </c>
      <c r="J117" s="35">
        <v>15</v>
      </c>
      <c r="K117" s="35" t="s">
        <v>77</v>
      </c>
      <c r="L117" s="7" t="s">
        <v>78</v>
      </c>
      <c r="M117" s="7" t="s">
        <v>14</v>
      </c>
    </row>
    <row r="118" spans="2:13" x14ac:dyDescent="0.3">
      <c r="B118" s="17">
        <v>5.2</v>
      </c>
      <c r="C118" s="12" t="s">
        <v>113</v>
      </c>
      <c r="D118" s="21" t="s">
        <v>114</v>
      </c>
      <c r="E118" s="27" t="s">
        <v>115</v>
      </c>
      <c r="F118" s="42" t="s">
        <v>178</v>
      </c>
      <c r="G118" s="12" t="s">
        <v>179</v>
      </c>
      <c r="H118" s="7" t="s">
        <v>194</v>
      </c>
      <c r="I118" s="35" t="s">
        <v>11</v>
      </c>
      <c r="J118" s="35">
        <v>15</v>
      </c>
      <c r="K118" s="35" t="s">
        <v>77</v>
      </c>
      <c r="L118" s="7" t="s">
        <v>78</v>
      </c>
      <c r="M118" s="7" t="s">
        <v>14</v>
      </c>
    </row>
    <row r="119" spans="2:13" x14ac:dyDescent="0.3">
      <c r="B119" s="17">
        <v>5.2</v>
      </c>
      <c r="C119" s="12" t="s">
        <v>113</v>
      </c>
      <c r="D119" s="21" t="s">
        <v>114</v>
      </c>
      <c r="E119" s="27" t="s">
        <v>115</v>
      </c>
      <c r="F119" s="42" t="s">
        <v>178</v>
      </c>
      <c r="G119" s="12" t="s">
        <v>179</v>
      </c>
      <c r="H119" s="7" t="s">
        <v>195</v>
      </c>
      <c r="I119" s="35" t="s">
        <v>11</v>
      </c>
      <c r="J119" s="35">
        <v>15</v>
      </c>
      <c r="K119" s="35" t="s">
        <v>191</v>
      </c>
      <c r="L119" s="7" t="s">
        <v>192</v>
      </c>
      <c r="M119" s="7" t="s">
        <v>14</v>
      </c>
    </row>
    <row r="120" spans="2:13" x14ac:dyDescent="0.3">
      <c r="B120" s="17">
        <v>5.2</v>
      </c>
      <c r="C120" s="12" t="s">
        <v>113</v>
      </c>
      <c r="D120" s="21" t="s">
        <v>114</v>
      </c>
      <c r="E120" s="27" t="s">
        <v>115</v>
      </c>
      <c r="F120" s="42" t="s">
        <v>178</v>
      </c>
      <c r="G120" s="12" t="s">
        <v>179</v>
      </c>
      <c r="H120" s="7" t="s">
        <v>196</v>
      </c>
      <c r="I120" s="35" t="s">
        <v>11</v>
      </c>
      <c r="J120" s="35">
        <v>15</v>
      </c>
      <c r="K120" s="35" t="s">
        <v>77</v>
      </c>
      <c r="L120" s="7" t="s">
        <v>78</v>
      </c>
      <c r="M120" s="7" t="s">
        <v>14</v>
      </c>
    </row>
    <row r="121" spans="2:13" x14ac:dyDescent="0.3">
      <c r="B121" s="17">
        <v>5.2</v>
      </c>
      <c r="C121" s="12" t="s">
        <v>113</v>
      </c>
      <c r="D121" s="21" t="s">
        <v>114</v>
      </c>
      <c r="E121" s="27" t="s">
        <v>115</v>
      </c>
      <c r="F121" s="42" t="s">
        <v>178</v>
      </c>
      <c r="G121" s="12" t="s">
        <v>179</v>
      </c>
      <c r="H121" s="7" t="s">
        <v>197</v>
      </c>
      <c r="I121" s="35" t="s">
        <v>11</v>
      </c>
      <c r="J121" s="35">
        <v>20</v>
      </c>
      <c r="K121" s="35" t="s">
        <v>122</v>
      </c>
      <c r="L121" s="7" t="s">
        <v>122</v>
      </c>
      <c r="M121" s="7" t="s">
        <v>14</v>
      </c>
    </row>
    <row r="122" spans="2:13" x14ac:dyDescent="0.3">
      <c r="B122" s="17">
        <v>5.2</v>
      </c>
      <c r="C122" s="12" t="s">
        <v>113</v>
      </c>
      <c r="D122" s="21" t="s">
        <v>114</v>
      </c>
      <c r="E122" s="27" t="s">
        <v>115</v>
      </c>
      <c r="F122" s="42" t="s">
        <v>178</v>
      </c>
      <c r="G122" s="12" t="s">
        <v>179</v>
      </c>
      <c r="H122" s="7" t="s">
        <v>198</v>
      </c>
      <c r="I122" s="35" t="s">
        <v>11</v>
      </c>
      <c r="J122" s="35">
        <v>15</v>
      </c>
      <c r="K122" s="35" t="s">
        <v>77</v>
      </c>
      <c r="L122" s="7" t="s">
        <v>78</v>
      </c>
      <c r="M122" s="7" t="s">
        <v>14</v>
      </c>
    </row>
    <row r="123" spans="2:13" x14ac:dyDescent="0.3">
      <c r="B123" s="17">
        <v>5.2</v>
      </c>
      <c r="C123" s="12" t="s">
        <v>113</v>
      </c>
      <c r="D123" s="21" t="s">
        <v>114</v>
      </c>
      <c r="E123" s="27" t="s">
        <v>115</v>
      </c>
      <c r="F123" s="42" t="s">
        <v>178</v>
      </c>
      <c r="G123" s="12" t="s">
        <v>179</v>
      </c>
      <c r="H123" s="7" t="s">
        <v>199</v>
      </c>
      <c r="I123" s="35" t="s">
        <v>11</v>
      </c>
      <c r="J123" s="35">
        <v>15</v>
      </c>
      <c r="K123" s="35" t="s">
        <v>77</v>
      </c>
      <c r="L123" s="7" t="s">
        <v>78</v>
      </c>
      <c r="M123" s="7" t="s">
        <v>14</v>
      </c>
    </row>
    <row r="124" spans="2:13" x14ac:dyDescent="0.3">
      <c r="B124" s="17">
        <v>5.2</v>
      </c>
      <c r="C124" s="12" t="s">
        <v>113</v>
      </c>
      <c r="D124" s="22" t="s">
        <v>114</v>
      </c>
      <c r="E124" s="28" t="s">
        <v>115</v>
      </c>
      <c r="F124" s="43" t="s">
        <v>178</v>
      </c>
      <c r="G124" s="13" t="s">
        <v>179</v>
      </c>
      <c r="H124" s="7" t="s">
        <v>200</v>
      </c>
      <c r="I124" s="35" t="s">
        <v>11</v>
      </c>
      <c r="J124" s="35">
        <v>15</v>
      </c>
      <c r="K124" s="35" t="s">
        <v>183</v>
      </c>
      <c r="L124" s="7" t="s">
        <v>184</v>
      </c>
      <c r="M124" s="7" t="s">
        <v>14</v>
      </c>
    </row>
    <row r="125" spans="2:13" x14ac:dyDescent="0.3">
      <c r="B125" s="19">
        <v>5.3</v>
      </c>
      <c r="C125" s="20" t="s">
        <v>3687</v>
      </c>
      <c r="D125" s="10" t="s">
        <v>202</v>
      </c>
      <c r="E125" s="29" t="s">
        <v>203</v>
      </c>
      <c r="F125" s="45" t="s">
        <v>204</v>
      </c>
      <c r="G125" s="11" t="s">
        <v>1910</v>
      </c>
      <c r="H125" s="7" t="s">
        <v>206</v>
      </c>
      <c r="I125" s="35" t="s">
        <v>11</v>
      </c>
      <c r="J125" s="35">
        <v>20</v>
      </c>
      <c r="K125" s="35" t="s">
        <v>12</v>
      </c>
      <c r="L125" s="7" t="s">
        <v>13</v>
      </c>
      <c r="M125" s="7" t="s">
        <v>14</v>
      </c>
    </row>
    <row r="126" spans="2:13" x14ac:dyDescent="0.3">
      <c r="B126" s="17">
        <v>5.3</v>
      </c>
      <c r="C126" s="12" t="s">
        <v>201</v>
      </c>
      <c r="D126" s="21" t="s">
        <v>202</v>
      </c>
      <c r="E126" s="27" t="s">
        <v>203</v>
      </c>
      <c r="F126" s="46" t="s">
        <v>204</v>
      </c>
      <c r="G126" s="12" t="s">
        <v>205</v>
      </c>
      <c r="H126" s="7" t="s">
        <v>207</v>
      </c>
      <c r="I126" s="35" t="s">
        <v>208</v>
      </c>
      <c r="J126" s="35">
        <v>35</v>
      </c>
      <c r="K126" s="35" t="s">
        <v>12</v>
      </c>
      <c r="L126" s="7" t="s">
        <v>13</v>
      </c>
      <c r="M126" s="7" t="s">
        <v>14</v>
      </c>
    </row>
    <row r="127" spans="2:13" x14ac:dyDescent="0.3">
      <c r="B127" s="17">
        <v>5.3</v>
      </c>
      <c r="C127" s="12" t="s">
        <v>201</v>
      </c>
      <c r="D127" s="21" t="s">
        <v>202</v>
      </c>
      <c r="E127" s="27" t="s">
        <v>203</v>
      </c>
      <c r="F127" s="46" t="s">
        <v>204</v>
      </c>
      <c r="G127" s="12" t="s">
        <v>205</v>
      </c>
      <c r="H127" s="7" t="s">
        <v>209</v>
      </c>
      <c r="I127" s="35" t="s">
        <v>208</v>
      </c>
      <c r="J127" s="35" t="s">
        <v>76</v>
      </c>
      <c r="K127" s="35" t="s">
        <v>12</v>
      </c>
      <c r="L127" s="7" t="s">
        <v>13</v>
      </c>
      <c r="M127" s="7" t="s">
        <v>14</v>
      </c>
    </row>
    <row r="128" spans="2:13" x14ac:dyDescent="0.3">
      <c r="B128" s="17">
        <v>5.3</v>
      </c>
      <c r="C128" s="12" t="s">
        <v>201</v>
      </c>
      <c r="D128" s="21" t="s">
        <v>202</v>
      </c>
      <c r="E128" s="27" t="s">
        <v>203</v>
      </c>
      <c r="F128" s="46" t="s">
        <v>204</v>
      </c>
      <c r="G128" s="12" t="s">
        <v>205</v>
      </c>
      <c r="H128" s="7" t="s">
        <v>210</v>
      </c>
      <c r="I128" s="35" t="s">
        <v>208</v>
      </c>
      <c r="J128" s="35">
        <v>40</v>
      </c>
      <c r="K128" s="35" t="s">
        <v>12</v>
      </c>
      <c r="L128" s="7" t="s">
        <v>13</v>
      </c>
      <c r="M128" s="7" t="s">
        <v>14</v>
      </c>
    </row>
    <row r="129" spans="2:13" x14ac:dyDescent="0.3">
      <c r="B129" s="17">
        <v>5.3</v>
      </c>
      <c r="C129" s="12" t="s">
        <v>201</v>
      </c>
      <c r="D129" s="21" t="s">
        <v>202</v>
      </c>
      <c r="E129" s="27" t="s">
        <v>203</v>
      </c>
      <c r="F129" s="46" t="s">
        <v>204</v>
      </c>
      <c r="G129" s="12" t="s">
        <v>205</v>
      </c>
      <c r="H129" s="7" t="s">
        <v>211</v>
      </c>
      <c r="I129" s="35" t="s">
        <v>208</v>
      </c>
      <c r="J129" s="35">
        <v>35</v>
      </c>
      <c r="K129" s="35" t="s">
        <v>12</v>
      </c>
      <c r="L129" s="7" t="s">
        <v>13</v>
      </c>
      <c r="M129" s="7" t="s">
        <v>14</v>
      </c>
    </row>
    <row r="130" spans="2:13" x14ac:dyDescent="0.3">
      <c r="B130" s="17">
        <v>5.3</v>
      </c>
      <c r="C130" s="12" t="s">
        <v>201</v>
      </c>
      <c r="D130" s="21" t="s">
        <v>202</v>
      </c>
      <c r="E130" s="27" t="s">
        <v>203</v>
      </c>
      <c r="F130" s="46" t="s">
        <v>204</v>
      </c>
      <c r="G130" s="12" t="s">
        <v>205</v>
      </c>
      <c r="H130" s="7" t="s">
        <v>212</v>
      </c>
      <c r="I130" s="35" t="s">
        <v>208</v>
      </c>
      <c r="J130" s="35">
        <v>20</v>
      </c>
      <c r="K130" s="35" t="s">
        <v>12</v>
      </c>
      <c r="L130" s="7" t="s">
        <v>13</v>
      </c>
      <c r="M130" s="7" t="s">
        <v>14</v>
      </c>
    </row>
    <row r="131" spans="2:13" x14ac:dyDescent="0.3">
      <c r="B131" s="17">
        <v>5.3</v>
      </c>
      <c r="C131" s="12" t="s">
        <v>201</v>
      </c>
      <c r="D131" s="21" t="s">
        <v>202</v>
      </c>
      <c r="E131" s="27" t="s">
        <v>203</v>
      </c>
      <c r="F131" s="46" t="s">
        <v>204</v>
      </c>
      <c r="G131" s="12" t="s">
        <v>205</v>
      </c>
      <c r="H131" s="7" t="s">
        <v>213</v>
      </c>
      <c r="I131" s="35" t="s">
        <v>208</v>
      </c>
      <c r="J131" s="35">
        <v>40</v>
      </c>
      <c r="K131" s="35" t="s">
        <v>12</v>
      </c>
      <c r="L131" s="7" t="s">
        <v>13</v>
      </c>
      <c r="M131" s="7" t="s">
        <v>14</v>
      </c>
    </row>
    <row r="132" spans="2:13" x14ac:dyDescent="0.3">
      <c r="B132" s="17">
        <v>5.3</v>
      </c>
      <c r="C132" s="12" t="s">
        <v>201</v>
      </c>
      <c r="D132" s="21" t="s">
        <v>202</v>
      </c>
      <c r="E132" s="27" t="s">
        <v>203</v>
      </c>
      <c r="F132" s="46" t="s">
        <v>204</v>
      </c>
      <c r="G132" s="12" t="s">
        <v>205</v>
      </c>
      <c r="H132" s="7" t="s">
        <v>214</v>
      </c>
      <c r="I132" s="35" t="s">
        <v>208</v>
      </c>
      <c r="J132" s="35">
        <v>40</v>
      </c>
      <c r="K132" s="35" t="s">
        <v>12</v>
      </c>
      <c r="L132" s="7" t="s">
        <v>13</v>
      </c>
      <c r="M132" s="7" t="s">
        <v>14</v>
      </c>
    </row>
    <row r="133" spans="2:13" x14ac:dyDescent="0.3">
      <c r="B133" s="17">
        <v>5.3</v>
      </c>
      <c r="C133" s="12" t="s">
        <v>201</v>
      </c>
      <c r="D133" s="21" t="s">
        <v>202</v>
      </c>
      <c r="E133" s="27" t="s">
        <v>203</v>
      </c>
      <c r="F133" s="46" t="s">
        <v>204</v>
      </c>
      <c r="G133" s="12" t="s">
        <v>205</v>
      </c>
      <c r="H133" s="7" t="s">
        <v>215</v>
      </c>
      <c r="I133" s="35" t="s">
        <v>208</v>
      </c>
      <c r="J133" s="35">
        <v>30</v>
      </c>
      <c r="K133" s="35" t="s">
        <v>12</v>
      </c>
      <c r="L133" s="7" t="s">
        <v>13</v>
      </c>
      <c r="M133" s="7" t="s">
        <v>14</v>
      </c>
    </row>
    <row r="134" spans="2:13" x14ac:dyDescent="0.3">
      <c r="B134" s="17">
        <v>5.3</v>
      </c>
      <c r="C134" s="12" t="s">
        <v>201</v>
      </c>
      <c r="D134" s="21" t="s">
        <v>202</v>
      </c>
      <c r="E134" s="27" t="s">
        <v>203</v>
      </c>
      <c r="F134" s="46" t="s">
        <v>204</v>
      </c>
      <c r="G134" s="12" t="s">
        <v>205</v>
      </c>
      <c r="H134" s="7" t="s">
        <v>216</v>
      </c>
      <c r="I134" s="35" t="s">
        <v>208</v>
      </c>
      <c r="J134" s="35">
        <v>20</v>
      </c>
      <c r="K134" s="35" t="s">
        <v>12</v>
      </c>
      <c r="L134" s="7" t="s">
        <v>13</v>
      </c>
      <c r="M134" s="7" t="s">
        <v>14</v>
      </c>
    </row>
    <row r="135" spans="2:13" x14ac:dyDescent="0.3">
      <c r="B135" s="17">
        <v>5.3</v>
      </c>
      <c r="C135" s="12" t="s">
        <v>201</v>
      </c>
      <c r="D135" s="21" t="s">
        <v>202</v>
      </c>
      <c r="E135" s="27" t="s">
        <v>203</v>
      </c>
      <c r="F135" s="46" t="s">
        <v>204</v>
      </c>
      <c r="G135" s="12" t="s">
        <v>205</v>
      </c>
      <c r="H135" s="7" t="s">
        <v>217</v>
      </c>
      <c r="I135" s="35" t="s">
        <v>208</v>
      </c>
      <c r="J135" s="35">
        <v>30</v>
      </c>
      <c r="K135" s="35" t="s">
        <v>12</v>
      </c>
      <c r="L135" s="7" t="s">
        <v>13</v>
      </c>
      <c r="M135" s="7" t="s">
        <v>14</v>
      </c>
    </row>
    <row r="136" spans="2:13" x14ac:dyDescent="0.3">
      <c r="B136" s="17">
        <v>5.3</v>
      </c>
      <c r="C136" s="12" t="s">
        <v>201</v>
      </c>
      <c r="D136" s="21" t="s">
        <v>202</v>
      </c>
      <c r="E136" s="27" t="s">
        <v>203</v>
      </c>
      <c r="F136" s="46" t="s">
        <v>204</v>
      </c>
      <c r="G136" s="12" t="s">
        <v>205</v>
      </c>
      <c r="H136" s="7" t="s">
        <v>218</v>
      </c>
      <c r="I136" s="35" t="s">
        <v>208</v>
      </c>
      <c r="J136" s="35">
        <v>40</v>
      </c>
      <c r="K136" s="35" t="s">
        <v>12</v>
      </c>
      <c r="L136" s="7" t="s">
        <v>13</v>
      </c>
      <c r="M136" s="7" t="s">
        <v>14</v>
      </c>
    </row>
    <row r="137" spans="2:13" x14ac:dyDescent="0.3">
      <c r="B137" s="17">
        <v>5.3</v>
      </c>
      <c r="C137" s="12" t="s">
        <v>201</v>
      </c>
      <c r="D137" s="21" t="s">
        <v>202</v>
      </c>
      <c r="E137" s="27" t="s">
        <v>203</v>
      </c>
      <c r="F137" s="47" t="s">
        <v>204</v>
      </c>
      <c r="G137" s="20" t="s">
        <v>219</v>
      </c>
      <c r="H137" s="7" t="s">
        <v>220</v>
      </c>
      <c r="I137" s="35" t="s">
        <v>11</v>
      </c>
      <c r="J137" s="35">
        <v>20</v>
      </c>
      <c r="K137" s="35" t="s">
        <v>221</v>
      </c>
      <c r="L137" s="7" t="s">
        <v>222</v>
      </c>
      <c r="M137" s="7" t="s">
        <v>14</v>
      </c>
    </row>
    <row r="138" spans="2:13" x14ac:dyDescent="0.3">
      <c r="B138" s="17">
        <v>5.3</v>
      </c>
      <c r="C138" s="12" t="s">
        <v>201</v>
      </c>
      <c r="D138" s="21" t="s">
        <v>202</v>
      </c>
      <c r="E138" s="27" t="s">
        <v>203</v>
      </c>
      <c r="F138" s="46" t="s">
        <v>204</v>
      </c>
      <c r="G138" s="12" t="s">
        <v>219</v>
      </c>
      <c r="H138" s="7" t="s">
        <v>223</v>
      </c>
      <c r="I138" s="35" t="s">
        <v>11</v>
      </c>
      <c r="J138" s="35">
        <v>30</v>
      </c>
      <c r="K138" s="35" t="s">
        <v>221</v>
      </c>
      <c r="L138" s="7" t="s">
        <v>222</v>
      </c>
      <c r="M138" s="7" t="s">
        <v>14</v>
      </c>
    </row>
    <row r="139" spans="2:13" x14ac:dyDescent="0.3">
      <c r="B139" s="17">
        <v>5.3</v>
      </c>
      <c r="C139" s="12" t="s">
        <v>201</v>
      </c>
      <c r="D139" s="21" t="s">
        <v>202</v>
      </c>
      <c r="E139" s="27" t="s">
        <v>203</v>
      </c>
      <c r="F139" s="48" t="s">
        <v>204</v>
      </c>
      <c r="G139" s="13" t="s">
        <v>219</v>
      </c>
      <c r="H139" s="7" t="s">
        <v>224</v>
      </c>
      <c r="I139" s="35" t="s">
        <v>11</v>
      </c>
      <c r="J139" s="35">
        <v>40</v>
      </c>
      <c r="K139" s="35" t="s">
        <v>221</v>
      </c>
      <c r="L139" s="7" t="s">
        <v>222</v>
      </c>
      <c r="M139" s="7" t="s">
        <v>14</v>
      </c>
    </row>
    <row r="140" spans="2:13" x14ac:dyDescent="0.3">
      <c r="B140" s="17">
        <v>5.3</v>
      </c>
      <c r="C140" s="12" t="s">
        <v>201</v>
      </c>
      <c r="D140" s="21" t="s">
        <v>202</v>
      </c>
      <c r="E140" s="27" t="s">
        <v>203</v>
      </c>
      <c r="F140" s="45" t="s">
        <v>204</v>
      </c>
      <c r="G140" s="11" t="s">
        <v>225</v>
      </c>
      <c r="H140" s="7" t="s">
        <v>226</v>
      </c>
      <c r="I140" s="35" t="s">
        <v>11</v>
      </c>
      <c r="J140" s="35">
        <v>20</v>
      </c>
      <c r="K140" s="35" t="s">
        <v>221</v>
      </c>
      <c r="L140" s="7" t="s">
        <v>227</v>
      </c>
      <c r="M140" s="7" t="s">
        <v>14</v>
      </c>
    </row>
    <row r="141" spans="2:13" x14ac:dyDescent="0.3">
      <c r="B141" s="17">
        <v>5.3</v>
      </c>
      <c r="C141" s="12" t="s">
        <v>201</v>
      </c>
      <c r="D141" s="21" t="s">
        <v>202</v>
      </c>
      <c r="E141" s="27" t="s">
        <v>203</v>
      </c>
      <c r="F141" s="46" t="s">
        <v>204</v>
      </c>
      <c r="G141" s="12" t="s">
        <v>225</v>
      </c>
      <c r="H141" s="7" t="s">
        <v>228</v>
      </c>
      <c r="I141" s="35" t="s">
        <v>11</v>
      </c>
      <c r="J141" s="35">
        <v>30</v>
      </c>
      <c r="K141" s="35" t="s">
        <v>221</v>
      </c>
      <c r="L141" s="7" t="s">
        <v>227</v>
      </c>
      <c r="M141" s="7" t="s">
        <v>14</v>
      </c>
    </row>
    <row r="142" spans="2:13" x14ac:dyDescent="0.3">
      <c r="B142" s="17">
        <v>5.3</v>
      </c>
      <c r="C142" s="12" t="s">
        <v>201</v>
      </c>
      <c r="D142" s="21" t="s">
        <v>202</v>
      </c>
      <c r="E142" s="27" t="s">
        <v>203</v>
      </c>
      <c r="F142" s="46" t="s">
        <v>204</v>
      </c>
      <c r="G142" s="12" t="s">
        <v>225</v>
      </c>
      <c r="H142" s="7" t="s">
        <v>229</v>
      </c>
      <c r="I142" s="35" t="s">
        <v>11</v>
      </c>
      <c r="J142" s="35">
        <v>40</v>
      </c>
      <c r="K142" s="35" t="s">
        <v>221</v>
      </c>
      <c r="L142" s="7" t="s">
        <v>227</v>
      </c>
      <c r="M142" s="7" t="s">
        <v>14</v>
      </c>
    </row>
    <row r="143" spans="2:13" x14ac:dyDescent="0.3">
      <c r="B143" s="17">
        <v>5.3</v>
      </c>
      <c r="C143" s="12" t="s">
        <v>201</v>
      </c>
      <c r="D143" s="21" t="s">
        <v>202</v>
      </c>
      <c r="E143" s="27" t="s">
        <v>203</v>
      </c>
      <c r="F143" s="38" t="s">
        <v>230</v>
      </c>
      <c r="G143" s="32" t="s">
        <v>231</v>
      </c>
      <c r="H143" s="7" t="s">
        <v>232</v>
      </c>
      <c r="I143" s="35" t="s">
        <v>11</v>
      </c>
      <c r="J143" s="35">
        <v>10</v>
      </c>
      <c r="K143" s="35" t="s">
        <v>233</v>
      </c>
      <c r="L143" s="7" t="s">
        <v>234</v>
      </c>
      <c r="M143" s="7" t="s">
        <v>14</v>
      </c>
    </row>
    <row r="144" spans="2:13" x14ac:dyDescent="0.3">
      <c r="B144" s="17">
        <v>5.3</v>
      </c>
      <c r="C144" s="12" t="s">
        <v>201</v>
      </c>
      <c r="D144" s="21" t="s">
        <v>202</v>
      </c>
      <c r="E144" s="27" t="s">
        <v>203</v>
      </c>
      <c r="F144" s="38" t="s">
        <v>235</v>
      </c>
      <c r="G144" s="32" t="s">
        <v>236</v>
      </c>
      <c r="H144" s="7" t="s">
        <v>237</v>
      </c>
      <c r="I144" s="35" t="s">
        <v>11</v>
      </c>
      <c r="J144" s="35">
        <v>15</v>
      </c>
      <c r="K144" s="35" t="s">
        <v>238</v>
      </c>
      <c r="L144" s="7" t="s">
        <v>239</v>
      </c>
      <c r="M144" s="7" t="s">
        <v>14</v>
      </c>
    </row>
    <row r="145" spans="2:13" x14ac:dyDescent="0.3">
      <c r="B145" s="17">
        <v>5.3</v>
      </c>
      <c r="C145" s="12" t="s">
        <v>201</v>
      </c>
      <c r="D145" s="23" t="s">
        <v>240</v>
      </c>
      <c r="E145" s="26" t="s">
        <v>241</v>
      </c>
      <c r="F145" s="41" t="s">
        <v>253</v>
      </c>
      <c r="G145" s="20" t="s">
        <v>254</v>
      </c>
      <c r="H145" s="7" t="s">
        <v>255</v>
      </c>
      <c r="I145" s="35" t="s">
        <v>11</v>
      </c>
      <c r="J145" s="35">
        <v>10</v>
      </c>
      <c r="K145" s="35" t="s">
        <v>77</v>
      </c>
      <c r="L145" s="7" t="s">
        <v>256</v>
      </c>
      <c r="M145" s="7" t="s">
        <v>14</v>
      </c>
    </row>
    <row r="146" spans="2:13" x14ac:dyDescent="0.3">
      <c r="B146" s="17">
        <v>5.3</v>
      </c>
      <c r="C146" s="12" t="s">
        <v>201</v>
      </c>
      <c r="D146" s="21" t="s">
        <v>240</v>
      </c>
      <c r="E146" s="27" t="s">
        <v>241</v>
      </c>
      <c r="F146" s="42" t="s">
        <v>253</v>
      </c>
      <c r="G146" s="12" t="s">
        <v>254</v>
      </c>
      <c r="H146" s="7" t="s">
        <v>257</v>
      </c>
      <c r="I146" s="35" t="s">
        <v>11</v>
      </c>
      <c r="J146" s="35">
        <v>20</v>
      </c>
      <c r="K146" s="35" t="s">
        <v>77</v>
      </c>
      <c r="L146" s="7" t="s">
        <v>256</v>
      </c>
      <c r="M146" s="7" t="s">
        <v>14</v>
      </c>
    </row>
    <row r="147" spans="2:13" x14ac:dyDescent="0.3">
      <c r="B147" s="17">
        <v>5.3</v>
      </c>
      <c r="C147" s="12" t="s">
        <v>201</v>
      </c>
      <c r="D147" s="21" t="s">
        <v>240</v>
      </c>
      <c r="E147" s="27" t="s">
        <v>241</v>
      </c>
      <c r="F147" s="42" t="s">
        <v>253</v>
      </c>
      <c r="G147" s="12" t="s">
        <v>254</v>
      </c>
      <c r="H147" s="7" t="s">
        <v>258</v>
      </c>
      <c r="I147" s="35" t="s">
        <v>11</v>
      </c>
      <c r="J147" s="35">
        <v>30</v>
      </c>
      <c r="K147" s="35" t="s">
        <v>77</v>
      </c>
      <c r="L147" s="7" t="s">
        <v>256</v>
      </c>
      <c r="M147" s="7" t="s">
        <v>14</v>
      </c>
    </row>
    <row r="148" spans="2:13" x14ac:dyDescent="0.3">
      <c r="B148" s="17">
        <v>5.3</v>
      </c>
      <c r="C148" s="12" t="s">
        <v>201</v>
      </c>
      <c r="D148" s="21" t="s">
        <v>240</v>
      </c>
      <c r="E148" s="27" t="s">
        <v>241</v>
      </c>
      <c r="F148" s="42" t="s">
        <v>253</v>
      </c>
      <c r="G148" s="12" t="s">
        <v>254</v>
      </c>
      <c r="H148" s="7" t="s">
        <v>259</v>
      </c>
      <c r="I148" s="35" t="s">
        <v>11</v>
      </c>
      <c r="J148" s="35">
        <v>40</v>
      </c>
      <c r="K148" s="35" t="s">
        <v>77</v>
      </c>
      <c r="L148" s="7" t="s">
        <v>256</v>
      </c>
      <c r="M148" s="7" t="s">
        <v>14</v>
      </c>
    </row>
    <row r="149" spans="2:13" x14ac:dyDescent="0.3">
      <c r="B149" s="17">
        <v>5.3</v>
      </c>
      <c r="C149" s="12" t="s">
        <v>201</v>
      </c>
      <c r="D149" s="21" t="s">
        <v>240</v>
      </c>
      <c r="E149" s="27" t="s">
        <v>241</v>
      </c>
      <c r="F149" s="41" t="s">
        <v>260</v>
      </c>
      <c r="G149" s="20" t="s">
        <v>261</v>
      </c>
      <c r="H149" s="7" t="s">
        <v>262</v>
      </c>
      <c r="I149" s="35" t="s">
        <v>11</v>
      </c>
      <c r="J149" s="35">
        <v>10</v>
      </c>
      <c r="K149" s="35" t="s">
        <v>77</v>
      </c>
      <c r="L149" s="7" t="s">
        <v>263</v>
      </c>
      <c r="M149" s="7" t="s">
        <v>14</v>
      </c>
    </row>
    <row r="150" spans="2:13" x14ac:dyDescent="0.3">
      <c r="B150" s="17">
        <v>5.3</v>
      </c>
      <c r="C150" s="12" t="s">
        <v>201</v>
      </c>
      <c r="D150" s="21" t="s">
        <v>240</v>
      </c>
      <c r="E150" s="27" t="s">
        <v>241</v>
      </c>
      <c r="F150" s="42" t="s">
        <v>260</v>
      </c>
      <c r="G150" s="12" t="s">
        <v>261</v>
      </c>
      <c r="H150" s="7" t="s">
        <v>264</v>
      </c>
      <c r="I150" s="35" t="s">
        <v>11</v>
      </c>
      <c r="J150" s="35">
        <v>20</v>
      </c>
      <c r="K150" s="35" t="s">
        <v>77</v>
      </c>
      <c r="L150" s="7" t="s">
        <v>263</v>
      </c>
      <c r="M150" s="7" t="s">
        <v>14</v>
      </c>
    </row>
    <row r="151" spans="2:13" x14ac:dyDescent="0.3">
      <c r="B151" s="17">
        <v>5.3</v>
      </c>
      <c r="C151" s="12" t="s">
        <v>201</v>
      </c>
      <c r="D151" s="21" t="s">
        <v>240</v>
      </c>
      <c r="E151" s="27" t="s">
        <v>241</v>
      </c>
      <c r="F151" s="42" t="s">
        <v>260</v>
      </c>
      <c r="G151" s="12" t="s">
        <v>261</v>
      </c>
      <c r="H151" s="7" t="s">
        <v>265</v>
      </c>
      <c r="I151" s="35" t="s">
        <v>11</v>
      </c>
      <c r="J151" s="35">
        <v>30</v>
      </c>
      <c r="K151" s="35" t="s">
        <v>77</v>
      </c>
      <c r="L151" s="7" t="s">
        <v>263</v>
      </c>
      <c r="M151" s="7" t="s">
        <v>14</v>
      </c>
    </row>
    <row r="152" spans="2:13" x14ac:dyDescent="0.3">
      <c r="B152" s="17">
        <v>5.3</v>
      </c>
      <c r="C152" s="12" t="s">
        <v>201</v>
      </c>
      <c r="D152" s="21" t="s">
        <v>240</v>
      </c>
      <c r="E152" s="27" t="s">
        <v>241</v>
      </c>
      <c r="F152" s="43" t="s">
        <v>260</v>
      </c>
      <c r="G152" s="13" t="s">
        <v>261</v>
      </c>
      <c r="H152" s="7" t="s">
        <v>266</v>
      </c>
      <c r="I152" s="35" t="s">
        <v>11</v>
      </c>
      <c r="J152" s="35">
        <v>40</v>
      </c>
      <c r="K152" s="35" t="s">
        <v>77</v>
      </c>
      <c r="L152" s="7" t="s">
        <v>263</v>
      </c>
      <c r="M152" s="7" t="s">
        <v>14</v>
      </c>
    </row>
    <row r="153" spans="2:13" x14ac:dyDescent="0.3">
      <c r="B153" s="17">
        <v>5.3</v>
      </c>
      <c r="C153" s="12" t="s">
        <v>201</v>
      </c>
      <c r="D153" s="21" t="s">
        <v>240</v>
      </c>
      <c r="E153" s="27" t="s">
        <v>241</v>
      </c>
      <c r="F153" s="44" t="s">
        <v>267</v>
      </c>
      <c r="G153" s="11" t="s">
        <v>268</v>
      </c>
      <c r="H153" s="7" t="s">
        <v>269</v>
      </c>
      <c r="I153" s="35" t="s">
        <v>11</v>
      </c>
      <c r="J153" s="35">
        <v>10</v>
      </c>
      <c r="K153" s="35" t="s">
        <v>77</v>
      </c>
      <c r="L153" s="7" t="s">
        <v>270</v>
      </c>
      <c r="M153" s="7" t="s">
        <v>14</v>
      </c>
    </row>
    <row r="154" spans="2:13" x14ac:dyDescent="0.3">
      <c r="B154" s="17">
        <v>5.3</v>
      </c>
      <c r="C154" s="12" t="s">
        <v>201</v>
      </c>
      <c r="D154" s="21" t="s">
        <v>240</v>
      </c>
      <c r="E154" s="27" t="s">
        <v>241</v>
      </c>
      <c r="F154" s="42" t="s">
        <v>267</v>
      </c>
      <c r="G154" s="12" t="s">
        <v>268</v>
      </c>
      <c r="H154" s="7" t="s">
        <v>271</v>
      </c>
      <c r="I154" s="35" t="s">
        <v>11</v>
      </c>
      <c r="J154" s="35">
        <v>20</v>
      </c>
      <c r="K154" s="35" t="s">
        <v>77</v>
      </c>
      <c r="L154" s="7" t="s">
        <v>270</v>
      </c>
      <c r="M154" s="7" t="s">
        <v>14</v>
      </c>
    </row>
    <row r="155" spans="2:13" x14ac:dyDescent="0.3">
      <c r="B155" s="17">
        <v>5.3</v>
      </c>
      <c r="C155" s="12" t="s">
        <v>201</v>
      </c>
      <c r="D155" s="21" t="s">
        <v>240</v>
      </c>
      <c r="E155" s="27" t="s">
        <v>241</v>
      </c>
      <c r="F155" s="42" t="s">
        <v>267</v>
      </c>
      <c r="G155" s="12" t="s">
        <v>268</v>
      </c>
      <c r="H155" s="7" t="s">
        <v>272</v>
      </c>
      <c r="I155" s="35" t="s">
        <v>11</v>
      </c>
      <c r="J155" s="35">
        <v>30</v>
      </c>
      <c r="K155" s="35" t="s">
        <v>77</v>
      </c>
      <c r="L155" s="7" t="s">
        <v>270</v>
      </c>
      <c r="M155" s="7" t="s">
        <v>14</v>
      </c>
    </row>
    <row r="156" spans="2:13" x14ac:dyDescent="0.3">
      <c r="B156" s="17">
        <v>5.3</v>
      </c>
      <c r="C156" s="12" t="s">
        <v>201</v>
      </c>
      <c r="D156" s="21" t="s">
        <v>240</v>
      </c>
      <c r="E156" s="27" t="s">
        <v>241</v>
      </c>
      <c r="F156" s="42" t="s">
        <v>267</v>
      </c>
      <c r="G156" s="12" t="s">
        <v>268</v>
      </c>
      <c r="H156" s="7" t="s">
        <v>273</v>
      </c>
      <c r="I156" s="35" t="s">
        <v>11</v>
      </c>
      <c r="J156" s="35">
        <v>40</v>
      </c>
      <c r="K156" s="35" t="s">
        <v>77</v>
      </c>
      <c r="L156" s="7" t="s">
        <v>270</v>
      </c>
      <c r="M156" s="7" t="s">
        <v>14</v>
      </c>
    </row>
    <row r="157" spans="2:13" x14ac:dyDescent="0.3">
      <c r="B157" s="17">
        <v>5.3</v>
      </c>
      <c r="C157" s="12" t="s">
        <v>201</v>
      </c>
      <c r="D157" s="21" t="s">
        <v>240</v>
      </c>
      <c r="E157" s="27" t="s">
        <v>241</v>
      </c>
      <c r="F157" s="38" t="s">
        <v>242</v>
      </c>
      <c r="G157" s="32" t="s">
        <v>243</v>
      </c>
      <c r="H157" s="7" t="s">
        <v>244</v>
      </c>
      <c r="I157" s="35" t="s">
        <v>11</v>
      </c>
      <c r="J157" s="35">
        <v>10</v>
      </c>
      <c r="K157" s="35" t="s">
        <v>77</v>
      </c>
      <c r="L157" s="7" t="s">
        <v>78</v>
      </c>
      <c r="M157" s="7" t="s">
        <v>14</v>
      </c>
    </row>
    <row r="158" spans="2:13" x14ac:dyDescent="0.3">
      <c r="B158" s="17">
        <v>5.3</v>
      </c>
      <c r="C158" s="12" t="s">
        <v>201</v>
      </c>
      <c r="D158" s="21" t="s">
        <v>240</v>
      </c>
      <c r="E158" s="27" t="s">
        <v>241</v>
      </c>
      <c r="F158" s="44" t="s">
        <v>245</v>
      </c>
      <c r="G158" s="11" t="s">
        <v>246</v>
      </c>
      <c r="H158" s="7" t="s">
        <v>247</v>
      </c>
      <c r="I158" s="35" t="s">
        <v>11</v>
      </c>
      <c r="J158" s="35">
        <v>10</v>
      </c>
      <c r="K158" s="35" t="s">
        <v>77</v>
      </c>
      <c r="L158" s="7" t="s">
        <v>78</v>
      </c>
      <c r="M158" s="7" t="s">
        <v>14</v>
      </c>
    </row>
    <row r="159" spans="2:13" x14ac:dyDescent="0.3">
      <c r="B159" s="17">
        <v>5.3</v>
      </c>
      <c r="C159" s="12" t="s">
        <v>201</v>
      </c>
      <c r="D159" s="21" t="s">
        <v>240</v>
      </c>
      <c r="E159" s="27" t="s">
        <v>241</v>
      </c>
      <c r="F159" s="38" t="s">
        <v>248</v>
      </c>
      <c r="G159" s="32" t="s">
        <v>249</v>
      </c>
      <c r="H159" s="7" t="s">
        <v>250</v>
      </c>
      <c r="I159" s="35" t="s">
        <v>11</v>
      </c>
      <c r="J159" s="35">
        <v>10</v>
      </c>
      <c r="K159" s="35" t="s">
        <v>251</v>
      </c>
      <c r="L159" s="7" t="s">
        <v>252</v>
      </c>
      <c r="M159" s="7" t="s">
        <v>14</v>
      </c>
    </row>
    <row r="160" spans="2:13" x14ac:dyDescent="0.3">
      <c r="B160" s="17">
        <v>5.3</v>
      </c>
      <c r="C160" s="12" t="s">
        <v>201</v>
      </c>
      <c r="D160" s="21" t="s">
        <v>240</v>
      </c>
      <c r="E160" s="27" t="s">
        <v>241</v>
      </c>
      <c r="F160" s="44" t="s">
        <v>276</v>
      </c>
      <c r="G160" s="11" t="s">
        <v>277</v>
      </c>
      <c r="H160" s="7" t="s">
        <v>277</v>
      </c>
      <c r="I160" s="35" t="s">
        <v>11</v>
      </c>
      <c r="J160" s="35">
        <v>10</v>
      </c>
      <c r="K160" s="35" t="s">
        <v>278</v>
      </c>
      <c r="L160" s="7" t="s">
        <v>279</v>
      </c>
      <c r="M160" s="7" t="s">
        <v>14</v>
      </c>
    </row>
    <row r="161" spans="2:13" x14ac:dyDescent="0.3">
      <c r="B161" s="17">
        <v>5.3</v>
      </c>
      <c r="C161" s="12" t="s">
        <v>201</v>
      </c>
      <c r="D161" s="21" t="s">
        <v>240</v>
      </c>
      <c r="E161" s="27" t="s">
        <v>241</v>
      </c>
      <c r="F161" s="38" t="s">
        <v>280</v>
      </c>
      <c r="G161" s="32" t="s">
        <v>281</v>
      </c>
      <c r="H161" s="7" t="s">
        <v>282</v>
      </c>
      <c r="I161" s="35" t="s">
        <v>11</v>
      </c>
      <c r="J161" s="35">
        <v>10</v>
      </c>
      <c r="K161" s="35" t="s">
        <v>77</v>
      </c>
      <c r="L161" s="7" t="s">
        <v>77</v>
      </c>
      <c r="M161" s="7" t="s">
        <v>14</v>
      </c>
    </row>
    <row r="162" spans="2:13" x14ac:dyDescent="0.3">
      <c r="B162" s="17">
        <v>5.3</v>
      </c>
      <c r="C162" s="12" t="s">
        <v>201</v>
      </c>
      <c r="D162" s="21" t="s">
        <v>240</v>
      </c>
      <c r="E162" s="12" t="s">
        <v>241</v>
      </c>
      <c r="F162" s="38" t="s">
        <v>283</v>
      </c>
      <c r="G162" s="32" t="s">
        <v>284</v>
      </c>
      <c r="H162" s="7" t="s">
        <v>284</v>
      </c>
      <c r="I162" s="35" t="s">
        <v>285</v>
      </c>
      <c r="J162" s="35">
        <v>30</v>
      </c>
      <c r="K162" s="35" t="s">
        <v>286</v>
      </c>
      <c r="L162" s="7" t="s">
        <v>287</v>
      </c>
      <c r="M162" s="7" t="s">
        <v>14</v>
      </c>
    </row>
    <row r="163" spans="2:13" x14ac:dyDescent="0.3">
      <c r="B163" s="17">
        <v>5.3</v>
      </c>
      <c r="C163" s="12" t="s">
        <v>201</v>
      </c>
      <c r="D163" s="21" t="s">
        <v>240</v>
      </c>
      <c r="E163" s="27" t="s">
        <v>241</v>
      </c>
      <c r="F163" s="44" t="s">
        <v>288</v>
      </c>
      <c r="G163" s="11" t="s">
        <v>289</v>
      </c>
      <c r="H163" s="7" t="s">
        <v>290</v>
      </c>
      <c r="I163" s="35" t="s">
        <v>11</v>
      </c>
      <c r="J163" s="35">
        <v>10</v>
      </c>
      <c r="K163" s="35" t="s">
        <v>77</v>
      </c>
      <c r="L163" s="7" t="s">
        <v>77</v>
      </c>
      <c r="M163" s="7" t="s">
        <v>14</v>
      </c>
    </row>
    <row r="164" spans="2:13" x14ac:dyDescent="0.3">
      <c r="B164" s="17">
        <v>5.3</v>
      </c>
      <c r="C164" s="12" t="s">
        <v>201</v>
      </c>
      <c r="D164" s="21" t="s">
        <v>240</v>
      </c>
      <c r="E164" s="27" t="s">
        <v>241</v>
      </c>
      <c r="F164" s="38" t="s">
        <v>291</v>
      </c>
      <c r="G164" s="32" t="s">
        <v>292</v>
      </c>
      <c r="H164" s="7" t="s">
        <v>293</v>
      </c>
      <c r="I164" s="35" t="s">
        <v>11</v>
      </c>
      <c r="J164" s="35">
        <v>10</v>
      </c>
      <c r="K164" s="35" t="s">
        <v>77</v>
      </c>
      <c r="L164" s="7" t="s">
        <v>77</v>
      </c>
      <c r="M164" s="7" t="s">
        <v>14</v>
      </c>
    </row>
    <row r="165" spans="2:13" x14ac:dyDescent="0.3">
      <c r="B165" s="17">
        <v>5.3</v>
      </c>
      <c r="C165" s="12" t="s">
        <v>201</v>
      </c>
      <c r="D165" s="23" t="s">
        <v>294</v>
      </c>
      <c r="E165" s="20" t="s">
        <v>295</v>
      </c>
      <c r="F165" s="41" t="s">
        <v>296</v>
      </c>
      <c r="G165" s="20" t="s">
        <v>1911</v>
      </c>
      <c r="H165" s="7" t="s">
        <v>298</v>
      </c>
      <c r="I165" s="35" t="s">
        <v>11</v>
      </c>
      <c r="J165" s="35">
        <v>10</v>
      </c>
      <c r="K165" s="35" t="s">
        <v>77</v>
      </c>
      <c r="L165" s="7" t="s">
        <v>78</v>
      </c>
      <c r="M165" s="7" t="s">
        <v>14</v>
      </c>
    </row>
    <row r="166" spans="2:13" x14ac:dyDescent="0.3">
      <c r="B166" s="17">
        <v>5.3</v>
      </c>
      <c r="C166" s="12" t="s">
        <v>201</v>
      </c>
      <c r="D166" s="21" t="s">
        <v>294</v>
      </c>
      <c r="E166" s="27" t="s">
        <v>295</v>
      </c>
      <c r="F166" s="42" t="s">
        <v>296</v>
      </c>
      <c r="G166" s="12" t="s">
        <v>297</v>
      </c>
      <c r="H166" s="7" t="s">
        <v>299</v>
      </c>
      <c r="I166" s="35" t="s">
        <v>11</v>
      </c>
      <c r="J166" s="35">
        <v>25</v>
      </c>
      <c r="K166" s="35" t="s">
        <v>77</v>
      </c>
      <c r="L166" s="7" t="s">
        <v>78</v>
      </c>
      <c r="M166" s="7" t="s">
        <v>14</v>
      </c>
    </row>
    <row r="167" spans="2:13" x14ac:dyDescent="0.3">
      <c r="B167" s="17">
        <v>5.3</v>
      </c>
      <c r="C167" s="12" t="s">
        <v>201</v>
      </c>
      <c r="D167" s="21" t="s">
        <v>294</v>
      </c>
      <c r="E167" s="27" t="s">
        <v>295</v>
      </c>
      <c r="F167" s="42" t="s">
        <v>296</v>
      </c>
      <c r="G167" s="12" t="s">
        <v>297</v>
      </c>
      <c r="H167" s="7" t="s">
        <v>300</v>
      </c>
      <c r="I167" s="35" t="s">
        <v>11</v>
      </c>
      <c r="J167" s="35">
        <v>25</v>
      </c>
      <c r="K167" s="35" t="s">
        <v>77</v>
      </c>
      <c r="L167" s="7" t="s">
        <v>77</v>
      </c>
      <c r="M167" s="7" t="s">
        <v>14</v>
      </c>
    </row>
    <row r="168" spans="2:13" x14ac:dyDescent="0.3">
      <c r="B168" s="17">
        <v>5.3</v>
      </c>
      <c r="C168" s="12" t="s">
        <v>201</v>
      </c>
      <c r="D168" s="21" t="s">
        <v>294</v>
      </c>
      <c r="E168" s="27" t="s">
        <v>295</v>
      </c>
      <c r="F168" s="42" t="s">
        <v>296</v>
      </c>
      <c r="G168" s="12" t="s">
        <v>297</v>
      </c>
      <c r="H168" s="7" t="s">
        <v>301</v>
      </c>
      <c r="I168" s="35" t="s">
        <v>11</v>
      </c>
      <c r="J168" s="35">
        <v>15</v>
      </c>
      <c r="K168" s="35" t="s">
        <v>77</v>
      </c>
      <c r="L168" s="7" t="s">
        <v>77</v>
      </c>
      <c r="M168" s="7" t="s">
        <v>14</v>
      </c>
    </row>
    <row r="169" spans="2:13" x14ac:dyDescent="0.3">
      <c r="B169" s="17">
        <v>5.3</v>
      </c>
      <c r="C169" s="12" t="s">
        <v>201</v>
      </c>
      <c r="D169" s="21" t="s">
        <v>294</v>
      </c>
      <c r="E169" s="27" t="s">
        <v>295</v>
      </c>
      <c r="F169" s="43" t="s">
        <v>296</v>
      </c>
      <c r="G169" s="13" t="s">
        <v>297</v>
      </c>
      <c r="H169" s="7" t="s">
        <v>302</v>
      </c>
      <c r="I169" s="35" t="s">
        <v>11</v>
      </c>
      <c r="J169" s="35">
        <v>20</v>
      </c>
      <c r="K169" s="35" t="s">
        <v>77</v>
      </c>
      <c r="L169" s="7" t="s">
        <v>77</v>
      </c>
      <c r="M169" s="7" t="s">
        <v>14</v>
      </c>
    </row>
    <row r="170" spans="2:13" x14ac:dyDescent="0.3">
      <c r="B170" s="17">
        <v>5.3</v>
      </c>
      <c r="C170" s="12" t="s">
        <v>201</v>
      </c>
      <c r="D170" s="21" t="s">
        <v>294</v>
      </c>
      <c r="E170" s="27" t="s">
        <v>295</v>
      </c>
      <c r="F170" s="44" t="s">
        <v>303</v>
      </c>
      <c r="G170" s="11" t="s">
        <v>304</v>
      </c>
      <c r="H170" s="7" t="s">
        <v>305</v>
      </c>
      <c r="I170" s="35" t="s">
        <v>11</v>
      </c>
      <c r="J170" s="35">
        <v>20</v>
      </c>
      <c r="K170" s="35" t="s">
        <v>306</v>
      </c>
      <c r="L170" s="7" t="s">
        <v>307</v>
      </c>
      <c r="M170" s="7" t="s">
        <v>14</v>
      </c>
    </row>
    <row r="171" spans="2:13" x14ac:dyDescent="0.3">
      <c r="B171" s="18">
        <v>5.3</v>
      </c>
      <c r="C171" s="13" t="s">
        <v>201</v>
      </c>
      <c r="D171" s="21" t="s">
        <v>294</v>
      </c>
      <c r="E171" s="27" t="s">
        <v>295</v>
      </c>
      <c r="F171" s="38" t="s">
        <v>308</v>
      </c>
      <c r="G171" s="32" t="s">
        <v>309</v>
      </c>
      <c r="H171" s="7" t="s">
        <v>310</v>
      </c>
      <c r="I171" s="35" t="s">
        <v>11</v>
      </c>
      <c r="J171" s="35">
        <v>10</v>
      </c>
      <c r="K171" s="35" t="s">
        <v>311</v>
      </c>
      <c r="L171" s="7" t="s">
        <v>312</v>
      </c>
      <c r="M171" s="7" t="s">
        <v>14</v>
      </c>
    </row>
    <row r="172" spans="2:13" x14ac:dyDescent="0.3">
      <c r="B172" s="16">
        <v>5.4</v>
      </c>
      <c r="C172" s="11" t="s">
        <v>3688</v>
      </c>
      <c r="D172" s="23" t="s">
        <v>314</v>
      </c>
      <c r="E172" s="26" t="s">
        <v>315</v>
      </c>
      <c r="F172" s="44" t="s">
        <v>316</v>
      </c>
      <c r="G172" s="11" t="s">
        <v>254</v>
      </c>
      <c r="H172" s="7" t="s">
        <v>317</v>
      </c>
      <c r="I172" s="35" t="s">
        <v>208</v>
      </c>
      <c r="J172" s="35">
        <v>45</v>
      </c>
      <c r="K172" s="35" t="s">
        <v>318</v>
      </c>
      <c r="L172" s="7" t="s">
        <v>319</v>
      </c>
      <c r="M172" s="7" t="s">
        <v>14</v>
      </c>
    </row>
    <row r="173" spans="2:13" x14ac:dyDescent="0.3">
      <c r="B173" s="17">
        <v>5.4</v>
      </c>
      <c r="C173" s="12" t="s">
        <v>313</v>
      </c>
      <c r="D173" s="21" t="s">
        <v>314</v>
      </c>
      <c r="E173" s="27" t="s">
        <v>315</v>
      </c>
      <c r="F173" s="42" t="s">
        <v>316</v>
      </c>
      <c r="G173" s="12" t="s">
        <v>254</v>
      </c>
      <c r="H173" s="7" t="s">
        <v>320</v>
      </c>
      <c r="I173" s="35" t="s">
        <v>208</v>
      </c>
      <c r="J173" s="35">
        <v>20</v>
      </c>
      <c r="K173" s="35" t="s">
        <v>318</v>
      </c>
      <c r="L173" s="7" t="s">
        <v>319</v>
      </c>
      <c r="M173" s="7" t="s">
        <v>14</v>
      </c>
    </row>
    <row r="174" spans="2:13" x14ac:dyDescent="0.3">
      <c r="B174" s="17">
        <v>5.4</v>
      </c>
      <c r="C174" s="12" t="s">
        <v>313</v>
      </c>
      <c r="D174" s="21" t="s">
        <v>314</v>
      </c>
      <c r="E174" s="27" t="s">
        <v>315</v>
      </c>
      <c r="F174" s="42" t="s">
        <v>316</v>
      </c>
      <c r="G174" s="12" t="s">
        <v>254</v>
      </c>
      <c r="H174" s="7" t="s">
        <v>321</v>
      </c>
      <c r="I174" s="35" t="s">
        <v>208</v>
      </c>
      <c r="J174" s="35">
        <v>35</v>
      </c>
      <c r="K174" s="35" t="s">
        <v>318</v>
      </c>
      <c r="L174" s="7" t="s">
        <v>319</v>
      </c>
      <c r="M174" s="7" t="s">
        <v>14</v>
      </c>
    </row>
    <row r="175" spans="2:13" x14ac:dyDescent="0.3">
      <c r="B175" s="17">
        <v>5.4</v>
      </c>
      <c r="C175" s="12" t="s">
        <v>313</v>
      </c>
      <c r="D175" s="21" t="s">
        <v>314</v>
      </c>
      <c r="E175" s="27" t="s">
        <v>315</v>
      </c>
      <c r="F175" s="42" t="s">
        <v>316</v>
      </c>
      <c r="G175" s="12" t="s">
        <v>254</v>
      </c>
      <c r="H175" s="7" t="s">
        <v>322</v>
      </c>
      <c r="I175" s="35" t="s">
        <v>208</v>
      </c>
      <c r="J175" s="35">
        <v>35</v>
      </c>
      <c r="K175" s="35" t="s">
        <v>318</v>
      </c>
      <c r="L175" s="7" t="s">
        <v>319</v>
      </c>
      <c r="M175" s="7" t="s">
        <v>14</v>
      </c>
    </row>
    <row r="176" spans="2:13" x14ac:dyDescent="0.3">
      <c r="B176" s="17">
        <v>5.4</v>
      </c>
      <c r="C176" s="12" t="s">
        <v>313</v>
      </c>
      <c r="D176" s="21" t="s">
        <v>314</v>
      </c>
      <c r="E176" s="27" t="s">
        <v>315</v>
      </c>
      <c r="F176" s="41" t="s">
        <v>332</v>
      </c>
      <c r="G176" s="20" t="s">
        <v>333</v>
      </c>
      <c r="H176" s="7" t="s">
        <v>334</v>
      </c>
      <c r="I176" s="35" t="s">
        <v>11</v>
      </c>
      <c r="J176" s="35">
        <v>25</v>
      </c>
      <c r="K176" s="35" t="s">
        <v>335</v>
      </c>
      <c r="L176" s="7" t="s">
        <v>336</v>
      </c>
      <c r="M176" s="7" t="s">
        <v>14</v>
      </c>
    </row>
    <row r="177" spans="2:13" x14ac:dyDescent="0.3">
      <c r="B177" s="17">
        <v>5.4</v>
      </c>
      <c r="C177" s="12" t="s">
        <v>313</v>
      </c>
      <c r="D177" s="21" t="s">
        <v>314</v>
      </c>
      <c r="E177" s="27" t="s">
        <v>315</v>
      </c>
      <c r="F177" s="42" t="s">
        <v>332</v>
      </c>
      <c r="G177" s="12" t="s">
        <v>333</v>
      </c>
      <c r="H177" s="7" t="s">
        <v>337</v>
      </c>
      <c r="I177" s="35" t="s">
        <v>11</v>
      </c>
      <c r="J177" s="35">
        <v>15</v>
      </c>
      <c r="K177" s="35" t="s">
        <v>338</v>
      </c>
      <c r="L177" s="7" t="s">
        <v>336</v>
      </c>
      <c r="M177" s="7" t="s">
        <v>14</v>
      </c>
    </row>
    <row r="178" spans="2:13" x14ac:dyDescent="0.3">
      <c r="B178" s="17">
        <v>5.4</v>
      </c>
      <c r="C178" s="12" t="s">
        <v>313</v>
      </c>
      <c r="D178" s="21" t="s">
        <v>314</v>
      </c>
      <c r="E178" s="27" t="s">
        <v>315</v>
      </c>
      <c r="F178" s="42" t="s">
        <v>332</v>
      </c>
      <c r="G178" s="12" t="s">
        <v>333</v>
      </c>
      <c r="H178" s="7" t="s">
        <v>339</v>
      </c>
      <c r="I178" s="35" t="s">
        <v>11</v>
      </c>
      <c r="J178" s="35">
        <v>15</v>
      </c>
      <c r="K178" s="35" t="s">
        <v>340</v>
      </c>
      <c r="L178" s="7" t="s">
        <v>336</v>
      </c>
      <c r="M178" s="7" t="s">
        <v>14</v>
      </c>
    </row>
    <row r="179" spans="2:13" x14ac:dyDescent="0.3">
      <c r="B179" s="17">
        <v>5.4</v>
      </c>
      <c r="C179" s="12" t="s">
        <v>313</v>
      </c>
      <c r="D179" s="21" t="s">
        <v>314</v>
      </c>
      <c r="E179" s="27" t="s">
        <v>315</v>
      </c>
      <c r="F179" s="42" t="s">
        <v>332</v>
      </c>
      <c r="G179" s="12" t="s">
        <v>333</v>
      </c>
      <c r="H179" s="7" t="s">
        <v>341</v>
      </c>
      <c r="I179" s="35" t="s">
        <v>11</v>
      </c>
      <c r="J179" s="35">
        <v>20</v>
      </c>
      <c r="K179" s="35" t="s">
        <v>342</v>
      </c>
      <c r="L179" s="7" t="s">
        <v>59</v>
      </c>
      <c r="M179" s="7" t="s">
        <v>14</v>
      </c>
    </row>
    <row r="180" spans="2:13" x14ac:dyDescent="0.3">
      <c r="B180" s="17">
        <v>5.4</v>
      </c>
      <c r="C180" s="12" t="s">
        <v>313</v>
      </c>
      <c r="D180" s="21" t="s">
        <v>314</v>
      </c>
      <c r="E180" s="27" t="s">
        <v>315</v>
      </c>
      <c r="F180" s="43" t="s">
        <v>332</v>
      </c>
      <c r="G180" s="13" t="s">
        <v>333</v>
      </c>
      <c r="H180" s="7" t="s">
        <v>343</v>
      </c>
      <c r="I180" s="35" t="s">
        <v>11</v>
      </c>
      <c r="J180" s="35">
        <v>25</v>
      </c>
      <c r="K180" s="35" t="s">
        <v>344</v>
      </c>
      <c r="L180" s="7" t="s">
        <v>345</v>
      </c>
      <c r="M180" s="7" t="s">
        <v>14</v>
      </c>
    </row>
    <row r="181" spans="2:13" x14ac:dyDescent="0.3">
      <c r="B181" s="17">
        <v>5.4</v>
      </c>
      <c r="C181" s="12" t="s">
        <v>313</v>
      </c>
      <c r="D181" s="21" t="s">
        <v>314</v>
      </c>
      <c r="E181" s="27" t="s">
        <v>315</v>
      </c>
      <c r="F181" s="44" t="s">
        <v>323</v>
      </c>
      <c r="G181" s="11" t="s">
        <v>324</v>
      </c>
      <c r="H181" s="7" t="s">
        <v>325</v>
      </c>
      <c r="I181" s="35" t="s">
        <v>326</v>
      </c>
      <c r="J181" s="35" t="s">
        <v>76</v>
      </c>
      <c r="K181" s="35" t="s">
        <v>63</v>
      </c>
      <c r="L181" s="7" t="s">
        <v>64</v>
      </c>
      <c r="M181" s="7" t="s">
        <v>14</v>
      </c>
    </row>
    <row r="182" spans="2:13" x14ac:dyDescent="0.3">
      <c r="B182" s="17">
        <v>5.4</v>
      </c>
      <c r="C182" s="12" t="s">
        <v>313</v>
      </c>
      <c r="D182" s="21" t="s">
        <v>314</v>
      </c>
      <c r="E182" s="27" t="s">
        <v>315</v>
      </c>
      <c r="F182" s="38" t="s">
        <v>346</v>
      </c>
      <c r="G182" s="32" t="s">
        <v>347</v>
      </c>
      <c r="H182" s="7" t="s">
        <v>348</v>
      </c>
      <c r="I182" s="35" t="s">
        <v>11</v>
      </c>
      <c r="J182" s="35">
        <v>25</v>
      </c>
      <c r="K182" s="35" t="s">
        <v>349</v>
      </c>
      <c r="L182" s="7" t="s">
        <v>350</v>
      </c>
      <c r="M182" s="7" t="s">
        <v>14</v>
      </c>
    </row>
    <row r="183" spans="2:13" x14ac:dyDescent="0.3">
      <c r="B183" s="17">
        <v>5.4</v>
      </c>
      <c r="C183" s="12" t="s">
        <v>313</v>
      </c>
      <c r="D183" s="21" t="s">
        <v>314</v>
      </c>
      <c r="E183" s="27" t="s">
        <v>315</v>
      </c>
      <c r="F183" s="44" t="s">
        <v>346</v>
      </c>
      <c r="G183" s="11" t="s">
        <v>284</v>
      </c>
      <c r="H183" s="7" t="s">
        <v>351</v>
      </c>
      <c r="I183" s="35" t="s">
        <v>285</v>
      </c>
      <c r="J183" s="35">
        <v>30</v>
      </c>
      <c r="K183" s="35" t="s">
        <v>286</v>
      </c>
      <c r="L183" s="7" t="s">
        <v>287</v>
      </c>
      <c r="M183" s="7" t="s">
        <v>14</v>
      </c>
    </row>
    <row r="184" spans="2:13" x14ac:dyDescent="0.3">
      <c r="B184" s="17">
        <v>5.4</v>
      </c>
      <c r="C184" s="12" t="s">
        <v>313</v>
      </c>
      <c r="D184" s="22" t="s">
        <v>314</v>
      </c>
      <c r="E184" s="28" t="s">
        <v>315</v>
      </c>
      <c r="F184" s="38" t="s">
        <v>327</v>
      </c>
      <c r="G184" s="32" t="s">
        <v>415</v>
      </c>
      <c r="H184" s="7" t="s">
        <v>329</v>
      </c>
      <c r="I184" s="35" t="s">
        <v>208</v>
      </c>
      <c r="J184" s="35">
        <v>20</v>
      </c>
      <c r="K184" s="35" t="s">
        <v>330</v>
      </c>
      <c r="L184" s="7" t="s">
        <v>331</v>
      </c>
      <c r="M184" s="7" t="s">
        <v>14</v>
      </c>
    </row>
    <row r="185" spans="2:13" x14ac:dyDescent="0.3">
      <c r="B185" s="17">
        <v>5.4</v>
      </c>
      <c r="C185" s="12" t="s">
        <v>313</v>
      </c>
      <c r="D185" s="10" t="s">
        <v>352</v>
      </c>
      <c r="E185" s="29" t="s">
        <v>353</v>
      </c>
      <c r="F185" s="41" t="s">
        <v>354</v>
      </c>
      <c r="G185" s="20" t="s">
        <v>254</v>
      </c>
      <c r="H185" s="7" t="s">
        <v>355</v>
      </c>
      <c r="I185" s="35" t="s">
        <v>356</v>
      </c>
      <c r="J185" s="35" t="s">
        <v>356</v>
      </c>
      <c r="K185" s="35" t="s">
        <v>356</v>
      </c>
      <c r="L185" s="7" t="s">
        <v>357</v>
      </c>
      <c r="M185" s="7" t="s">
        <v>14</v>
      </c>
    </row>
    <row r="186" spans="2:13" x14ac:dyDescent="0.3">
      <c r="B186" s="17">
        <v>5.4</v>
      </c>
      <c r="C186" s="12" t="s">
        <v>313</v>
      </c>
      <c r="D186" s="21" t="s">
        <v>352</v>
      </c>
      <c r="E186" s="27" t="s">
        <v>353</v>
      </c>
      <c r="F186" s="42" t="s">
        <v>354</v>
      </c>
      <c r="G186" s="12" t="s">
        <v>254</v>
      </c>
      <c r="H186" s="7" t="s">
        <v>358</v>
      </c>
      <c r="I186" s="35" t="s">
        <v>356</v>
      </c>
      <c r="J186" s="35" t="s">
        <v>356</v>
      </c>
      <c r="K186" s="35" t="s">
        <v>356</v>
      </c>
      <c r="L186" s="7" t="s">
        <v>357</v>
      </c>
      <c r="M186" s="7" t="s">
        <v>14</v>
      </c>
    </row>
    <row r="187" spans="2:13" x14ac:dyDescent="0.3">
      <c r="B187" s="17">
        <v>5.4</v>
      </c>
      <c r="C187" s="12" t="s">
        <v>313</v>
      </c>
      <c r="D187" s="21" t="s">
        <v>352</v>
      </c>
      <c r="E187" s="27" t="s">
        <v>353</v>
      </c>
      <c r="F187" s="42" t="s">
        <v>354</v>
      </c>
      <c r="G187" s="12" t="s">
        <v>254</v>
      </c>
      <c r="H187" s="7" t="s">
        <v>359</v>
      </c>
      <c r="I187" s="35" t="s">
        <v>356</v>
      </c>
      <c r="J187" s="35" t="s">
        <v>356</v>
      </c>
      <c r="K187" s="35" t="s">
        <v>356</v>
      </c>
      <c r="L187" s="7" t="s">
        <v>357</v>
      </c>
      <c r="M187" s="7" t="s">
        <v>14</v>
      </c>
    </row>
    <row r="188" spans="2:13" x14ac:dyDescent="0.3">
      <c r="B188" s="17">
        <v>5.4</v>
      </c>
      <c r="C188" s="12" t="s">
        <v>313</v>
      </c>
      <c r="D188" s="21" t="s">
        <v>352</v>
      </c>
      <c r="E188" s="27" t="s">
        <v>353</v>
      </c>
      <c r="F188" s="42" t="s">
        <v>354</v>
      </c>
      <c r="G188" s="12" t="s">
        <v>254</v>
      </c>
      <c r="H188" s="7" t="s">
        <v>360</v>
      </c>
      <c r="I188" s="35" t="s">
        <v>208</v>
      </c>
      <c r="J188" s="35">
        <v>45</v>
      </c>
      <c r="K188" s="35" t="s">
        <v>318</v>
      </c>
      <c r="L188" s="7" t="s">
        <v>319</v>
      </c>
      <c r="M188" s="7" t="s">
        <v>14</v>
      </c>
    </row>
    <row r="189" spans="2:13" x14ac:dyDescent="0.3">
      <c r="B189" s="17">
        <v>5.4</v>
      </c>
      <c r="C189" s="12" t="s">
        <v>313</v>
      </c>
      <c r="D189" s="21" t="s">
        <v>352</v>
      </c>
      <c r="E189" s="27" t="s">
        <v>353</v>
      </c>
      <c r="F189" s="42" t="s">
        <v>354</v>
      </c>
      <c r="G189" s="12" t="s">
        <v>254</v>
      </c>
      <c r="H189" s="7" t="s">
        <v>361</v>
      </c>
      <c r="I189" s="35" t="s">
        <v>208</v>
      </c>
      <c r="J189" s="35">
        <v>20</v>
      </c>
      <c r="K189" s="35" t="s">
        <v>318</v>
      </c>
      <c r="L189" s="7" t="s">
        <v>319</v>
      </c>
      <c r="M189" s="7" t="s">
        <v>14</v>
      </c>
    </row>
    <row r="190" spans="2:13" x14ac:dyDescent="0.3">
      <c r="B190" s="17">
        <v>5.4</v>
      </c>
      <c r="C190" s="12" t="s">
        <v>313</v>
      </c>
      <c r="D190" s="21" t="s">
        <v>352</v>
      </c>
      <c r="E190" s="27" t="s">
        <v>353</v>
      </c>
      <c r="F190" s="42" t="s">
        <v>354</v>
      </c>
      <c r="G190" s="12" t="s">
        <v>254</v>
      </c>
      <c r="H190" s="7" t="s">
        <v>362</v>
      </c>
      <c r="I190" s="35" t="s">
        <v>208</v>
      </c>
      <c r="J190" s="35">
        <v>35</v>
      </c>
      <c r="K190" s="35" t="s">
        <v>318</v>
      </c>
      <c r="L190" s="7" t="s">
        <v>319</v>
      </c>
      <c r="M190" s="7" t="s">
        <v>14</v>
      </c>
    </row>
    <row r="191" spans="2:13" x14ac:dyDescent="0.3">
      <c r="B191" s="17">
        <v>5.4</v>
      </c>
      <c r="C191" s="12" t="s">
        <v>313</v>
      </c>
      <c r="D191" s="21" t="s">
        <v>352</v>
      </c>
      <c r="E191" s="27" t="s">
        <v>353</v>
      </c>
      <c r="F191" s="43" t="s">
        <v>354</v>
      </c>
      <c r="G191" s="13" t="s">
        <v>254</v>
      </c>
      <c r="H191" s="7" t="s">
        <v>363</v>
      </c>
      <c r="I191" s="35" t="s">
        <v>208</v>
      </c>
      <c r="J191" s="35">
        <v>35</v>
      </c>
      <c r="K191" s="35" t="s">
        <v>318</v>
      </c>
      <c r="L191" s="7" t="s">
        <v>319</v>
      </c>
      <c r="M191" s="7" t="s">
        <v>14</v>
      </c>
    </row>
    <row r="192" spans="2:13" x14ac:dyDescent="0.3">
      <c r="B192" s="17">
        <v>5.4</v>
      </c>
      <c r="C192" s="12" t="s">
        <v>313</v>
      </c>
      <c r="D192" s="21" t="s">
        <v>352</v>
      </c>
      <c r="E192" s="27" t="s">
        <v>353</v>
      </c>
      <c r="F192" s="44" t="s">
        <v>374</v>
      </c>
      <c r="G192" s="11" t="s">
        <v>333</v>
      </c>
      <c r="H192" s="7" t="s">
        <v>375</v>
      </c>
      <c r="I192" s="35" t="s">
        <v>11</v>
      </c>
      <c r="J192" s="35">
        <v>25</v>
      </c>
      <c r="K192" s="35" t="s">
        <v>335</v>
      </c>
      <c r="L192" s="7" t="s">
        <v>336</v>
      </c>
      <c r="M192" s="7" t="s">
        <v>14</v>
      </c>
    </row>
    <row r="193" spans="2:13" x14ac:dyDescent="0.3">
      <c r="B193" s="17">
        <v>5.4</v>
      </c>
      <c r="C193" s="12" t="s">
        <v>313</v>
      </c>
      <c r="D193" s="21" t="s">
        <v>352</v>
      </c>
      <c r="E193" s="27" t="s">
        <v>353</v>
      </c>
      <c r="F193" s="42" t="s">
        <v>374</v>
      </c>
      <c r="G193" s="12" t="s">
        <v>333</v>
      </c>
      <c r="H193" s="7" t="s">
        <v>334</v>
      </c>
      <c r="I193" s="35" t="s">
        <v>11</v>
      </c>
      <c r="J193" s="35">
        <v>25</v>
      </c>
      <c r="K193" s="35" t="s">
        <v>335</v>
      </c>
      <c r="L193" s="7" t="s">
        <v>336</v>
      </c>
      <c r="M193" s="7" t="s">
        <v>14</v>
      </c>
    </row>
    <row r="194" spans="2:13" x14ac:dyDescent="0.3">
      <c r="B194" s="17">
        <v>5.4</v>
      </c>
      <c r="C194" s="12" t="s">
        <v>313</v>
      </c>
      <c r="D194" s="21" t="s">
        <v>352</v>
      </c>
      <c r="E194" s="27" t="s">
        <v>353</v>
      </c>
      <c r="F194" s="42" t="s">
        <v>374</v>
      </c>
      <c r="G194" s="12" t="s">
        <v>333</v>
      </c>
      <c r="H194" s="7" t="s">
        <v>376</v>
      </c>
      <c r="I194" s="35" t="s">
        <v>11</v>
      </c>
      <c r="J194" s="35">
        <v>25</v>
      </c>
      <c r="K194" s="35" t="s">
        <v>335</v>
      </c>
      <c r="L194" s="7" t="s">
        <v>336</v>
      </c>
      <c r="M194" s="7" t="s">
        <v>14</v>
      </c>
    </row>
    <row r="195" spans="2:13" x14ac:dyDescent="0.3">
      <c r="B195" s="17">
        <v>5.4</v>
      </c>
      <c r="C195" s="12" t="s">
        <v>313</v>
      </c>
      <c r="D195" s="21" t="s">
        <v>352</v>
      </c>
      <c r="E195" s="27" t="s">
        <v>353</v>
      </c>
      <c r="F195" s="42" t="s">
        <v>374</v>
      </c>
      <c r="G195" s="12" t="s">
        <v>333</v>
      </c>
      <c r="H195" s="7" t="s">
        <v>377</v>
      </c>
      <c r="I195" s="35" t="s">
        <v>11</v>
      </c>
      <c r="J195" s="35">
        <v>15</v>
      </c>
      <c r="K195" s="35" t="s">
        <v>378</v>
      </c>
      <c r="L195" s="7" t="s">
        <v>379</v>
      </c>
      <c r="M195" s="7" t="s">
        <v>14</v>
      </c>
    </row>
    <row r="196" spans="2:13" x14ac:dyDescent="0.3">
      <c r="B196" s="17">
        <v>5.4</v>
      </c>
      <c r="C196" s="12" t="s">
        <v>313</v>
      </c>
      <c r="D196" s="21" t="s">
        <v>352</v>
      </c>
      <c r="E196" s="27" t="s">
        <v>353</v>
      </c>
      <c r="F196" s="38" t="s">
        <v>416</v>
      </c>
      <c r="G196" s="32" t="s">
        <v>417</v>
      </c>
      <c r="H196" s="7" t="s">
        <v>417</v>
      </c>
      <c r="I196" s="35" t="s">
        <v>11</v>
      </c>
      <c r="J196" s="35" t="s">
        <v>76</v>
      </c>
      <c r="K196" s="35" t="s">
        <v>63</v>
      </c>
      <c r="L196" s="7" t="s">
        <v>64</v>
      </c>
      <c r="M196" s="7" t="s">
        <v>14</v>
      </c>
    </row>
    <row r="197" spans="2:13" x14ac:dyDescent="0.3">
      <c r="B197" s="17">
        <v>5.4</v>
      </c>
      <c r="C197" s="12" t="s">
        <v>313</v>
      </c>
      <c r="D197" s="21" t="s">
        <v>352</v>
      </c>
      <c r="E197" s="27" t="s">
        <v>353</v>
      </c>
      <c r="F197" s="44" t="s">
        <v>418</v>
      </c>
      <c r="G197" s="11" t="s">
        <v>419</v>
      </c>
      <c r="H197" s="7" t="s">
        <v>420</v>
      </c>
      <c r="I197" s="35" t="s">
        <v>11</v>
      </c>
      <c r="J197" s="35">
        <v>15</v>
      </c>
      <c r="K197" s="35" t="s">
        <v>421</v>
      </c>
      <c r="L197" s="7" t="s">
        <v>345</v>
      </c>
      <c r="M197" s="7" t="s">
        <v>14</v>
      </c>
    </row>
    <row r="198" spans="2:13" x14ac:dyDescent="0.3">
      <c r="B198" s="17">
        <v>5.4</v>
      </c>
      <c r="C198" s="12" t="s">
        <v>313</v>
      </c>
      <c r="D198" s="21" t="s">
        <v>352</v>
      </c>
      <c r="E198" s="27" t="s">
        <v>353</v>
      </c>
      <c r="F198" s="41" t="s">
        <v>380</v>
      </c>
      <c r="G198" s="20" t="s">
        <v>381</v>
      </c>
      <c r="H198" s="7" t="s">
        <v>382</v>
      </c>
      <c r="I198" s="35" t="s">
        <v>11</v>
      </c>
      <c r="J198" s="35">
        <v>20</v>
      </c>
      <c r="K198" s="35" t="s">
        <v>383</v>
      </c>
      <c r="L198" s="7" t="s">
        <v>384</v>
      </c>
      <c r="M198" s="7" t="s">
        <v>14</v>
      </c>
    </row>
    <row r="199" spans="2:13" x14ac:dyDescent="0.3">
      <c r="B199" s="17">
        <v>5.4</v>
      </c>
      <c r="C199" s="12" t="s">
        <v>313</v>
      </c>
      <c r="D199" s="21" t="s">
        <v>352</v>
      </c>
      <c r="E199" s="27" t="s">
        <v>353</v>
      </c>
      <c r="F199" s="42" t="s">
        <v>380</v>
      </c>
      <c r="G199" s="12" t="s">
        <v>381</v>
      </c>
      <c r="H199" s="7" t="s">
        <v>385</v>
      </c>
      <c r="I199" s="35" t="s">
        <v>11</v>
      </c>
      <c r="J199" s="35">
        <v>20</v>
      </c>
      <c r="K199" s="35" t="s">
        <v>383</v>
      </c>
      <c r="L199" s="7" t="s">
        <v>384</v>
      </c>
      <c r="M199" s="7" t="s">
        <v>14</v>
      </c>
    </row>
    <row r="200" spans="2:13" x14ac:dyDescent="0.3">
      <c r="B200" s="17">
        <v>5.4</v>
      </c>
      <c r="C200" s="12" t="s">
        <v>313</v>
      </c>
      <c r="D200" s="21" t="s">
        <v>352</v>
      </c>
      <c r="E200" s="27" t="s">
        <v>353</v>
      </c>
      <c r="F200" s="42" t="s">
        <v>380</v>
      </c>
      <c r="G200" s="12" t="s">
        <v>381</v>
      </c>
      <c r="H200" s="7" t="s">
        <v>386</v>
      </c>
      <c r="I200" s="35" t="s">
        <v>11</v>
      </c>
      <c r="J200" s="35">
        <v>10</v>
      </c>
      <c r="K200" s="35" t="s">
        <v>383</v>
      </c>
      <c r="L200" s="7" t="s">
        <v>384</v>
      </c>
      <c r="M200" s="7" t="s">
        <v>14</v>
      </c>
    </row>
    <row r="201" spans="2:13" x14ac:dyDescent="0.3">
      <c r="B201" s="17">
        <v>5.4</v>
      </c>
      <c r="C201" s="12" t="s">
        <v>313</v>
      </c>
      <c r="D201" s="21" t="s">
        <v>352</v>
      </c>
      <c r="E201" s="27" t="s">
        <v>353</v>
      </c>
      <c r="F201" s="42" t="s">
        <v>380</v>
      </c>
      <c r="G201" s="12" t="s">
        <v>381</v>
      </c>
      <c r="H201" s="7" t="s">
        <v>387</v>
      </c>
      <c r="I201" s="35" t="s">
        <v>11</v>
      </c>
      <c r="J201" s="35">
        <v>10</v>
      </c>
      <c r="K201" s="35" t="s">
        <v>388</v>
      </c>
      <c r="L201" s="7" t="s">
        <v>389</v>
      </c>
      <c r="M201" s="7" t="s">
        <v>14</v>
      </c>
    </row>
    <row r="202" spans="2:13" x14ac:dyDescent="0.3">
      <c r="B202" s="17">
        <v>5.4</v>
      </c>
      <c r="C202" s="12" t="s">
        <v>313</v>
      </c>
      <c r="D202" s="21" t="s">
        <v>352</v>
      </c>
      <c r="E202" s="27" t="s">
        <v>353</v>
      </c>
      <c r="F202" s="43" t="s">
        <v>380</v>
      </c>
      <c r="G202" s="13" t="s">
        <v>381</v>
      </c>
      <c r="H202" s="7" t="s">
        <v>390</v>
      </c>
      <c r="I202" s="35" t="s">
        <v>11</v>
      </c>
      <c r="J202" s="35">
        <v>20</v>
      </c>
      <c r="K202" s="35" t="s">
        <v>383</v>
      </c>
      <c r="L202" s="7" t="s">
        <v>384</v>
      </c>
      <c r="M202" s="7" t="s">
        <v>14</v>
      </c>
    </row>
    <row r="203" spans="2:13" x14ac:dyDescent="0.3">
      <c r="B203" s="17">
        <v>5.4</v>
      </c>
      <c r="C203" s="12" t="s">
        <v>313</v>
      </c>
      <c r="D203" s="21" t="s">
        <v>352</v>
      </c>
      <c r="E203" s="27" t="s">
        <v>353</v>
      </c>
      <c r="F203" s="44" t="s">
        <v>391</v>
      </c>
      <c r="G203" s="11" t="s">
        <v>392</v>
      </c>
      <c r="H203" s="7" t="s">
        <v>393</v>
      </c>
      <c r="I203" s="35" t="s">
        <v>11</v>
      </c>
      <c r="J203" s="35">
        <v>20</v>
      </c>
      <c r="K203" s="35" t="s">
        <v>394</v>
      </c>
      <c r="L203" s="7" t="s">
        <v>395</v>
      </c>
      <c r="M203" s="7" t="s">
        <v>14</v>
      </c>
    </row>
    <row r="204" spans="2:13" x14ac:dyDescent="0.3">
      <c r="B204" s="17">
        <v>5.4</v>
      </c>
      <c r="C204" s="12" t="s">
        <v>313</v>
      </c>
      <c r="D204" s="21" t="s">
        <v>352</v>
      </c>
      <c r="E204" s="27" t="s">
        <v>353</v>
      </c>
      <c r="F204" s="41" t="s">
        <v>396</v>
      </c>
      <c r="G204" s="20" t="s">
        <v>397</v>
      </c>
      <c r="H204" s="7" t="s">
        <v>398</v>
      </c>
      <c r="I204" s="35" t="s">
        <v>11</v>
      </c>
      <c r="J204" s="35">
        <v>15</v>
      </c>
      <c r="K204" s="35" t="s">
        <v>399</v>
      </c>
      <c r="L204" s="7" t="s">
        <v>400</v>
      </c>
      <c r="M204" s="7" t="s">
        <v>14</v>
      </c>
    </row>
    <row r="205" spans="2:13" x14ac:dyDescent="0.3">
      <c r="B205" s="17">
        <v>5.4</v>
      </c>
      <c r="C205" s="12" t="s">
        <v>313</v>
      </c>
      <c r="D205" s="21" t="s">
        <v>352</v>
      </c>
      <c r="E205" s="27" t="s">
        <v>353</v>
      </c>
      <c r="F205" s="43" t="s">
        <v>396</v>
      </c>
      <c r="G205" s="13" t="s">
        <v>397</v>
      </c>
      <c r="H205" s="7" t="s">
        <v>401</v>
      </c>
      <c r="I205" s="35" t="s">
        <v>11</v>
      </c>
      <c r="J205" s="35">
        <v>15</v>
      </c>
      <c r="K205" s="35" t="s">
        <v>399</v>
      </c>
      <c r="L205" s="7" t="s">
        <v>400</v>
      </c>
      <c r="M205" s="7" t="s">
        <v>14</v>
      </c>
    </row>
    <row r="206" spans="2:13" x14ac:dyDescent="0.3">
      <c r="B206" s="17">
        <v>5.4</v>
      </c>
      <c r="C206" s="12" t="s">
        <v>313</v>
      </c>
      <c r="D206" s="21" t="s">
        <v>352</v>
      </c>
      <c r="E206" s="27" t="s">
        <v>353</v>
      </c>
      <c r="F206" s="44" t="s">
        <v>402</v>
      </c>
      <c r="G206" s="11" t="s">
        <v>243</v>
      </c>
      <c r="H206" s="7" t="s">
        <v>403</v>
      </c>
      <c r="I206" s="35" t="s">
        <v>11</v>
      </c>
      <c r="J206" s="35">
        <v>20</v>
      </c>
      <c r="K206" s="35" t="s">
        <v>404</v>
      </c>
      <c r="L206" s="7" t="s">
        <v>405</v>
      </c>
      <c r="M206" s="7" t="s">
        <v>14</v>
      </c>
    </row>
    <row r="207" spans="2:13" x14ac:dyDescent="0.3">
      <c r="B207" s="17">
        <v>5.4</v>
      </c>
      <c r="C207" s="12" t="s">
        <v>313</v>
      </c>
      <c r="D207" s="21" t="s">
        <v>352</v>
      </c>
      <c r="E207" s="27" t="s">
        <v>353</v>
      </c>
      <c r="F207" s="42" t="s">
        <v>402</v>
      </c>
      <c r="G207" s="12" t="s">
        <v>243</v>
      </c>
      <c r="H207" s="7" t="s">
        <v>406</v>
      </c>
      <c r="I207" s="35" t="s">
        <v>11</v>
      </c>
      <c r="J207" s="35">
        <v>20</v>
      </c>
      <c r="K207" s="35" t="s">
        <v>404</v>
      </c>
      <c r="L207" s="7" t="s">
        <v>405</v>
      </c>
      <c r="M207" s="7" t="s">
        <v>14</v>
      </c>
    </row>
    <row r="208" spans="2:13" x14ac:dyDescent="0.3">
      <c r="B208" s="17">
        <v>5.4</v>
      </c>
      <c r="C208" s="12" t="s">
        <v>313</v>
      </c>
      <c r="D208" s="21" t="s">
        <v>352</v>
      </c>
      <c r="E208" s="27" t="s">
        <v>353</v>
      </c>
      <c r="F208" s="42" t="s">
        <v>402</v>
      </c>
      <c r="G208" s="12" t="s">
        <v>243</v>
      </c>
      <c r="H208" s="7" t="s">
        <v>407</v>
      </c>
      <c r="I208" s="35" t="s">
        <v>11</v>
      </c>
      <c r="J208" s="35">
        <v>15</v>
      </c>
      <c r="K208" s="35" t="s">
        <v>404</v>
      </c>
      <c r="L208" s="7" t="s">
        <v>405</v>
      </c>
      <c r="M208" s="7" t="s">
        <v>14</v>
      </c>
    </row>
    <row r="209" spans="2:13" x14ac:dyDescent="0.3">
      <c r="B209" s="17">
        <v>5.4</v>
      </c>
      <c r="C209" s="12" t="s">
        <v>313</v>
      </c>
      <c r="D209" s="21" t="s">
        <v>352</v>
      </c>
      <c r="E209" s="27" t="s">
        <v>353</v>
      </c>
      <c r="F209" s="42" t="s">
        <v>402</v>
      </c>
      <c r="G209" s="12" t="s">
        <v>243</v>
      </c>
      <c r="H209" s="7" t="s">
        <v>408</v>
      </c>
      <c r="I209" s="35" t="s">
        <v>11</v>
      </c>
      <c r="J209" s="35">
        <v>20</v>
      </c>
      <c r="K209" s="35" t="s">
        <v>404</v>
      </c>
      <c r="L209" s="7" t="s">
        <v>405</v>
      </c>
      <c r="M209" s="7" t="s">
        <v>14</v>
      </c>
    </row>
    <row r="210" spans="2:13" x14ac:dyDescent="0.3">
      <c r="B210" s="17">
        <v>5.4</v>
      </c>
      <c r="C210" s="12" t="s">
        <v>313</v>
      </c>
      <c r="D210" s="21" t="s">
        <v>352</v>
      </c>
      <c r="E210" s="27" t="s">
        <v>353</v>
      </c>
      <c r="F210" s="42" t="s">
        <v>402</v>
      </c>
      <c r="G210" s="12" t="s">
        <v>243</v>
      </c>
      <c r="H210" s="7" t="s">
        <v>409</v>
      </c>
      <c r="I210" s="35" t="s">
        <v>11</v>
      </c>
      <c r="J210" s="35">
        <v>20</v>
      </c>
      <c r="K210" s="35" t="s">
        <v>404</v>
      </c>
      <c r="L210" s="7" t="s">
        <v>405</v>
      </c>
      <c r="M210" s="7" t="s">
        <v>14</v>
      </c>
    </row>
    <row r="211" spans="2:13" x14ac:dyDescent="0.3">
      <c r="B211" s="17">
        <v>5.4</v>
      </c>
      <c r="C211" s="12" t="s">
        <v>313</v>
      </c>
      <c r="D211" s="21" t="s">
        <v>352</v>
      </c>
      <c r="E211" s="27" t="s">
        <v>353</v>
      </c>
      <c r="F211" s="42" t="s">
        <v>402</v>
      </c>
      <c r="G211" s="12" t="s">
        <v>243</v>
      </c>
      <c r="H211" s="7" t="s">
        <v>410</v>
      </c>
      <c r="I211" s="35" t="s">
        <v>11</v>
      </c>
      <c r="J211" s="35">
        <v>20</v>
      </c>
      <c r="K211" s="35" t="s">
        <v>404</v>
      </c>
      <c r="L211" s="7" t="s">
        <v>405</v>
      </c>
      <c r="M211" s="7" t="s">
        <v>14</v>
      </c>
    </row>
    <row r="212" spans="2:13" x14ac:dyDescent="0.3">
      <c r="B212" s="17">
        <v>5.4</v>
      </c>
      <c r="C212" s="12" t="s">
        <v>313</v>
      </c>
      <c r="D212" s="21" t="s">
        <v>352</v>
      </c>
      <c r="E212" s="27" t="s">
        <v>353</v>
      </c>
      <c r="F212" s="42" t="s">
        <v>402</v>
      </c>
      <c r="G212" s="12" t="s">
        <v>243</v>
      </c>
      <c r="H212" s="7" t="s">
        <v>411</v>
      </c>
      <c r="I212" s="35" t="s">
        <v>11</v>
      </c>
      <c r="J212" s="35">
        <v>15</v>
      </c>
      <c r="K212" s="35" t="s">
        <v>404</v>
      </c>
      <c r="L212" s="7" t="s">
        <v>405</v>
      </c>
      <c r="M212" s="7" t="s">
        <v>14</v>
      </c>
    </row>
    <row r="213" spans="2:13" x14ac:dyDescent="0.3">
      <c r="B213" s="17">
        <v>5.4</v>
      </c>
      <c r="C213" s="12" t="s">
        <v>313</v>
      </c>
      <c r="D213" s="21" t="s">
        <v>352</v>
      </c>
      <c r="E213" s="27" t="s">
        <v>353</v>
      </c>
      <c r="F213" s="42" t="s">
        <v>402</v>
      </c>
      <c r="G213" s="12" t="s">
        <v>243</v>
      </c>
      <c r="H213" s="7" t="s">
        <v>412</v>
      </c>
      <c r="I213" s="35" t="s">
        <v>11</v>
      </c>
      <c r="J213" s="35">
        <v>20</v>
      </c>
      <c r="K213" s="35" t="s">
        <v>404</v>
      </c>
      <c r="L213" s="7" t="s">
        <v>405</v>
      </c>
      <c r="M213" s="7" t="s">
        <v>14</v>
      </c>
    </row>
    <row r="214" spans="2:13" x14ac:dyDescent="0.3">
      <c r="B214" s="17">
        <v>5.4</v>
      </c>
      <c r="C214" s="12" t="s">
        <v>313</v>
      </c>
      <c r="D214" s="21" t="s">
        <v>352</v>
      </c>
      <c r="E214" s="27" t="s">
        <v>353</v>
      </c>
      <c r="F214" s="42" t="s">
        <v>402</v>
      </c>
      <c r="G214" s="12" t="s">
        <v>243</v>
      </c>
      <c r="H214" s="7" t="s">
        <v>413</v>
      </c>
      <c r="I214" s="35" t="s">
        <v>11</v>
      </c>
      <c r="J214" s="35">
        <v>20</v>
      </c>
      <c r="K214" s="35" t="s">
        <v>404</v>
      </c>
      <c r="L214" s="7" t="s">
        <v>405</v>
      </c>
      <c r="M214" s="7" t="s">
        <v>14</v>
      </c>
    </row>
    <row r="215" spans="2:13" x14ac:dyDescent="0.3">
      <c r="B215" s="17">
        <v>5.4</v>
      </c>
      <c r="C215" s="12" t="s">
        <v>313</v>
      </c>
      <c r="D215" s="21" t="s">
        <v>352</v>
      </c>
      <c r="E215" s="27" t="s">
        <v>353</v>
      </c>
      <c r="F215" s="38" t="s">
        <v>414</v>
      </c>
      <c r="G215" s="32" t="s">
        <v>415</v>
      </c>
      <c r="H215" s="7" t="s">
        <v>329</v>
      </c>
      <c r="I215" s="35" t="s">
        <v>208</v>
      </c>
      <c r="J215" s="35">
        <v>20</v>
      </c>
      <c r="K215" s="35" t="s">
        <v>330</v>
      </c>
      <c r="L215" s="7" t="s">
        <v>331</v>
      </c>
      <c r="M215" s="7" t="s">
        <v>14</v>
      </c>
    </row>
    <row r="216" spans="2:13" x14ac:dyDescent="0.3">
      <c r="B216" s="17">
        <v>5.4</v>
      </c>
      <c r="C216" s="12" t="s">
        <v>313</v>
      </c>
      <c r="D216" s="21" t="s">
        <v>352</v>
      </c>
      <c r="E216" s="27" t="s">
        <v>353</v>
      </c>
      <c r="F216" s="44" t="s">
        <v>364</v>
      </c>
      <c r="G216" s="11" t="s">
        <v>365</v>
      </c>
      <c r="H216" s="7" t="s">
        <v>366</v>
      </c>
      <c r="I216" s="35" t="s">
        <v>11</v>
      </c>
      <c r="J216" s="35">
        <v>10</v>
      </c>
      <c r="K216" s="35" t="s">
        <v>367</v>
      </c>
      <c r="L216" s="7" t="s">
        <v>368</v>
      </c>
      <c r="M216" s="7" t="s">
        <v>14</v>
      </c>
    </row>
    <row r="217" spans="2:13" x14ac:dyDescent="0.3">
      <c r="B217" s="17">
        <v>5.4</v>
      </c>
      <c r="C217" s="12" t="s">
        <v>313</v>
      </c>
      <c r="D217" s="21" t="s">
        <v>352</v>
      </c>
      <c r="E217" s="27" t="s">
        <v>353</v>
      </c>
      <c r="F217" s="38" t="s">
        <v>369</v>
      </c>
      <c r="G217" s="32" t="s">
        <v>284</v>
      </c>
      <c r="H217" s="7" t="s">
        <v>284</v>
      </c>
      <c r="I217" s="35" t="s">
        <v>208</v>
      </c>
      <c r="J217" s="35">
        <v>30</v>
      </c>
      <c r="K217" s="35" t="s">
        <v>286</v>
      </c>
      <c r="L217" s="7" t="s">
        <v>287</v>
      </c>
      <c r="M217" s="7" t="s">
        <v>14</v>
      </c>
    </row>
    <row r="218" spans="2:13" x14ac:dyDescent="0.3">
      <c r="B218" s="17">
        <v>5.4</v>
      </c>
      <c r="C218" s="12" t="s">
        <v>313</v>
      </c>
      <c r="D218" s="21" t="s">
        <v>352</v>
      </c>
      <c r="E218" s="27" t="s">
        <v>353</v>
      </c>
      <c r="F218" s="44" t="s">
        <v>370</v>
      </c>
      <c r="G218" s="11" t="s">
        <v>371</v>
      </c>
      <c r="H218" s="7" t="s">
        <v>372</v>
      </c>
      <c r="I218" s="35" t="s">
        <v>208</v>
      </c>
      <c r="J218" s="35">
        <v>30</v>
      </c>
      <c r="K218" s="35" t="s">
        <v>373</v>
      </c>
      <c r="L218" s="7" t="s">
        <v>319</v>
      </c>
      <c r="M218" s="7" t="s">
        <v>14</v>
      </c>
    </row>
    <row r="219" spans="2:13" x14ac:dyDescent="0.3">
      <c r="B219" s="17">
        <v>5.4</v>
      </c>
      <c r="C219" s="12" t="s">
        <v>313</v>
      </c>
      <c r="D219" s="21" t="s">
        <v>352</v>
      </c>
      <c r="E219" s="27" t="s">
        <v>353</v>
      </c>
      <c r="F219" s="38" t="s">
        <v>422</v>
      </c>
      <c r="G219" s="32" t="s">
        <v>423</v>
      </c>
      <c r="H219" s="7" t="s">
        <v>424</v>
      </c>
      <c r="I219" s="35" t="s">
        <v>208</v>
      </c>
      <c r="J219" s="35">
        <v>30</v>
      </c>
      <c r="K219" s="35" t="s">
        <v>373</v>
      </c>
      <c r="L219" s="7" t="s">
        <v>319</v>
      </c>
      <c r="M219" s="7" t="s">
        <v>14</v>
      </c>
    </row>
    <row r="220" spans="2:13" x14ac:dyDescent="0.3">
      <c r="B220" s="17">
        <v>5.4</v>
      </c>
      <c r="C220" s="12" t="s">
        <v>313</v>
      </c>
      <c r="D220" s="23" t="s">
        <v>425</v>
      </c>
      <c r="E220" s="26" t="s">
        <v>426</v>
      </c>
      <c r="F220" s="41" t="s">
        <v>427</v>
      </c>
      <c r="G220" s="20" t="s">
        <v>254</v>
      </c>
      <c r="H220" s="7" t="s">
        <v>355</v>
      </c>
      <c r="I220" s="35" t="s">
        <v>356</v>
      </c>
      <c r="J220" s="35" t="s">
        <v>356</v>
      </c>
      <c r="K220" s="35" t="s">
        <v>356</v>
      </c>
      <c r="L220" s="7" t="s">
        <v>357</v>
      </c>
      <c r="M220" s="7" t="s">
        <v>14</v>
      </c>
    </row>
    <row r="221" spans="2:13" x14ac:dyDescent="0.3">
      <c r="B221" s="17">
        <v>5.4</v>
      </c>
      <c r="C221" s="12" t="s">
        <v>313</v>
      </c>
      <c r="D221" s="21" t="s">
        <v>425</v>
      </c>
      <c r="E221" s="27" t="s">
        <v>426</v>
      </c>
      <c r="F221" s="42" t="s">
        <v>427</v>
      </c>
      <c r="G221" s="12" t="s">
        <v>254</v>
      </c>
      <c r="H221" s="7" t="s">
        <v>358</v>
      </c>
      <c r="I221" s="35" t="s">
        <v>356</v>
      </c>
      <c r="J221" s="35" t="s">
        <v>356</v>
      </c>
      <c r="K221" s="35" t="s">
        <v>356</v>
      </c>
      <c r="L221" s="7" t="s">
        <v>357</v>
      </c>
      <c r="M221" s="7" t="s">
        <v>14</v>
      </c>
    </row>
    <row r="222" spans="2:13" x14ac:dyDescent="0.3">
      <c r="B222" s="17">
        <v>5.4</v>
      </c>
      <c r="C222" s="12" t="s">
        <v>313</v>
      </c>
      <c r="D222" s="21" t="s">
        <v>425</v>
      </c>
      <c r="E222" s="27" t="s">
        <v>426</v>
      </c>
      <c r="F222" s="42" t="s">
        <v>427</v>
      </c>
      <c r="G222" s="12" t="s">
        <v>254</v>
      </c>
      <c r="H222" s="7" t="s">
        <v>359</v>
      </c>
      <c r="I222" s="35" t="s">
        <v>356</v>
      </c>
      <c r="J222" s="35" t="s">
        <v>356</v>
      </c>
      <c r="K222" s="35" t="s">
        <v>356</v>
      </c>
      <c r="L222" s="7" t="s">
        <v>357</v>
      </c>
      <c r="M222" s="7" t="s">
        <v>14</v>
      </c>
    </row>
    <row r="223" spans="2:13" x14ac:dyDescent="0.3">
      <c r="B223" s="17">
        <v>5.4</v>
      </c>
      <c r="C223" s="12" t="s">
        <v>313</v>
      </c>
      <c r="D223" s="21" t="s">
        <v>425</v>
      </c>
      <c r="E223" s="27" t="s">
        <v>426</v>
      </c>
      <c r="F223" s="42" t="s">
        <v>427</v>
      </c>
      <c r="G223" s="12" t="s">
        <v>254</v>
      </c>
      <c r="H223" s="7" t="s">
        <v>428</v>
      </c>
      <c r="I223" s="35" t="s">
        <v>208</v>
      </c>
      <c r="J223" s="35">
        <v>25</v>
      </c>
      <c r="K223" s="35" t="s">
        <v>429</v>
      </c>
      <c r="L223" s="7" t="s">
        <v>430</v>
      </c>
      <c r="M223" s="7" t="s">
        <v>14</v>
      </c>
    </row>
    <row r="224" spans="2:13" x14ac:dyDescent="0.3">
      <c r="B224" s="17">
        <v>5.4</v>
      </c>
      <c r="C224" s="12" t="s">
        <v>313</v>
      </c>
      <c r="D224" s="21" t="s">
        <v>425</v>
      </c>
      <c r="E224" s="27" t="s">
        <v>426</v>
      </c>
      <c r="F224" s="42" t="s">
        <v>427</v>
      </c>
      <c r="G224" s="12" t="s">
        <v>254</v>
      </c>
      <c r="H224" s="7" t="s">
        <v>431</v>
      </c>
      <c r="I224" s="35" t="s">
        <v>208</v>
      </c>
      <c r="J224" s="35">
        <v>45</v>
      </c>
      <c r="K224" s="35" t="s">
        <v>429</v>
      </c>
      <c r="L224" s="7" t="s">
        <v>430</v>
      </c>
      <c r="M224" s="7" t="s">
        <v>14</v>
      </c>
    </row>
    <row r="225" spans="2:13" x14ac:dyDescent="0.3">
      <c r="B225" s="17">
        <v>5.4</v>
      </c>
      <c r="C225" s="12" t="s">
        <v>313</v>
      </c>
      <c r="D225" s="21" t="s">
        <v>425</v>
      </c>
      <c r="E225" s="27" t="s">
        <v>426</v>
      </c>
      <c r="F225" s="42" t="s">
        <v>427</v>
      </c>
      <c r="G225" s="12" t="s">
        <v>254</v>
      </c>
      <c r="H225" s="7" t="s">
        <v>432</v>
      </c>
      <c r="I225" s="35" t="s">
        <v>208</v>
      </c>
      <c r="J225" s="35">
        <v>15</v>
      </c>
      <c r="K225" s="35" t="s">
        <v>429</v>
      </c>
      <c r="L225" s="7" t="s">
        <v>430</v>
      </c>
      <c r="M225" s="7" t="s">
        <v>14</v>
      </c>
    </row>
    <row r="226" spans="2:13" x14ac:dyDescent="0.3">
      <c r="B226" s="17">
        <v>5.4</v>
      </c>
      <c r="C226" s="12" t="s">
        <v>313</v>
      </c>
      <c r="D226" s="21" t="s">
        <v>425</v>
      </c>
      <c r="E226" s="27" t="s">
        <v>426</v>
      </c>
      <c r="F226" s="42" t="s">
        <v>427</v>
      </c>
      <c r="G226" s="12" t="s">
        <v>254</v>
      </c>
      <c r="H226" s="7" t="s">
        <v>433</v>
      </c>
      <c r="I226" s="35" t="s">
        <v>208</v>
      </c>
      <c r="J226" s="35">
        <v>25</v>
      </c>
      <c r="K226" s="35" t="s">
        <v>429</v>
      </c>
      <c r="L226" s="7" t="s">
        <v>430</v>
      </c>
      <c r="M226" s="7" t="s">
        <v>14</v>
      </c>
    </row>
    <row r="227" spans="2:13" x14ac:dyDescent="0.3">
      <c r="B227" s="17">
        <v>5.4</v>
      </c>
      <c r="C227" s="12" t="s">
        <v>313</v>
      </c>
      <c r="D227" s="21" t="s">
        <v>425</v>
      </c>
      <c r="E227" s="27" t="s">
        <v>426</v>
      </c>
      <c r="F227" s="43" t="s">
        <v>427</v>
      </c>
      <c r="G227" s="13" t="s">
        <v>254</v>
      </c>
      <c r="H227" s="7" t="s">
        <v>434</v>
      </c>
      <c r="I227" s="35" t="s">
        <v>208</v>
      </c>
      <c r="J227" s="35">
        <v>35</v>
      </c>
      <c r="K227" s="35" t="s">
        <v>429</v>
      </c>
      <c r="L227" s="7" t="s">
        <v>430</v>
      </c>
      <c r="M227" s="7" t="s">
        <v>14</v>
      </c>
    </row>
    <row r="228" spans="2:13" x14ac:dyDescent="0.3">
      <c r="B228" s="17">
        <v>5.4</v>
      </c>
      <c r="C228" s="12" t="s">
        <v>313</v>
      </c>
      <c r="D228" s="21" t="s">
        <v>425</v>
      </c>
      <c r="E228" s="27" t="s">
        <v>426</v>
      </c>
      <c r="F228" s="44" t="s">
        <v>473</v>
      </c>
      <c r="G228" s="11" t="s">
        <v>333</v>
      </c>
      <c r="H228" s="7" t="s">
        <v>375</v>
      </c>
      <c r="I228" s="35" t="s">
        <v>11</v>
      </c>
      <c r="J228" s="35">
        <v>25</v>
      </c>
      <c r="K228" s="35" t="s">
        <v>335</v>
      </c>
      <c r="L228" s="7" t="s">
        <v>336</v>
      </c>
      <c r="M228" s="7" t="s">
        <v>14</v>
      </c>
    </row>
    <row r="229" spans="2:13" x14ac:dyDescent="0.3">
      <c r="B229" s="17">
        <v>5.4</v>
      </c>
      <c r="C229" s="12" t="s">
        <v>313</v>
      </c>
      <c r="D229" s="21" t="s">
        <v>425</v>
      </c>
      <c r="E229" s="27" t="s">
        <v>426</v>
      </c>
      <c r="F229" s="42" t="s">
        <v>473</v>
      </c>
      <c r="G229" s="12" t="s">
        <v>333</v>
      </c>
      <c r="H229" s="7" t="s">
        <v>334</v>
      </c>
      <c r="I229" s="35" t="s">
        <v>11</v>
      </c>
      <c r="J229" s="35">
        <v>25</v>
      </c>
      <c r="K229" s="35" t="s">
        <v>335</v>
      </c>
      <c r="L229" s="7" t="s">
        <v>336</v>
      </c>
      <c r="M229" s="7" t="s">
        <v>14</v>
      </c>
    </row>
    <row r="230" spans="2:13" x14ac:dyDescent="0.3">
      <c r="B230" s="17">
        <v>5.4</v>
      </c>
      <c r="C230" s="12" t="s">
        <v>313</v>
      </c>
      <c r="D230" s="21" t="s">
        <v>425</v>
      </c>
      <c r="E230" s="27" t="s">
        <v>426</v>
      </c>
      <c r="F230" s="42" t="s">
        <v>473</v>
      </c>
      <c r="G230" s="12" t="s">
        <v>333</v>
      </c>
      <c r="H230" s="7" t="s">
        <v>376</v>
      </c>
      <c r="I230" s="35" t="s">
        <v>11</v>
      </c>
      <c r="J230" s="35">
        <v>25</v>
      </c>
      <c r="K230" s="35" t="s">
        <v>335</v>
      </c>
      <c r="L230" s="7" t="s">
        <v>336</v>
      </c>
      <c r="M230" s="7" t="s">
        <v>14</v>
      </c>
    </row>
    <row r="231" spans="2:13" x14ac:dyDescent="0.3">
      <c r="B231" s="17">
        <v>5.4</v>
      </c>
      <c r="C231" s="12" t="s">
        <v>313</v>
      </c>
      <c r="D231" s="21" t="s">
        <v>425</v>
      </c>
      <c r="E231" s="27" t="s">
        <v>426</v>
      </c>
      <c r="F231" s="42" t="s">
        <v>473</v>
      </c>
      <c r="G231" s="12" t="s">
        <v>333</v>
      </c>
      <c r="H231" s="7" t="s">
        <v>377</v>
      </c>
      <c r="I231" s="35" t="s">
        <v>11</v>
      </c>
      <c r="J231" s="35">
        <v>15</v>
      </c>
      <c r="K231" s="35" t="s">
        <v>378</v>
      </c>
      <c r="L231" s="7" t="s">
        <v>379</v>
      </c>
      <c r="M231" s="7" t="s">
        <v>14</v>
      </c>
    </row>
    <row r="232" spans="2:13" x14ac:dyDescent="0.3">
      <c r="B232" s="17">
        <v>5.4</v>
      </c>
      <c r="C232" s="12" t="s">
        <v>313</v>
      </c>
      <c r="D232" s="21" t="s">
        <v>425</v>
      </c>
      <c r="E232" s="27" t="s">
        <v>426</v>
      </c>
      <c r="F232" s="38" t="s">
        <v>495</v>
      </c>
      <c r="G232" s="32" t="s">
        <v>417</v>
      </c>
      <c r="H232" s="7" t="s">
        <v>417</v>
      </c>
      <c r="I232" s="35" t="s">
        <v>11</v>
      </c>
      <c r="J232" s="35" t="s">
        <v>76</v>
      </c>
      <c r="K232" s="35" t="s">
        <v>63</v>
      </c>
      <c r="L232" s="7" t="s">
        <v>64</v>
      </c>
      <c r="M232" s="7" t="s">
        <v>14</v>
      </c>
    </row>
    <row r="233" spans="2:13" x14ac:dyDescent="0.3">
      <c r="B233" s="17">
        <v>5.4</v>
      </c>
      <c r="C233" s="12" t="s">
        <v>313</v>
      </c>
      <c r="D233" s="21" t="s">
        <v>425</v>
      </c>
      <c r="E233" s="27" t="s">
        <v>426</v>
      </c>
      <c r="F233" s="44" t="s">
        <v>496</v>
      </c>
      <c r="G233" s="11" t="s">
        <v>419</v>
      </c>
      <c r="H233" s="7" t="s">
        <v>420</v>
      </c>
      <c r="I233" s="35" t="s">
        <v>11</v>
      </c>
      <c r="J233" s="35">
        <v>15</v>
      </c>
      <c r="K233" s="35" t="s">
        <v>421</v>
      </c>
      <c r="L233" s="7" t="s">
        <v>345</v>
      </c>
      <c r="M233" s="7" t="s">
        <v>14</v>
      </c>
    </row>
    <row r="234" spans="2:13" x14ac:dyDescent="0.3">
      <c r="B234" s="17">
        <v>5.4</v>
      </c>
      <c r="C234" s="12" t="s">
        <v>313</v>
      </c>
      <c r="D234" s="21" t="s">
        <v>425</v>
      </c>
      <c r="E234" s="27" t="s">
        <v>426</v>
      </c>
      <c r="F234" s="38" t="s">
        <v>474</v>
      </c>
      <c r="G234" s="32" t="s">
        <v>381</v>
      </c>
      <c r="H234" s="7" t="s">
        <v>382</v>
      </c>
      <c r="I234" s="35" t="s">
        <v>11</v>
      </c>
      <c r="J234" s="35">
        <v>20</v>
      </c>
      <c r="K234" s="35" t="s">
        <v>383</v>
      </c>
      <c r="L234" s="7" t="s">
        <v>384</v>
      </c>
      <c r="M234" s="7" t="s">
        <v>14</v>
      </c>
    </row>
    <row r="235" spans="2:13" x14ac:dyDescent="0.3">
      <c r="B235" s="17">
        <v>5.4</v>
      </c>
      <c r="C235" s="12" t="s">
        <v>313</v>
      </c>
      <c r="D235" s="21" t="s">
        <v>425</v>
      </c>
      <c r="E235" s="27" t="s">
        <v>426</v>
      </c>
      <c r="F235" s="42" t="s">
        <v>474</v>
      </c>
      <c r="G235" s="12" t="s">
        <v>381</v>
      </c>
      <c r="H235" s="7" t="s">
        <v>385</v>
      </c>
      <c r="I235" s="35" t="s">
        <v>11</v>
      </c>
      <c r="J235" s="35">
        <v>20</v>
      </c>
      <c r="K235" s="35" t="s">
        <v>383</v>
      </c>
      <c r="L235" s="7" t="s">
        <v>384</v>
      </c>
      <c r="M235" s="7" t="s">
        <v>14</v>
      </c>
    </row>
    <row r="236" spans="2:13" x14ac:dyDescent="0.3">
      <c r="B236" s="17">
        <v>5.4</v>
      </c>
      <c r="C236" s="12" t="s">
        <v>313</v>
      </c>
      <c r="D236" s="21" t="s">
        <v>425</v>
      </c>
      <c r="E236" s="27" t="s">
        <v>426</v>
      </c>
      <c r="F236" s="42" t="s">
        <v>474</v>
      </c>
      <c r="G236" s="12" t="s">
        <v>381</v>
      </c>
      <c r="H236" s="7" t="s">
        <v>386</v>
      </c>
      <c r="I236" s="35" t="s">
        <v>11</v>
      </c>
      <c r="J236" s="35">
        <v>10</v>
      </c>
      <c r="K236" s="35" t="s">
        <v>383</v>
      </c>
      <c r="L236" s="7" t="s">
        <v>384</v>
      </c>
      <c r="M236" s="7" t="s">
        <v>14</v>
      </c>
    </row>
    <row r="237" spans="2:13" x14ac:dyDescent="0.3">
      <c r="B237" s="17">
        <v>5.4</v>
      </c>
      <c r="C237" s="12" t="s">
        <v>313</v>
      </c>
      <c r="D237" s="21" t="s">
        <v>425</v>
      </c>
      <c r="E237" s="27" t="s">
        <v>426</v>
      </c>
      <c r="F237" s="42" t="s">
        <v>474</v>
      </c>
      <c r="G237" s="12" t="s">
        <v>381</v>
      </c>
      <c r="H237" s="7" t="s">
        <v>387</v>
      </c>
      <c r="I237" s="35" t="s">
        <v>11</v>
      </c>
      <c r="J237" s="35">
        <v>10</v>
      </c>
      <c r="K237" s="35" t="s">
        <v>388</v>
      </c>
      <c r="L237" s="7" t="s">
        <v>389</v>
      </c>
      <c r="M237" s="7" t="s">
        <v>14</v>
      </c>
    </row>
    <row r="238" spans="2:13" x14ac:dyDescent="0.3">
      <c r="B238" s="17">
        <v>5.4</v>
      </c>
      <c r="C238" s="12" t="s">
        <v>313</v>
      </c>
      <c r="D238" s="21" t="s">
        <v>425</v>
      </c>
      <c r="E238" s="27" t="s">
        <v>426</v>
      </c>
      <c r="F238" s="42" t="s">
        <v>474</v>
      </c>
      <c r="G238" s="12" t="s">
        <v>381</v>
      </c>
      <c r="H238" s="7" t="s">
        <v>390</v>
      </c>
      <c r="I238" s="35" t="s">
        <v>11</v>
      </c>
      <c r="J238" s="35">
        <v>20</v>
      </c>
      <c r="K238" s="35" t="s">
        <v>383</v>
      </c>
      <c r="L238" s="7" t="s">
        <v>384</v>
      </c>
      <c r="M238" s="7" t="s">
        <v>14</v>
      </c>
    </row>
    <row r="239" spans="2:13" x14ac:dyDescent="0.3">
      <c r="B239" s="17">
        <v>5.4</v>
      </c>
      <c r="C239" s="12" t="s">
        <v>313</v>
      </c>
      <c r="D239" s="21" t="s">
        <v>425</v>
      </c>
      <c r="E239" s="27" t="s">
        <v>426</v>
      </c>
      <c r="F239" s="41" t="s">
        <v>475</v>
      </c>
      <c r="G239" s="20" t="s">
        <v>476</v>
      </c>
      <c r="H239" s="7" t="s">
        <v>477</v>
      </c>
      <c r="I239" s="35" t="s">
        <v>11</v>
      </c>
      <c r="J239" s="35">
        <v>15</v>
      </c>
      <c r="K239" s="35" t="s">
        <v>478</v>
      </c>
      <c r="L239" s="7" t="s">
        <v>479</v>
      </c>
      <c r="M239" s="7" t="s">
        <v>14</v>
      </c>
    </row>
    <row r="240" spans="2:13" x14ac:dyDescent="0.3">
      <c r="B240" s="17">
        <v>5.4</v>
      </c>
      <c r="C240" s="12" t="s">
        <v>313</v>
      </c>
      <c r="D240" s="21" t="s">
        <v>425</v>
      </c>
      <c r="E240" s="27" t="s">
        <v>426</v>
      </c>
      <c r="F240" s="43" t="s">
        <v>475</v>
      </c>
      <c r="G240" s="13" t="s">
        <v>476</v>
      </c>
      <c r="H240" s="7" t="s">
        <v>480</v>
      </c>
      <c r="I240" s="35" t="s">
        <v>11</v>
      </c>
      <c r="J240" s="35">
        <v>25</v>
      </c>
      <c r="K240" s="35" t="s">
        <v>481</v>
      </c>
      <c r="L240" s="7" t="s">
        <v>482</v>
      </c>
      <c r="M240" s="7" t="s">
        <v>14</v>
      </c>
    </row>
    <row r="241" spans="2:13" x14ac:dyDescent="0.3">
      <c r="B241" s="17">
        <v>5.4</v>
      </c>
      <c r="C241" s="12" t="s">
        <v>313</v>
      </c>
      <c r="D241" s="21" t="s">
        <v>425</v>
      </c>
      <c r="E241" s="27" t="s">
        <v>426</v>
      </c>
      <c r="F241" s="44" t="s">
        <v>483</v>
      </c>
      <c r="G241" s="11" t="s">
        <v>484</v>
      </c>
      <c r="H241" s="7" t="s">
        <v>485</v>
      </c>
      <c r="I241" s="35" t="s">
        <v>11</v>
      </c>
      <c r="J241" s="35">
        <v>20</v>
      </c>
      <c r="K241" s="35" t="s">
        <v>486</v>
      </c>
      <c r="L241" s="7" t="s">
        <v>487</v>
      </c>
      <c r="M241" s="7" t="s">
        <v>14</v>
      </c>
    </row>
    <row r="242" spans="2:13" x14ac:dyDescent="0.3">
      <c r="B242" s="17">
        <v>5.4</v>
      </c>
      <c r="C242" s="12" t="s">
        <v>313</v>
      </c>
      <c r="D242" s="21" t="s">
        <v>425</v>
      </c>
      <c r="E242" s="27" t="s">
        <v>426</v>
      </c>
      <c r="F242" s="42" t="s">
        <v>483</v>
      </c>
      <c r="G242" s="12" t="s">
        <v>484</v>
      </c>
      <c r="H242" s="7" t="s">
        <v>488</v>
      </c>
      <c r="I242" s="35" t="s">
        <v>11</v>
      </c>
      <c r="J242" s="35">
        <v>20</v>
      </c>
      <c r="K242" s="35" t="s">
        <v>486</v>
      </c>
      <c r="L242" s="7" t="s">
        <v>487</v>
      </c>
      <c r="M242" s="7" t="s">
        <v>14</v>
      </c>
    </row>
    <row r="243" spans="2:13" x14ac:dyDescent="0.3">
      <c r="B243" s="17">
        <v>5.4</v>
      </c>
      <c r="C243" s="12" t="s">
        <v>313</v>
      </c>
      <c r="D243" s="21" t="s">
        <v>425</v>
      </c>
      <c r="E243" s="27" t="s">
        <v>426</v>
      </c>
      <c r="F243" s="42" t="s">
        <v>483</v>
      </c>
      <c r="G243" s="12" t="s">
        <v>484</v>
      </c>
      <c r="H243" s="7" t="s">
        <v>489</v>
      </c>
      <c r="I243" s="35" t="s">
        <v>11</v>
      </c>
      <c r="J243" s="35" t="s">
        <v>76</v>
      </c>
      <c r="K243" s="35" t="s">
        <v>438</v>
      </c>
      <c r="L243" s="7" t="s">
        <v>439</v>
      </c>
      <c r="M243" s="7" t="s">
        <v>14</v>
      </c>
    </row>
    <row r="244" spans="2:13" x14ac:dyDescent="0.3">
      <c r="B244" s="17">
        <v>5.4</v>
      </c>
      <c r="C244" s="12" t="s">
        <v>313</v>
      </c>
      <c r="D244" s="21" t="s">
        <v>425</v>
      </c>
      <c r="E244" s="27" t="s">
        <v>426</v>
      </c>
      <c r="F244" s="42" t="s">
        <v>483</v>
      </c>
      <c r="G244" s="12" t="s">
        <v>484</v>
      </c>
      <c r="H244" s="7" t="s">
        <v>490</v>
      </c>
      <c r="I244" s="35" t="s">
        <v>11</v>
      </c>
      <c r="J244" s="35">
        <v>20</v>
      </c>
      <c r="K244" s="35" t="s">
        <v>486</v>
      </c>
      <c r="L244" s="7" t="s">
        <v>487</v>
      </c>
      <c r="M244" s="7" t="s">
        <v>14</v>
      </c>
    </row>
    <row r="245" spans="2:13" x14ac:dyDescent="0.3">
      <c r="B245" s="17">
        <v>5.4</v>
      </c>
      <c r="C245" s="12" t="s">
        <v>313</v>
      </c>
      <c r="D245" s="21" t="s">
        <v>425</v>
      </c>
      <c r="E245" s="27" t="s">
        <v>426</v>
      </c>
      <c r="F245" s="42" t="s">
        <v>483</v>
      </c>
      <c r="G245" s="12" t="s">
        <v>484</v>
      </c>
      <c r="H245" s="7" t="s">
        <v>491</v>
      </c>
      <c r="I245" s="35" t="s">
        <v>11</v>
      </c>
      <c r="J245" s="35">
        <v>15</v>
      </c>
      <c r="K245" s="35" t="s">
        <v>492</v>
      </c>
      <c r="L245" s="7" t="s">
        <v>493</v>
      </c>
      <c r="M245" s="7" t="s">
        <v>14</v>
      </c>
    </row>
    <row r="246" spans="2:13" x14ac:dyDescent="0.3">
      <c r="B246" s="17">
        <v>5.4</v>
      </c>
      <c r="C246" s="12" t="s">
        <v>313</v>
      </c>
      <c r="D246" s="21" t="s">
        <v>425</v>
      </c>
      <c r="E246" s="27" t="s">
        <v>426</v>
      </c>
      <c r="F246" s="38" t="s">
        <v>494</v>
      </c>
      <c r="G246" s="32" t="s">
        <v>415</v>
      </c>
      <c r="H246" s="7" t="s">
        <v>329</v>
      </c>
      <c r="I246" s="35" t="s">
        <v>208</v>
      </c>
      <c r="J246" s="35">
        <v>10</v>
      </c>
      <c r="K246" s="35" t="s">
        <v>330</v>
      </c>
      <c r="L246" s="7" t="s">
        <v>331</v>
      </c>
      <c r="M246" s="7" t="s">
        <v>14</v>
      </c>
    </row>
    <row r="247" spans="2:13" x14ac:dyDescent="0.3">
      <c r="B247" s="17">
        <v>5.4</v>
      </c>
      <c r="C247" s="12" t="s">
        <v>313</v>
      </c>
      <c r="D247" s="21" t="s">
        <v>425</v>
      </c>
      <c r="E247" s="27" t="s">
        <v>426</v>
      </c>
      <c r="F247" s="38" t="s">
        <v>435</v>
      </c>
      <c r="G247" s="32" t="s">
        <v>436</v>
      </c>
      <c r="H247" s="7" t="s">
        <v>437</v>
      </c>
      <c r="I247" s="35" t="s">
        <v>11</v>
      </c>
      <c r="J247" s="35" t="s">
        <v>76</v>
      </c>
      <c r="K247" s="35" t="s">
        <v>438</v>
      </c>
      <c r="L247" s="7" t="s">
        <v>439</v>
      </c>
      <c r="M247" s="7" t="s">
        <v>14</v>
      </c>
    </row>
    <row r="248" spans="2:13" x14ac:dyDescent="0.3">
      <c r="B248" s="17">
        <v>5.4</v>
      </c>
      <c r="C248" s="12" t="s">
        <v>313</v>
      </c>
      <c r="D248" s="21" t="s">
        <v>425</v>
      </c>
      <c r="E248" s="27" t="s">
        <v>426</v>
      </c>
      <c r="F248" s="44" t="s">
        <v>440</v>
      </c>
      <c r="G248" s="11" t="s">
        <v>441</v>
      </c>
      <c r="H248" s="7" t="s">
        <v>442</v>
      </c>
      <c r="I248" s="35" t="s">
        <v>11</v>
      </c>
      <c r="J248" s="35">
        <v>25</v>
      </c>
      <c r="K248" s="35" t="s">
        <v>438</v>
      </c>
      <c r="L248" s="7" t="s">
        <v>439</v>
      </c>
      <c r="M248" s="7" t="s">
        <v>14</v>
      </c>
    </row>
    <row r="249" spans="2:13" x14ac:dyDescent="0.3">
      <c r="B249" s="17">
        <v>5.4</v>
      </c>
      <c r="C249" s="12" t="s">
        <v>313</v>
      </c>
      <c r="D249" s="21" t="s">
        <v>425</v>
      </c>
      <c r="E249" s="27" t="s">
        <v>426</v>
      </c>
      <c r="F249" s="41" t="s">
        <v>443</v>
      </c>
      <c r="G249" s="20" t="s">
        <v>444</v>
      </c>
      <c r="H249" s="7" t="s">
        <v>445</v>
      </c>
      <c r="I249" s="35" t="s">
        <v>11</v>
      </c>
      <c r="J249" s="35" t="s">
        <v>76</v>
      </c>
      <c r="K249" s="35" t="s">
        <v>446</v>
      </c>
      <c r="L249" s="7" t="s">
        <v>447</v>
      </c>
      <c r="M249" s="7" t="s">
        <v>14</v>
      </c>
    </row>
    <row r="250" spans="2:13" x14ac:dyDescent="0.3">
      <c r="B250" s="17">
        <v>5.4</v>
      </c>
      <c r="C250" s="12" t="s">
        <v>313</v>
      </c>
      <c r="D250" s="21" t="s">
        <v>425</v>
      </c>
      <c r="E250" s="27" t="s">
        <v>426</v>
      </c>
      <c r="F250" s="42" t="s">
        <v>443</v>
      </c>
      <c r="G250" s="12" t="s">
        <v>444</v>
      </c>
      <c r="H250" s="7" t="s">
        <v>448</v>
      </c>
      <c r="I250" s="35" t="s">
        <v>11</v>
      </c>
      <c r="J250" s="35" t="s">
        <v>76</v>
      </c>
      <c r="K250" s="35" t="s">
        <v>449</v>
      </c>
      <c r="L250" s="7" t="s">
        <v>450</v>
      </c>
      <c r="M250" s="7" t="s">
        <v>14</v>
      </c>
    </row>
    <row r="251" spans="2:13" x14ac:dyDescent="0.3">
      <c r="B251" s="17">
        <v>5.4</v>
      </c>
      <c r="C251" s="12" t="s">
        <v>313</v>
      </c>
      <c r="D251" s="21" t="s">
        <v>425</v>
      </c>
      <c r="E251" s="27" t="s">
        <v>426</v>
      </c>
      <c r="F251" s="42" t="s">
        <v>443</v>
      </c>
      <c r="G251" s="12" t="s">
        <v>444</v>
      </c>
      <c r="H251" s="7" t="s">
        <v>451</v>
      </c>
      <c r="I251" s="35" t="s">
        <v>11</v>
      </c>
      <c r="J251" s="35">
        <v>20</v>
      </c>
      <c r="K251" s="35" t="s">
        <v>452</v>
      </c>
      <c r="L251" s="7" t="s">
        <v>453</v>
      </c>
      <c r="M251" s="7" t="s">
        <v>14</v>
      </c>
    </row>
    <row r="252" spans="2:13" x14ac:dyDescent="0.3">
      <c r="B252" s="17">
        <v>5.4</v>
      </c>
      <c r="C252" s="12" t="s">
        <v>313</v>
      </c>
      <c r="D252" s="21" t="s">
        <v>425</v>
      </c>
      <c r="E252" s="27" t="s">
        <v>426</v>
      </c>
      <c r="F252" s="42" t="s">
        <v>443</v>
      </c>
      <c r="G252" s="12" t="s">
        <v>444</v>
      </c>
      <c r="H252" s="7" t="s">
        <v>454</v>
      </c>
      <c r="I252" s="35" t="s">
        <v>11</v>
      </c>
      <c r="J252" s="35">
        <v>15</v>
      </c>
      <c r="K252" s="35" t="s">
        <v>452</v>
      </c>
      <c r="L252" s="7" t="s">
        <v>453</v>
      </c>
      <c r="M252" s="7" t="s">
        <v>14</v>
      </c>
    </row>
    <row r="253" spans="2:13" x14ac:dyDescent="0.3">
      <c r="B253" s="17">
        <v>5.4</v>
      </c>
      <c r="C253" s="12" t="s">
        <v>313</v>
      </c>
      <c r="D253" s="21" t="s">
        <v>425</v>
      </c>
      <c r="E253" s="27" t="s">
        <v>426</v>
      </c>
      <c r="F253" s="42" t="s">
        <v>443</v>
      </c>
      <c r="G253" s="12" t="s">
        <v>444</v>
      </c>
      <c r="H253" s="7" t="s">
        <v>455</v>
      </c>
      <c r="I253" s="35" t="s">
        <v>11</v>
      </c>
      <c r="J253" s="35">
        <v>20</v>
      </c>
      <c r="K253" s="35" t="s">
        <v>452</v>
      </c>
      <c r="L253" s="7" t="s">
        <v>453</v>
      </c>
      <c r="M253" s="7" t="s">
        <v>14</v>
      </c>
    </row>
    <row r="254" spans="2:13" x14ac:dyDescent="0.3">
      <c r="B254" s="17">
        <v>5.4</v>
      </c>
      <c r="C254" s="12" t="s">
        <v>313</v>
      </c>
      <c r="D254" s="21" t="s">
        <v>425</v>
      </c>
      <c r="E254" s="27" t="s">
        <v>426</v>
      </c>
      <c r="F254" s="42" t="s">
        <v>443</v>
      </c>
      <c r="G254" s="12" t="s">
        <v>444</v>
      </c>
      <c r="H254" s="7" t="s">
        <v>456</v>
      </c>
      <c r="I254" s="35" t="s">
        <v>11</v>
      </c>
      <c r="J254" s="35">
        <v>20</v>
      </c>
      <c r="K254" s="35" t="s">
        <v>452</v>
      </c>
      <c r="L254" s="7" t="s">
        <v>453</v>
      </c>
      <c r="M254" s="7" t="s">
        <v>14</v>
      </c>
    </row>
    <row r="255" spans="2:13" x14ac:dyDescent="0.3">
      <c r="B255" s="17">
        <v>5.4</v>
      </c>
      <c r="C255" s="12" t="s">
        <v>313</v>
      </c>
      <c r="D255" s="21" t="s">
        <v>425</v>
      </c>
      <c r="E255" s="27" t="s">
        <v>426</v>
      </c>
      <c r="F255" s="42" t="s">
        <v>443</v>
      </c>
      <c r="G255" s="12" t="s">
        <v>444</v>
      </c>
      <c r="H255" s="7" t="s">
        <v>457</v>
      </c>
      <c r="I255" s="35" t="s">
        <v>11</v>
      </c>
      <c r="J255" s="35">
        <v>20</v>
      </c>
      <c r="K255" s="35" t="s">
        <v>452</v>
      </c>
      <c r="L255" s="7" t="s">
        <v>453</v>
      </c>
      <c r="M255" s="7" t="s">
        <v>14</v>
      </c>
    </row>
    <row r="256" spans="2:13" x14ac:dyDescent="0.3">
      <c r="B256" s="17">
        <v>5.4</v>
      </c>
      <c r="C256" s="12" t="s">
        <v>313</v>
      </c>
      <c r="D256" s="21" t="s">
        <v>425</v>
      </c>
      <c r="E256" s="27" t="s">
        <v>426</v>
      </c>
      <c r="F256" s="42" t="s">
        <v>443</v>
      </c>
      <c r="G256" s="12" t="s">
        <v>444</v>
      </c>
      <c r="H256" s="7" t="s">
        <v>458</v>
      </c>
      <c r="I256" s="35" t="s">
        <v>11</v>
      </c>
      <c r="J256" s="35">
        <v>15</v>
      </c>
      <c r="K256" s="35" t="s">
        <v>452</v>
      </c>
      <c r="L256" s="7" t="s">
        <v>453</v>
      </c>
      <c r="M256" s="7" t="s">
        <v>14</v>
      </c>
    </row>
    <row r="257" spans="2:13" x14ac:dyDescent="0.3">
      <c r="B257" s="17">
        <v>5.4</v>
      </c>
      <c r="C257" s="12" t="s">
        <v>313</v>
      </c>
      <c r="D257" s="21" t="s">
        <v>425</v>
      </c>
      <c r="E257" s="27" t="s">
        <v>426</v>
      </c>
      <c r="F257" s="42" t="s">
        <v>443</v>
      </c>
      <c r="G257" s="12" t="s">
        <v>444</v>
      </c>
      <c r="H257" s="7" t="s">
        <v>459</v>
      </c>
      <c r="I257" s="35" t="s">
        <v>11</v>
      </c>
      <c r="J257" s="35">
        <v>30</v>
      </c>
      <c r="K257" s="35" t="s">
        <v>460</v>
      </c>
      <c r="L257" s="7" t="s">
        <v>461</v>
      </c>
      <c r="M257" s="7" t="s">
        <v>14</v>
      </c>
    </row>
    <row r="258" spans="2:13" x14ac:dyDescent="0.3">
      <c r="B258" s="17">
        <v>5.4</v>
      </c>
      <c r="C258" s="12" t="s">
        <v>313</v>
      </c>
      <c r="D258" s="21" t="s">
        <v>425</v>
      </c>
      <c r="E258" s="27" t="s">
        <v>426</v>
      </c>
      <c r="F258" s="42" t="s">
        <v>443</v>
      </c>
      <c r="G258" s="12" t="s">
        <v>444</v>
      </c>
      <c r="H258" s="7" t="s">
        <v>462</v>
      </c>
      <c r="I258" s="35" t="s">
        <v>11</v>
      </c>
      <c r="J258" s="35">
        <v>20</v>
      </c>
      <c r="K258" s="35" t="s">
        <v>463</v>
      </c>
      <c r="L258" s="7" t="s">
        <v>464</v>
      </c>
      <c r="M258" s="7" t="s">
        <v>14</v>
      </c>
    </row>
    <row r="259" spans="2:13" x14ac:dyDescent="0.3">
      <c r="B259" s="17">
        <v>5.4</v>
      </c>
      <c r="C259" s="12" t="s">
        <v>313</v>
      </c>
      <c r="D259" s="21" t="s">
        <v>425</v>
      </c>
      <c r="E259" s="27" t="s">
        <v>426</v>
      </c>
      <c r="F259" s="42" t="s">
        <v>443</v>
      </c>
      <c r="G259" s="12" t="s">
        <v>444</v>
      </c>
      <c r="H259" s="7" t="s">
        <v>465</v>
      </c>
      <c r="I259" s="35" t="s">
        <v>11</v>
      </c>
      <c r="J259" s="35" t="s">
        <v>76</v>
      </c>
      <c r="K259" s="35" t="s">
        <v>466</v>
      </c>
      <c r="L259" s="7" t="s">
        <v>467</v>
      </c>
      <c r="M259" s="7" t="s">
        <v>14</v>
      </c>
    </row>
    <row r="260" spans="2:13" x14ac:dyDescent="0.3">
      <c r="B260" s="17">
        <v>5.4</v>
      </c>
      <c r="C260" s="12" t="s">
        <v>313</v>
      </c>
      <c r="D260" s="21" t="s">
        <v>425</v>
      </c>
      <c r="E260" s="27" t="s">
        <v>426</v>
      </c>
      <c r="F260" s="42" t="s">
        <v>443</v>
      </c>
      <c r="G260" s="12" t="s">
        <v>444</v>
      </c>
      <c r="H260" s="7" t="s">
        <v>468</v>
      </c>
      <c r="I260" s="35" t="s">
        <v>11</v>
      </c>
      <c r="J260" s="35">
        <v>15</v>
      </c>
      <c r="K260" s="35" t="s">
        <v>469</v>
      </c>
      <c r="L260" s="7" t="s">
        <v>470</v>
      </c>
      <c r="M260" s="7" t="s">
        <v>14</v>
      </c>
    </row>
    <row r="261" spans="2:13" x14ac:dyDescent="0.3">
      <c r="B261" s="17">
        <v>5.4</v>
      </c>
      <c r="C261" s="12" t="s">
        <v>313</v>
      </c>
      <c r="D261" s="21" t="s">
        <v>425</v>
      </c>
      <c r="E261" s="27" t="s">
        <v>426</v>
      </c>
      <c r="F261" s="42" t="s">
        <v>443</v>
      </c>
      <c r="G261" s="12" t="s">
        <v>444</v>
      </c>
      <c r="H261" s="7" t="s">
        <v>471</v>
      </c>
      <c r="I261" s="35" t="s">
        <v>11</v>
      </c>
      <c r="J261" s="35">
        <v>20</v>
      </c>
      <c r="K261" s="35" t="s">
        <v>452</v>
      </c>
      <c r="L261" s="7" t="s">
        <v>453</v>
      </c>
      <c r="M261" s="7" t="s">
        <v>14</v>
      </c>
    </row>
    <row r="262" spans="2:13" x14ac:dyDescent="0.3">
      <c r="B262" s="17">
        <v>5.4</v>
      </c>
      <c r="C262" s="12" t="s">
        <v>313</v>
      </c>
      <c r="D262" s="21" t="s">
        <v>425</v>
      </c>
      <c r="E262" s="27" t="s">
        <v>426</v>
      </c>
      <c r="F262" s="43" t="s">
        <v>443</v>
      </c>
      <c r="G262" s="13" t="s">
        <v>444</v>
      </c>
      <c r="H262" s="7" t="s">
        <v>472</v>
      </c>
      <c r="I262" s="35" t="s">
        <v>11</v>
      </c>
      <c r="J262" s="35">
        <v>15</v>
      </c>
      <c r="K262" s="35" t="s">
        <v>452</v>
      </c>
      <c r="L262" s="7" t="s">
        <v>453</v>
      </c>
      <c r="M262" s="7" t="s">
        <v>14</v>
      </c>
    </row>
    <row r="263" spans="2:13" x14ac:dyDescent="0.3">
      <c r="B263" s="17">
        <v>5.4</v>
      </c>
      <c r="C263" s="12" t="s">
        <v>313</v>
      </c>
      <c r="D263" s="21" t="s">
        <v>425</v>
      </c>
      <c r="E263" s="27" t="s">
        <v>426</v>
      </c>
      <c r="F263" s="44" t="s">
        <v>497</v>
      </c>
      <c r="G263" s="11" t="s">
        <v>365</v>
      </c>
      <c r="H263" s="7" t="s">
        <v>498</v>
      </c>
      <c r="I263" s="35" t="s">
        <v>11</v>
      </c>
      <c r="J263" s="35">
        <v>10</v>
      </c>
      <c r="K263" s="35" t="s">
        <v>499</v>
      </c>
      <c r="L263" s="7" t="s">
        <v>500</v>
      </c>
      <c r="M263" s="7" t="s">
        <v>14</v>
      </c>
    </row>
    <row r="264" spans="2:13" x14ac:dyDescent="0.3">
      <c r="B264" s="17">
        <v>5.4</v>
      </c>
      <c r="C264" s="12" t="s">
        <v>313</v>
      </c>
      <c r="D264" s="21" t="s">
        <v>425</v>
      </c>
      <c r="E264" s="27" t="s">
        <v>426</v>
      </c>
      <c r="F264" s="38" t="s">
        <v>501</v>
      </c>
      <c r="G264" s="32" t="s">
        <v>284</v>
      </c>
      <c r="H264" s="7" t="s">
        <v>284</v>
      </c>
      <c r="I264" s="35" t="s">
        <v>285</v>
      </c>
      <c r="J264" s="35">
        <v>30</v>
      </c>
      <c r="K264" s="35" t="s">
        <v>286</v>
      </c>
      <c r="L264" s="7" t="s">
        <v>287</v>
      </c>
      <c r="M264" s="7" t="s">
        <v>14</v>
      </c>
    </row>
    <row r="265" spans="2:13" x14ac:dyDescent="0.3">
      <c r="B265" s="17">
        <v>5.4</v>
      </c>
      <c r="C265" s="12" t="s">
        <v>313</v>
      </c>
      <c r="D265" s="23" t="s">
        <v>502</v>
      </c>
      <c r="E265" s="26" t="s">
        <v>503</v>
      </c>
      <c r="F265" s="45" t="s">
        <v>504</v>
      </c>
      <c r="G265" s="11" t="s">
        <v>505</v>
      </c>
      <c r="H265" s="7" t="s">
        <v>506</v>
      </c>
      <c r="I265" s="35" t="s">
        <v>11</v>
      </c>
      <c r="J265" s="35">
        <v>8</v>
      </c>
      <c r="K265" s="35" t="s">
        <v>507</v>
      </c>
      <c r="L265" s="7" t="s">
        <v>508</v>
      </c>
      <c r="M265" s="7" t="s">
        <v>14</v>
      </c>
    </row>
    <row r="266" spans="2:13" x14ac:dyDescent="0.3">
      <c r="B266" s="17">
        <v>5.4</v>
      </c>
      <c r="C266" s="12" t="s">
        <v>313</v>
      </c>
      <c r="D266" s="21" t="s">
        <v>502</v>
      </c>
      <c r="E266" s="27" t="s">
        <v>503</v>
      </c>
      <c r="F266" s="46" t="s">
        <v>504</v>
      </c>
      <c r="G266" s="12" t="s">
        <v>505</v>
      </c>
      <c r="H266" s="7" t="s">
        <v>509</v>
      </c>
      <c r="I266" s="35" t="s">
        <v>11</v>
      </c>
      <c r="J266" s="35">
        <v>15</v>
      </c>
      <c r="K266" s="35" t="s">
        <v>510</v>
      </c>
      <c r="L266" s="7" t="s">
        <v>511</v>
      </c>
      <c r="M266" s="7" t="s">
        <v>14</v>
      </c>
    </row>
    <row r="267" spans="2:13" x14ac:dyDescent="0.3">
      <c r="B267" s="17">
        <v>5.4</v>
      </c>
      <c r="C267" s="12" t="s">
        <v>313</v>
      </c>
      <c r="D267" s="22" t="s">
        <v>502</v>
      </c>
      <c r="E267" s="28" t="s">
        <v>503</v>
      </c>
      <c r="F267" s="45" t="s">
        <v>504</v>
      </c>
      <c r="G267" s="11" t="s">
        <v>512</v>
      </c>
      <c r="H267" s="7" t="s">
        <v>513</v>
      </c>
      <c r="I267" s="35" t="s">
        <v>11</v>
      </c>
      <c r="J267" s="35">
        <v>12</v>
      </c>
      <c r="K267" s="35" t="s">
        <v>514</v>
      </c>
      <c r="L267" s="7" t="s">
        <v>515</v>
      </c>
      <c r="M267" s="7" t="s">
        <v>14</v>
      </c>
    </row>
    <row r="268" spans="2:13" x14ac:dyDescent="0.3">
      <c r="B268" s="17">
        <v>5.4</v>
      </c>
      <c r="C268" s="12" t="s">
        <v>313</v>
      </c>
      <c r="D268" s="10" t="s">
        <v>516</v>
      </c>
      <c r="E268" s="29" t="s">
        <v>517</v>
      </c>
      <c r="F268" s="41" t="s">
        <v>518</v>
      </c>
      <c r="G268" s="20" t="s">
        <v>254</v>
      </c>
      <c r="H268" s="7" t="s">
        <v>355</v>
      </c>
      <c r="I268" s="35" t="s">
        <v>356</v>
      </c>
      <c r="J268" s="35" t="s">
        <v>356</v>
      </c>
      <c r="K268" s="35" t="s">
        <v>356</v>
      </c>
      <c r="L268" s="7" t="s">
        <v>357</v>
      </c>
      <c r="M268" s="7" t="s">
        <v>14</v>
      </c>
    </row>
    <row r="269" spans="2:13" x14ac:dyDescent="0.3">
      <c r="B269" s="17">
        <v>5.4</v>
      </c>
      <c r="C269" s="12" t="s">
        <v>313</v>
      </c>
      <c r="D269" s="21" t="s">
        <v>516</v>
      </c>
      <c r="E269" s="27" t="s">
        <v>517</v>
      </c>
      <c r="F269" s="42" t="s">
        <v>518</v>
      </c>
      <c r="G269" s="12" t="s">
        <v>254</v>
      </c>
      <c r="H269" s="7" t="s">
        <v>358</v>
      </c>
      <c r="I269" s="35" t="s">
        <v>356</v>
      </c>
      <c r="J269" s="35" t="s">
        <v>356</v>
      </c>
      <c r="K269" s="35" t="s">
        <v>356</v>
      </c>
      <c r="L269" s="7" t="s">
        <v>357</v>
      </c>
      <c r="M269" s="7" t="s">
        <v>14</v>
      </c>
    </row>
    <row r="270" spans="2:13" x14ac:dyDescent="0.3">
      <c r="B270" s="17">
        <v>5.4</v>
      </c>
      <c r="C270" s="12" t="s">
        <v>313</v>
      </c>
      <c r="D270" s="21" t="s">
        <v>516</v>
      </c>
      <c r="E270" s="27" t="s">
        <v>517</v>
      </c>
      <c r="F270" s="42" t="s">
        <v>518</v>
      </c>
      <c r="G270" s="12" t="s">
        <v>254</v>
      </c>
      <c r="H270" s="7" t="s">
        <v>359</v>
      </c>
      <c r="I270" s="35" t="s">
        <v>356</v>
      </c>
      <c r="J270" s="35" t="s">
        <v>356</v>
      </c>
      <c r="K270" s="35" t="s">
        <v>356</v>
      </c>
      <c r="L270" s="7" t="s">
        <v>357</v>
      </c>
      <c r="M270" s="7" t="s">
        <v>14</v>
      </c>
    </row>
    <row r="271" spans="2:13" x14ac:dyDescent="0.3">
      <c r="B271" s="17">
        <v>5.4</v>
      </c>
      <c r="C271" s="12" t="s">
        <v>313</v>
      </c>
      <c r="D271" s="21" t="s">
        <v>516</v>
      </c>
      <c r="E271" s="27" t="s">
        <v>517</v>
      </c>
      <c r="F271" s="43" t="s">
        <v>518</v>
      </c>
      <c r="G271" s="13" t="s">
        <v>254</v>
      </c>
      <c r="H271" s="7" t="s">
        <v>519</v>
      </c>
      <c r="I271" s="35" t="s">
        <v>208</v>
      </c>
      <c r="J271" s="35">
        <v>30</v>
      </c>
      <c r="K271" s="35" t="s">
        <v>520</v>
      </c>
      <c r="L271" s="7" t="s">
        <v>521</v>
      </c>
      <c r="M271" s="7" t="s">
        <v>14</v>
      </c>
    </row>
    <row r="272" spans="2:13" x14ac:dyDescent="0.3">
      <c r="B272" s="17">
        <v>5.4</v>
      </c>
      <c r="C272" s="12" t="s">
        <v>313</v>
      </c>
      <c r="D272" s="21" t="s">
        <v>516</v>
      </c>
      <c r="E272" s="27" t="s">
        <v>517</v>
      </c>
      <c r="F272" s="44" t="s">
        <v>522</v>
      </c>
      <c r="G272" s="11" t="s">
        <v>333</v>
      </c>
      <c r="H272" s="7" t="s">
        <v>523</v>
      </c>
      <c r="I272" s="35" t="s">
        <v>11</v>
      </c>
      <c r="J272" s="35">
        <v>20</v>
      </c>
      <c r="K272" s="35" t="s">
        <v>524</v>
      </c>
      <c r="L272" s="7" t="s">
        <v>525</v>
      </c>
      <c r="M272" s="7" t="s">
        <v>14</v>
      </c>
    </row>
    <row r="273" spans="2:13" x14ac:dyDescent="0.3">
      <c r="B273" s="17">
        <v>5.4</v>
      </c>
      <c r="C273" s="12" t="s">
        <v>313</v>
      </c>
      <c r="D273" s="21" t="s">
        <v>516</v>
      </c>
      <c r="E273" s="27" t="s">
        <v>517</v>
      </c>
      <c r="F273" s="41" t="s">
        <v>539</v>
      </c>
      <c r="G273" s="20" t="s">
        <v>540</v>
      </c>
      <c r="H273" s="7" t="s">
        <v>541</v>
      </c>
      <c r="I273" s="35" t="s">
        <v>285</v>
      </c>
      <c r="J273" s="35">
        <v>20</v>
      </c>
      <c r="K273" s="35" t="s">
        <v>520</v>
      </c>
      <c r="L273" s="7" t="s">
        <v>521</v>
      </c>
      <c r="M273" s="7" t="s">
        <v>14</v>
      </c>
    </row>
    <row r="274" spans="2:13" x14ac:dyDescent="0.3">
      <c r="B274" s="17">
        <v>5.4</v>
      </c>
      <c r="C274" s="12" t="s">
        <v>313</v>
      </c>
      <c r="D274" s="21" t="s">
        <v>516</v>
      </c>
      <c r="E274" s="27" t="s">
        <v>517</v>
      </c>
      <c r="F274" s="43" t="s">
        <v>539</v>
      </c>
      <c r="G274" s="13" t="s">
        <v>540</v>
      </c>
      <c r="H274" s="7" t="s">
        <v>542</v>
      </c>
      <c r="I274" s="35" t="s">
        <v>285</v>
      </c>
      <c r="J274" s="35">
        <v>35</v>
      </c>
      <c r="K274" s="35" t="s">
        <v>520</v>
      </c>
      <c r="L274" s="7" t="s">
        <v>521</v>
      </c>
      <c r="M274" s="7" t="s">
        <v>14</v>
      </c>
    </row>
    <row r="275" spans="2:13" x14ac:dyDescent="0.3">
      <c r="B275" s="17">
        <v>5.4</v>
      </c>
      <c r="C275" s="12" t="s">
        <v>313</v>
      </c>
      <c r="D275" s="21" t="s">
        <v>516</v>
      </c>
      <c r="E275" s="27" t="s">
        <v>517</v>
      </c>
      <c r="F275" s="44" t="s">
        <v>543</v>
      </c>
      <c r="G275" s="11" t="s">
        <v>544</v>
      </c>
      <c r="H275" s="7" t="s">
        <v>545</v>
      </c>
      <c r="I275" s="35" t="s">
        <v>11</v>
      </c>
      <c r="J275" s="35">
        <v>12</v>
      </c>
      <c r="K275" s="35" t="s">
        <v>77</v>
      </c>
      <c r="L275" s="7" t="s">
        <v>77</v>
      </c>
      <c r="M275" s="7" t="s">
        <v>14</v>
      </c>
    </row>
    <row r="276" spans="2:13" x14ac:dyDescent="0.3">
      <c r="B276" s="17">
        <v>5.4</v>
      </c>
      <c r="C276" s="12" t="s">
        <v>313</v>
      </c>
      <c r="D276" s="21" t="s">
        <v>516</v>
      </c>
      <c r="E276" s="27" t="s">
        <v>517</v>
      </c>
      <c r="F276" s="38" t="s">
        <v>526</v>
      </c>
      <c r="G276" s="32" t="s">
        <v>527</v>
      </c>
      <c r="H276" s="7" t="s">
        <v>528</v>
      </c>
      <c r="I276" s="35" t="s">
        <v>11</v>
      </c>
      <c r="J276" s="35">
        <v>20</v>
      </c>
      <c r="K276" s="35" t="s">
        <v>529</v>
      </c>
      <c r="L276" s="7" t="s">
        <v>530</v>
      </c>
      <c r="M276" s="7" t="s">
        <v>14</v>
      </c>
    </row>
    <row r="277" spans="2:13" x14ac:dyDescent="0.3">
      <c r="B277" s="17">
        <v>5.4</v>
      </c>
      <c r="C277" s="12" t="s">
        <v>313</v>
      </c>
      <c r="D277" s="21" t="s">
        <v>516</v>
      </c>
      <c r="E277" s="27" t="s">
        <v>517</v>
      </c>
      <c r="F277" s="44" t="s">
        <v>546</v>
      </c>
      <c r="G277" s="11" t="s">
        <v>547</v>
      </c>
      <c r="H277" s="7" t="s">
        <v>548</v>
      </c>
      <c r="I277" s="35" t="s">
        <v>11</v>
      </c>
      <c r="J277" s="35">
        <v>20</v>
      </c>
      <c r="K277" s="35" t="s">
        <v>58</v>
      </c>
      <c r="L277" s="7" t="s">
        <v>59</v>
      </c>
      <c r="M277" s="7" t="s">
        <v>14</v>
      </c>
    </row>
    <row r="278" spans="2:13" x14ac:dyDescent="0.3">
      <c r="B278" s="17">
        <v>5.4</v>
      </c>
      <c r="C278" s="12" t="s">
        <v>313</v>
      </c>
      <c r="D278" s="21" t="s">
        <v>516</v>
      </c>
      <c r="E278" s="27" t="s">
        <v>517</v>
      </c>
      <c r="F278" s="38" t="s">
        <v>549</v>
      </c>
      <c r="G278" s="32" t="s">
        <v>419</v>
      </c>
      <c r="H278" s="7" t="s">
        <v>420</v>
      </c>
      <c r="I278" s="35" t="s">
        <v>11</v>
      </c>
      <c r="J278" s="35">
        <v>15</v>
      </c>
      <c r="K278" s="35" t="s">
        <v>421</v>
      </c>
      <c r="L278" s="7" t="s">
        <v>345</v>
      </c>
      <c r="M278" s="7" t="s">
        <v>14</v>
      </c>
    </row>
    <row r="279" spans="2:13" x14ac:dyDescent="0.3">
      <c r="B279" s="17">
        <v>5.4</v>
      </c>
      <c r="C279" s="12" t="s">
        <v>313</v>
      </c>
      <c r="D279" s="21" t="s">
        <v>516</v>
      </c>
      <c r="E279" s="27" t="s">
        <v>517</v>
      </c>
      <c r="F279" s="44" t="s">
        <v>531</v>
      </c>
      <c r="G279" s="11" t="s">
        <v>476</v>
      </c>
      <c r="H279" s="7" t="s">
        <v>477</v>
      </c>
      <c r="I279" s="35" t="s">
        <v>11</v>
      </c>
      <c r="J279" s="35">
        <v>15</v>
      </c>
      <c r="K279" s="35" t="s">
        <v>532</v>
      </c>
      <c r="L279" s="7" t="s">
        <v>533</v>
      </c>
      <c r="M279" s="7" t="s">
        <v>14</v>
      </c>
    </row>
    <row r="280" spans="2:13" x14ac:dyDescent="0.3">
      <c r="B280" s="17">
        <v>5.4</v>
      </c>
      <c r="C280" s="12" t="s">
        <v>313</v>
      </c>
      <c r="D280" s="21" t="s">
        <v>516</v>
      </c>
      <c r="E280" s="27" t="s">
        <v>517</v>
      </c>
      <c r="F280" s="41" t="s">
        <v>534</v>
      </c>
      <c r="G280" s="20" t="s">
        <v>3681</v>
      </c>
      <c r="H280" s="7" t="s">
        <v>535</v>
      </c>
      <c r="I280" s="35" t="s">
        <v>11</v>
      </c>
      <c r="J280" s="35">
        <v>25</v>
      </c>
      <c r="K280" s="35" t="s">
        <v>536</v>
      </c>
      <c r="L280" s="7" t="s">
        <v>537</v>
      </c>
      <c r="M280" s="7" t="s">
        <v>14</v>
      </c>
    </row>
    <row r="281" spans="2:13" x14ac:dyDescent="0.3">
      <c r="B281" s="17">
        <v>5.4</v>
      </c>
      <c r="C281" s="12" t="s">
        <v>313</v>
      </c>
      <c r="D281" s="21" t="s">
        <v>516</v>
      </c>
      <c r="E281" s="27" t="s">
        <v>517</v>
      </c>
      <c r="F281" s="43" t="s">
        <v>534</v>
      </c>
      <c r="G281" s="13" t="s">
        <v>3681</v>
      </c>
      <c r="H281" s="7" t="s">
        <v>538</v>
      </c>
      <c r="I281" s="35" t="s">
        <v>11</v>
      </c>
      <c r="J281" s="35">
        <v>20</v>
      </c>
      <c r="K281" s="35" t="s">
        <v>536</v>
      </c>
      <c r="L281" s="7" t="s">
        <v>537</v>
      </c>
      <c r="M281" s="7" t="s">
        <v>14</v>
      </c>
    </row>
    <row r="282" spans="2:13" x14ac:dyDescent="0.3">
      <c r="B282" s="17">
        <v>5.4</v>
      </c>
      <c r="C282" s="12" t="s">
        <v>313</v>
      </c>
      <c r="D282" s="21" t="s">
        <v>516</v>
      </c>
      <c r="E282" s="12" t="s">
        <v>517</v>
      </c>
      <c r="F282" s="44" t="s">
        <v>550</v>
      </c>
      <c r="G282" s="11" t="s">
        <v>365</v>
      </c>
      <c r="H282" s="7" t="s">
        <v>498</v>
      </c>
      <c r="I282" s="35" t="s">
        <v>11</v>
      </c>
      <c r="J282" s="35">
        <v>10</v>
      </c>
      <c r="K282" s="35" t="s">
        <v>499</v>
      </c>
      <c r="L282" s="7" t="s">
        <v>500</v>
      </c>
      <c r="M282" s="7" t="s">
        <v>14</v>
      </c>
    </row>
    <row r="283" spans="2:13" x14ac:dyDescent="0.3">
      <c r="B283" s="17">
        <v>5.4</v>
      </c>
      <c r="C283" s="12" t="s">
        <v>313</v>
      </c>
      <c r="D283" s="21" t="s">
        <v>516</v>
      </c>
      <c r="E283" s="27" t="s">
        <v>517</v>
      </c>
      <c r="F283" s="38" t="s">
        <v>551</v>
      </c>
      <c r="G283" s="32" t="s">
        <v>284</v>
      </c>
      <c r="H283" s="7" t="s">
        <v>284</v>
      </c>
      <c r="I283" s="35" t="s">
        <v>285</v>
      </c>
      <c r="J283" s="35">
        <v>30</v>
      </c>
      <c r="K283" s="35" t="s">
        <v>286</v>
      </c>
      <c r="L283" s="7" t="s">
        <v>287</v>
      </c>
      <c r="M283" s="7" t="s">
        <v>14</v>
      </c>
    </row>
    <row r="284" spans="2:13" x14ac:dyDescent="0.3">
      <c r="B284" s="19">
        <v>5.5</v>
      </c>
      <c r="C284" s="20" t="s">
        <v>3689</v>
      </c>
      <c r="D284" s="23" t="s">
        <v>553</v>
      </c>
      <c r="E284" s="20" t="s">
        <v>554</v>
      </c>
      <c r="F284" s="44" t="s">
        <v>555</v>
      </c>
      <c r="G284" s="11" t="s">
        <v>556</v>
      </c>
      <c r="H284" s="7" t="s">
        <v>557</v>
      </c>
      <c r="I284" s="35" t="s">
        <v>11</v>
      </c>
      <c r="J284" s="35">
        <v>20</v>
      </c>
      <c r="K284" s="35" t="s">
        <v>558</v>
      </c>
      <c r="L284" s="7" t="s">
        <v>559</v>
      </c>
      <c r="M284" s="7" t="s">
        <v>14</v>
      </c>
    </row>
    <row r="285" spans="2:13" x14ac:dyDescent="0.3">
      <c r="B285" s="17">
        <v>5.5</v>
      </c>
      <c r="C285" s="12" t="s">
        <v>552</v>
      </c>
      <c r="D285" s="21" t="s">
        <v>553</v>
      </c>
      <c r="E285" s="27" t="s">
        <v>554</v>
      </c>
      <c r="F285" s="42" t="s">
        <v>555</v>
      </c>
      <c r="G285" s="12" t="s">
        <v>556</v>
      </c>
      <c r="H285" s="7" t="s">
        <v>560</v>
      </c>
      <c r="I285" s="35" t="s">
        <v>11</v>
      </c>
      <c r="J285" s="35">
        <v>20</v>
      </c>
      <c r="K285" s="35" t="s">
        <v>558</v>
      </c>
      <c r="L285" s="7" t="s">
        <v>559</v>
      </c>
      <c r="M285" s="7" t="s">
        <v>14</v>
      </c>
    </row>
    <row r="286" spans="2:13" x14ac:dyDescent="0.3">
      <c r="B286" s="17">
        <v>5.5</v>
      </c>
      <c r="C286" s="12" t="s">
        <v>552</v>
      </c>
      <c r="D286" s="21" t="s">
        <v>553</v>
      </c>
      <c r="E286" s="27" t="s">
        <v>554</v>
      </c>
      <c r="F286" s="42" t="s">
        <v>555</v>
      </c>
      <c r="G286" s="12" t="s">
        <v>556</v>
      </c>
      <c r="H286" s="7" t="s">
        <v>561</v>
      </c>
      <c r="I286" s="35" t="s">
        <v>11</v>
      </c>
      <c r="J286" s="35">
        <v>20</v>
      </c>
      <c r="K286" s="35" t="s">
        <v>558</v>
      </c>
      <c r="L286" s="7" t="s">
        <v>559</v>
      </c>
      <c r="M286" s="7" t="s">
        <v>14</v>
      </c>
    </row>
    <row r="287" spans="2:13" x14ac:dyDescent="0.3">
      <c r="B287" s="17">
        <v>5.5</v>
      </c>
      <c r="C287" s="12" t="s">
        <v>552</v>
      </c>
      <c r="D287" s="21" t="s">
        <v>553</v>
      </c>
      <c r="E287" s="27" t="s">
        <v>554</v>
      </c>
      <c r="F287" s="41" t="s">
        <v>562</v>
      </c>
      <c r="G287" s="20" t="s">
        <v>563</v>
      </c>
      <c r="H287" s="7" t="s">
        <v>564</v>
      </c>
      <c r="I287" s="35" t="s">
        <v>11</v>
      </c>
      <c r="J287" s="35">
        <v>15</v>
      </c>
      <c r="K287" s="35" t="s">
        <v>565</v>
      </c>
      <c r="L287" s="7" t="s">
        <v>566</v>
      </c>
      <c r="M287" s="7" t="s">
        <v>14</v>
      </c>
    </row>
    <row r="288" spans="2:13" x14ac:dyDescent="0.3">
      <c r="B288" s="17">
        <v>5.5</v>
      </c>
      <c r="C288" s="12" t="s">
        <v>552</v>
      </c>
      <c r="D288" s="21" t="s">
        <v>553</v>
      </c>
      <c r="E288" s="27" t="s">
        <v>554</v>
      </c>
      <c r="F288" s="42" t="s">
        <v>562</v>
      </c>
      <c r="G288" s="12" t="s">
        <v>563</v>
      </c>
      <c r="H288" s="7" t="s">
        <v>567</v>
      </c>
      <c r="I288" s="35" t="s">
        <v>11</v>
      </c>
      <c r="J288" s="35">
        <v>20</v>
      </c>
      <c r="K288" s="35" t="s">
        <v>568</v>
      </c>
      <c r="L288" s="7" t="s">
        <v>569</v>
      </c>
      <c r="M288" s="7" t="s">
        <v>14</v>
      </c>
    </row>
    <row r="289" spans="2:13" x14ac:dyDescent="0.3">
      <c r="B289" s="17">
        <v>5.5</v>
      </c>
      <c r="C289" s="12" t="s">
        <v>552</v>
      </c>
      <c r="D289" s="21" t="s">
        <v>553</v>
      </c>
      <c r="E289" s="27" t="s">
        <v>554</v>
      </c>
      <c r="F289" s="42" t="s">
        <v>562</v>
      </c>
      <c r="G289" s="12" t="s">
        <v>563</v>
      </c>
      <c r="H289" s="7" t="s">
        <v>570</v>
      </c>
      <c r="I289" s="35" t="s">
        <v>11</v>
      </c>
      <c r="J289" s="35">
        <v>25</v>
      </c>
      <c r="K289" s="35" t="s">
        <v>565</v>
      </c>
      <c r="L289" s="7" t="s">
        <v>566</v>
      </c>
      <c r="M289" s="7" t="s">
        <v>14</v>
      </c>
    </row>
    <row r="290" spans="2:13" x14ac:dyDescent="0.3">
      <c r="B290" s="17">
        <v>5.5</v>
      </c>
      <c r="C290" s="12" t="s">
        <v>552</v>
      </c>
      <c r="D290" s="21" t="s">
        <v>553</v>
      </c>
      <c r="E290" s="27" t="s">
        <v>554</v>
      </c>
      <c r="F290" s="42" t="s">
        <v>562</v>
      </c>
      <c r="G290" s="12" t="s">
        <v>563</v>
      </c>
      <c r="H290" s="7" t="s">
        <v>571</v>
      </c>
      <c r="I290" s="35" t="s">
        <v>11</v>
      </c>
      <c r="J290" s="35">
        <v>25</v>
      </c>
      <c r="K290" s="35" t="s">
        <v>572</v>
      </c>
      <c r="L290" s="7" t="s">
        <v>573</v>
      </c>
      <c r="M290" s="7" t="s">
        <v>14</v>
      </c>
    </row>
    <row r="291" spans="2:13" x14ac:dyDescent="0.3">
      <c r="B291" s="17">
        <v>5.5</v>
      </c>
      <c r="C291" s="12" t="s">
        <v>552</v>
      </c>
      <c r="D291" s="21" t="s">
        <v>553</v>
      </c>
      <c r="E291" s="27" t="s">
        <v>554</v>
      </c>
      <c r="F291" s="42" t="s">
        <v>562</v>
      </c>
      <c r="G291" s="12" t="s">
        <v>563</v>
      </c>
      <c r="H291" s="7" t="s">
        <v>574</v>
      </c>
      <c r="I291" s="35" t="s">
        <v>11</v>
      </c>
      <c r="J291" s="35">
        <v>15</v>
      </c>
      <c r="K291" s="35" t="s">
        <v>575</v>
      </c>
      <c r="L291" s="7" t="s">
        <v>576</v>
      </c>
      <c r="M291" s="7" t="s">
        <v>14</v>
      </c>
    </row>
    <row r="292" spans="2:13" x14ac:dyDescent="0.3">
      <c r="B292" s="17">
        <v>5.5</v>
      </c>
      <c r="C292" s="12" t="s">
        <v>552</v>
      </c>
      <c r="D292" s="21" t="s">
        <v>553</v>
      </c>
      <c r="E292" s="27" t="s">
        <v>554</v>
      </c>
      <c r="F292" s="42" t="s">
        <v>562</v>
      </c>
      <c r="G292" s="12" t="s">
        <v>563</v>
      </c>
      <c r="H292" s="7" t="s">
        <v>577</v>
      </c>
      <c r="I292" s="35" t="s">
        <v>11</v>
      </c>
      <c r="J292" s="35">
        <v>15</v>
      </c>
      <c r="K292" s="35" t="s">
        <v>578</v>
      </c>
      <c r="L292" s="7" t="s">
        <v>579</v>
      </c>
      <c r="M292" s="7" t="s">
        <v>14</v>
      </c>
    </row>
    <row r="293" spans="2:13" x14ac:dyDescent="0.3">
      <c r="B293" s="17">
        <v>5.5</v>
      </c>
      <c r="C293" s="12" t="s">
        <v>552</v>
      </c>
      <c r="D293" s="21" t="s">
        <v>553</v>
      </c>
      <c r="E293" s="27" t="s">
        <v>554</v>
      </c>
      <c r="F293" s="42" t="s">
        <v>562</v>
      </c>
      <c r="G293" s="12" t="s">
        <v>563</v>
      </c>
      <c r="H293" s="7" t="s">
        <v>580</v>
      </c>
      <c r="I293" s="35" t="s">
        <v>11</v>
      </c>
      <c r="J293" s="35">
        <v>15</v>
      </c>
      <c r="K293" s="35" t="s">
        <v>581</v>
      </c>
      <c r="L293" s="7" t="s">
        <v>582</v>
      </c>
      <c r="M293" s="7" t="s">
        <v>14</v>
      </c>
    </row>
    <row r="294" spans="2:13" x14ac:dyDescent="0.3">
      <c r="B294" s="17">
        <v>5.5</v>
      </c>
      <c r="C294" s="12" t="s">
        <v>552</v>
      </c>
      <c r="D294" s="21" t="s">
        <v>553</v>
      </c>
      <c r="E294" s="27" t="s">
        <v>554</v>
      </c>
      <c r="F294" s="42" t="s">
        <v>562</v>
      </c>
      <c r="G294" s="12" t="s">
        <v>563</v>
      </c>
      <c r="H294" s="7" t="s">
        <v>583</v>
      </c>
      <c r="I294" s="35" t="s">
        <v>11</v>
      </c>
      <c r="J294" s="35">
        <v>15</v>
      </c>
      <c r="K294" s="35" t="s">
        <v>584</v>
      </c>
      <c r="L294" s="7" t="s">
        <v>585</v>
      </c>
      <c r="M294" s="7" t="s">
        <v>14</v>
      </c>
    </row>
    <row r="295" spans="2:13" x14ac:dyDescent="0.3">
      <c r="B295" s="17">
        <v>5.5</v>
      </c>
      <c r="C295" s="12" t="s">
        <v>552</v>
      </c>
      <c r="D295" s="21" t="s">
        <v>553</v>
      </c>
      <c r="E295" s="27" t="s">
        <v>554</v>
      </c>
      <c r="F295" s="42" t="s">
        <v>562</v>
      </c>
      <c r="G295" s="12" t="s">
        <v>563</v>
      </c>
      <c r="H295" s="7" t="s">
        <v>586</v>
      </c>
      <c r="I295" s="35" t="s">
        <v>11</v>
      </c>
      <c r="J295" s="35">
        <v>20</v>
      </c>
      <c r="K295" s="35" t="s">
        <v>587</v>
      </c>
      <c r="L295" s="7" t="s">
        <v>588</v>
      </c>
      <c r="M295" s="7" t="s">
        <v>14</v>
      </c>
    </row>
    <row r="296" spans="2:13" x14ac:dyDescent="0.3">
      <c r="B296" s="17">
        <v>5.5</v>
      </c>
      <c r="C296" s="12" t="s">
        <v>552</v>
      </c>
      <c r="D296" s="21" t="s">
        <v>553</v>
      </c>
      <c r="E296" s="27" t="s">
        <v>554</v>
      </c>
      <c r="F296" s="42" t="s">
        <v>562</v>
      </c>
      <c r="G296" s="12" t="s">
        <v>563</v>
      </c>
      <c r="H296" s="7" t="s">
        <v>589</v>
      </c>
      <c r="I296" s="35" t="s">
        <v>11</v>
      </c>
      <c r="J296" s="35">
        <v>20</v>
      </c>
      <c r="K296" s="35" t="s">
        <v>572</v>
      </c>
      <c r="L296" s="7" t="s">
        <v>573</v>
      </c>
      <c r="M296" s="7" t="s">
        <v>14</v>
      </c>
    </row>
    <row r="297" spans="2:13" x14ac:dyDescent="0.3">
      <c r="B297" s="17">
        <v>5.5</v>
      </c>
      <c r="C297" s="12" t="s">
        <v>552</v>
      </c>
      <c r="D297" s="21" t="s">
        <v>553</v>
      </c>
      <c r="E297" s="27" t="s">
        <v>554</v>
      </c>
      <c r="F297" s="42" t="s">
        <v>562</v>
      </c>
      <c r="G297" s="12" t="s">
        <v>563</v>
      </c>
      <c r="H297" s="7" t="s">
        <v>590</v>
      </c>
      <c r="I297" s="35" t="s">
        <v>11</v>
      </c>
      <c r="J297" s="35">
        <v>10</v>
      </c>
      <c r="K297" s="35" t="s">
        <v>591</v>
      </c>
      <c r="L297" s="7" t="s">
        <v>592</v>
      </c>
      <c r="M297" s="7" t="s">
        <v>14</v>
      </c>
    </row>
    <row r="298" spans="2:13" x14ac:dyDescent="0.3">
      <c r="B298" s="17">
        <v>5.5</v>
      </c>
      <c r="C298" s="12" t="s">
        <v>552</v>
      </c>
      <c r="D298" s="21" t="s">
        <v>553</v>
      </c>
      <c r="E298" s="27" t="s">
        <v>554</v>
      </c>
      <c r="F298" s="42" t="s">
        <v>562</v>
      </c>
      <c r="G298" s="12" t="s">
        <v>563</v>
      </c>
      <c r="H298" s="7" t="s">
        <v>593</v>
      </c>
      <c r="I298" s="35" t="s">
        <v>11</v>
      </c>
      <c r="J298" s="35">
        <v>10</v>
      </c>
      <c r="K298" s="35" t="s">
        <v>594</v>
      </c>
      <c r="L298" s="7" t="s">
        <v>595</v>
      </c>
      <c r="M298" s="7" t="s">
        <v>14</v>
      </c>
    </row>
    <row r="299" spans="2:13" x14ac:dyDescent="0.3">
      <c r="B299" s="17">
        <v>5.5</v>
      </c>
      <c r="C299" s="12" t="s">
        <v>552</v>
      </c>
      <c r="D299" s="21" t="s">
        <v>553</v>
      </c>
      <c r="E299" s="27" t="s">
        <v>554</v>
      </c>
      <c r="F299" s="42" t="s">
        <v>562</v>
      </c>
      <c r="G299" s="12" t="s">
        <v>563</v>
      </c>
      <c r="H299" s="7" t="s">
        <v>596</v>
      </c>
      <c r="I299" s="35" t="s">
        <v>11</v>
      </c>
      <c r="J299" s="35">
        <v>20</v>
      </c>
      <c r="K299" s="35" t="s">
        <v>597</v>
      </c>
      <c r="L299" s="7" t="s">
        <v>598</v>
      </c>
      <c r="M299" s="7" t="s">
        <v>14</v>
      </c>
    </row>
    <row r="300" spans="2:13" x14ac:dyDescent="0.3">
      <c r="B300" s="17">
        <v>5.5</v>
      </c>
      <c r="C300" s="12" t="s">
        <v>552</v>
      </c>
      <c r="D300" s="21" t="s">
        <v>553</v>
      </c>
      <c r="E300" s="27" t="s">
        <v>554</v>
      </c>
      <c r="F300" s="42" t="s">
        <v>562</v>
      </c>
      <c r="G300" s="12" t="s">
        <v>563</v>
      </c>
      <c r="H300" s="7" t="s">
        <v>599</v>
      </c>
      <c r="I300" s="35" t="s">
        <v>11</v>
      </c>
      <c r="J300" s="35">
        <v>20</v>
      </c>
      <c r="K300" s="35" t="s">
        <v>600</v>
      </c>
      <c r="L300" s="7" t="s">
        <v>601</v>
      </c>
      <c r="M300" s="7" t="s">
        <v>14</v>
      </c>
    </row>
    <row r="301" spans="2:13" x14ac:dyDescent="0.3">
      <c r="B301" s="17">
        <v>5.5</v>
      </c>
      <c r="C301" s="12" t="s">
        <v>552</v>
      </c>
      <c r="D301" s="21" t="s">
        <v>553</v>
      </c>
      <c r="E301" s="27" t="s">
        <v>554</v>
      </c>
      <c r="F301" s="42" t="s">
        <v>562</v>
      </c>
      <c r="G301" s="12" t="s">
        <v>563</v>
      </c>
      <c r="H301" s="7" t="s">
        <v>602</v>
      </c>
      <c r="I301" s="35" t="s">
        <v>11</v>
      </c>
      <c r="J301" s="35">
        <v>15</v>
      </c>
      <c r="K301" s="35" t="s">
        <v>603</v>
      </c>
      <c r="L301" s="7" t="s">
        <v>604</v>
      </c>
      <c r="M301" s="7" t="s">
        <v>14</v>
      </c>
    </row>
    <row r="302" spans="2:13" x14ac:dyDescent="0.3">
      <c r="B302" s="17">
        <v>5.5</v>
      </c>
      <c r="C302" s="12" t="s">
        <v>552</v>
      </c>
      <c r="D302" s="21" t="s">
        <v>553</v>
      </c>
      <c r="E302" s="27" t="s">
        <v>554</v>
      </c>
      <c r="F302" s="42" t="s">
        <v>562</v>
      </c>
      <c r="G302" s="12" t="s">
        <v>563</v>
      </c>
      <c r="H302" s="7" t="s">
        <v>605</v>
      </c>
      <c r="I302" s="35" t="s">
        <v>11</v>
      </c>
      <c r="J302" s="35">
        <v>15</v>
      </c>
      <c r="K302" s="35" t="s">
        <v>606</v>
      </c>
      <c r="L302" s="7" t="s">
        <v>607</v>
      </c>
      <c r="M302" s="7" t="s">
        <v>14</v>
      </c>
    </row>
    <row r="303" spans="2:13" x14ac:dyDescent="0.3">
      <c r="B303" s="17">
        <v>5.5</v>
      </c>
      <c r="C303" s="12" t="s">
        <v>552</v>
      </c>
      <c r="D303" s="21" t="s">
        <v>553</v>
      </c>
      <c r="E303" s="27" t="s">
        <v>554</v>
      </c>
      <c r="F303" s="42" t="s">
        <v>562</v>
      </c>
      <c r="G303" s="12" t="s">
        <v>563</v>
      </c>
      <c r="H303" s="7" t="s">
        <v>608</v>
      </c>
      <c r="I303" s="35" t="s">
        <v>11</v>
      </c>
      <c r="J303" s="35">
        <v>15</v>
      </c>
      <c r="K303" s="35" t="s">
        <v>609</v>
      </c>
      <c r="L303" s="7" t="s">
        <v>610</v>
      </c>
      <c r="M303" s="7" t="s">
        <v>14</v>
      </c>
    </row>
    <row r="304" spans="2:13" x14ac:dyDescent="0.3">
      <c r="B304" s="17">
        <v>5.5</v>
      </c>
      <c r="C304" s="12" t="s">
        <v>552</v>
      </c>
      <c r="D304" s="21" t="s">
        <v>553</v>
      </c>
      <c r="E304" s="27" t="s">
        <v>554</v>
      </c>
      <c r="F304" s="42" t="s">
        <v>562</v>
      </c>
      <c r="G304" s="12" t="s">
        <v>563</v>
      </c>
      <c r="H304" s="7" t="s">
        <v>611</v>
      </c>
      <c r="I304" s="35" t="s">
        <v>11</v>
      </c>
      <c r="J304" s="35">
        <v>15</v>
      </c>
      <c r="K304" s="35" t="s">
        <v>612</v>
      </c>
      <c r="L304" s="7" t="s">
        <v>613</v>
      </c>
      <c r="M304" s="7" t="s">
        <v>14</v>
      </c>
    </row>
    <row r="305" spans="2:13" x14ac:dyDescent="0.3">
      <c r="B305" s="17">
        <v>5.5</v>
      </c>
      <c r="C305" s="12" t="s">
        <v>552</v>
      </c>
      <c r="D305" s="21" t="s">
        <v>553</v>
      </c>
      <c r="E305" s="27" t="s">
        <v>554</v>
      </c>
      <c r="F305" s="43" t="s">
        <v>562</v>
      </c>
      <c r="G305" s="13" t="s">
        <v>563</v>
      </c>
      <c r="H305" s="7" t="s">
        <v>614</v>
      </c>
      <c r="I305" s="35" t="s">
        <v>11</v>
      </c>
      <c r="J305" s="35">
        <v>15</v>
      </c>
      <c r="K305" s="35" t="s">
        <v>615</v>
      </c>
      <c r="L305" s="7" t="s">
        <v>616</v>
      </c>
      <c r="M305" s="7" t="s">
        <v>14</v>
      </c>
    </row>
    <row r="306" spans="2:13" x14ac:dyDescent="0.3">
      <c r="B306" s="17">
        <v>5.5</v>
      </c>
      <c r="C306" s="12" t="s">
        <v>552</v>
      </c>
      <c r="D306" s="21" t="s">
        <v>553</v>
      </c>
      <c r="E306" s="27" t="s">
        <v>554</v>
      </c>
      <c r="F306" s="44" t="s">
        <v>617</v>
      </c>
      <c r="G306" s="11" t="s">
        <v>618</v>
      </c>
      <c r="H306" s="7" t="s">
        <v>619</v>
      </c>
      <c r="I306" s="35" t="s">
        <v>11</v>
      </c>
      <c r="J306" s="35">
        <v>20</v>
      </c>
      <c r="K306" s="35" t="s">
        <v>620</v>
      </c>
      <c r="L306" s="7" t="s">
        <v>621</v>
      </c>
      <c r="M306" s="7" t="s">
        <v>14</v>
      </c>
    </row>
    <row r="307" spans="2:13" x14ac:dyDescent="0.3">
      <c r="B307" s="17">
        <v>5.5</v>
      </c>
      <c r="C307" s="12" t="s">
        <v>552</v>
      </c>
      <c r="D307" s="21" t="s">
        <v>553</v>
      </c>
      <c r="E307" s="27" t="s">
        <v>554</v>
      </c>
      <c r="F307" s="42" t="s">
        <v>617</v>
      </c>
      <c r="G307" s="12" t="s">
        <v>618</v>
      </c>
      <c r="H307" s="7" t="s">
        <v>622</v>
      </c>
      <c r="I307" s="35" t="s">
        <v>11</v>
      </c>
      <c r="J307" s="35">
        <v>15</v>
      </c>
      <c r="K307" s="35" t="s">
        <v>623</v>
      </c>
      <c r="L307" s="7" t="s">
        <v>624</v>
      </c>
      <c r="M307" s="7" t="s">
        <v>14</v>
      </c>
    </row>
    <row r="308" spans="2:13" x14ac:dyDescent="0.3">
      <c r="B308" s="17">
        <v>5.5</v>
      </c>
      <c r="C308" s="12" t="s">
        <v>552</v>
      </c>
      <c r="D308" s="21" t="s">
        <v>553</v>
      </c>
      <c r="E308" s="27" t="s">
        <v>554</v>
      </c>
      <c r="F308" s="42" t="s">
        <v>617</v>
      </c>
      <c r="G308" s="12" t="s">
        <v>618</v>
      </c>
      <c r="H308" s="7" t="s">
        <v>625</v>
      </c>
      <c r="I308" s="35" t="s">
        <v>11</v>
      </c>
      <c r="J308" s="35">
        <v>15</v>
      </c>
      <c r="K308" s="35" t="s">
        <v>626</v>
      </c>
      <c r="L308" s="7" t="s">
        <v>627</v>
      </c>
      <c r="M308" s="7" t="s">
        <v>14</v>
      </c>
    </row>
    <row r="309" spans="2:13" x14ac:dyDescent="0.3">
      <c r="B309" s="17">
        <v>5.5</v>
      </c>
      <c r="C309" s="12" t="s">
        <v>552</v>
      </c>
      <c r="D309" s="21" t="s">
        <v>553</v>
      </c>
      <c r="E309" s="27" t="s">
        <v>554</v>
      </c>
      <c r="F309" s="42" t="s">
        <v>617</v>
      </c>
      <c r="G309" s="12" t="s">
        <v>618</v>
      </c>
      <c r="H309" s="7" t="s">
        <v>628</v>
      </c>
      <c r="I309" s="35" t="s">
        <v>11</v>
      </c>
      <c r="J309" s="35">
        <v>15</v>
      </c>
      <c r="K309" s="35" t="s">
        <v>629</v>
      </c>
      <c r="L309" s="7" t="s">
        <v>630</v>
      </c>
      <c r="M309" s="7" t="s">
        <v>14</v>
      </c>
    </row>
    <row r="310" spans="2:13" x14ac:dyDescent="0.3">
      <c r="B310" s="17">
        <v>5.5</v>
      </c>
      <c r="C310" s="12" t="s">
        <v>552</v>
      </c>
      <c r="D310" s="21" t="s">
        <v>553</v>
      </c>
      <c r="E310" s="27" t="s">
        <v>554</v>
      </c>
      <c r="F310" s="42" t="s">
        <v>617</v>
      </c>
      <c r="G310" s="12" t="s">
        <v>618</v>
      </c>
      <c r="H310" s="7" t="s">
        <v>631</v>
      </c>
      <c r="I310" s="35" t="s">
        <v>11</v>
      </c>
      <c r="J310" s="35">
        <v>15</v>
      </c>
      <c r="K310" s="35" t="s">
        <v>632</v>
      </c>
      <c r="L310" s="7" t="s">
        <v>633</v>
      </c>
      <c r="M310" s="7" t="s">
        <v>14</v>
      </c>
    </row>
    <row r="311" spans="2:13" x14ac:dyDescent="0.3">
      <c r="B311" s="17">
        <v>5.5</v>
      </c>
      <c r="C311" s="12" t="s">
        <v>552</v>
      </c>
      <c r="D311" s="21" t="s">
        <v>553</v>
      </c>
      <c r="E311" s="27" t="s">
        <v>554</v>
      </c>
      <c r="F311" s="42" t="s">
        <v>617</v>
      </c>
      <c r="G311" s="12" t="s">
        <v>618</v>
      </c>
      <c r="H311" s="7" t="s">
        <v>634</v>
      </c>
      <c r="I311" s="35" t="s">
        <v>11</v>
      </c>
      <c r="J311" s="35">
        <v>15</v>
      </c>
      <c r="K311" s="35" t="s">
        <v>635</v>
      </c>
      <c r="L311" s="7" t="s">
        <v>630</v>
      </c>
      <c r="M311" s="7" t="s">
        <v>14</v>
      </c>
    </row>
    <row r="312" spans="2:13" x14ac:dyDescent="0.3">
      <c r="B312" s="17">
        <v>5.5</v>
      </c>
      <c r="C312" s="12" t="s">
        <v>552</v>
      </c>
      <c r="D312" s="21" t="s">
        <v>553</v>
      </c>
      <c r="E312" s="27" t="s">
        <v>554</v>
      </c>
      <c r="F312" s="42" t="s">
        <v>617</v>
      </c>
      <c r="G312" s="12" t="s">
        <v>618</v>
      </c>
      <c r="H312" s="7" t="s">
        <v>636</v>
      </c>
      <c r="I312" s="35" t="s">
        <v>11</v>
      </c>
      <c r="J312" s="35">
        <v>20</v>
      </c>
      <c r="K312" s="35" t="s">
        <v>637</v>
      </c>
      <c r="L312" s="7" t="s">
        <v>624</v>
      </c>
      <c r="M312" s="7" t="s">
        <v>14</v>
      </c>
    </row>
    <row r="313" spans="2:13" x14ac:dyDescent="0.3">
      <c r="B313" s="17">
        <v>5.5</v>
      </c>
      <c r="C313" s="12" t="s">
        <v>552</v>
      </c>
      <c r="D313" s="21" t="s">
        <v>553</v>
      </c>
      <c r="E313" s="27" t="s">
        <v>554</v>
      </c>
      <c r="F313" s="41" t="s">
        <v>638</v>
      </c>
      <c r="G313" s="20" t="s">
        <v>639</v>
      </c>
      <c r="H313" s="7" t="s">
        <v>640</v>
      </c>
      <c r="I313" s="35" t="s">
        <v>11</v>
      </c>
      <c r="J313" s="35">
        <v>15</v>
      </c>
      <c r="K313" s="35" t="s">
        <v>641</v>
      </c>
      <c r="L313" s="7" t="s">
        <v>642</v>
      </c>
      <c r="M313" s="7" t="s">
        <v>14</v>
      </c>
    </row>
    <row r="314" spans="2:13" x14ac:dyDescent="0.3">
      <c r="B314" s="17">
        <v>5.5</v>
      </c>
      <c r="C314" s="12" t="s">
        <v>552</v>
      </c>
      <c r="D314" s="21" t="s">
        <v>553</v>
      </c>
      <c r="E314" s="27" t="s">
        <v>554</v>
      </c>
      <c r="F314" s="43" t="s">
        <v>638</v>
      </c>
      <c r="G314" s="13" t="s">
        <v>639</v>
      </c>
      <c r="H314" s="7" t="s">
        <v>643</v>
      </c>
      <c r="I314" s="35" t="s">
        <v>11</v>
      </c>
      <c r="J314" s="35">
        <v>15</v>
      </c>
      <c r="K314" s="35" t="s">
        <v>641</v>
      </c>
      <c r="L314" s="7" t="s">
        <v>642</v>
      </c>
      <c r="M314" s="7" t="s">
        <v>14</v>
      </c>
    </row>
    <row r="315" spans="2:13" x14ac:dyDescent="0.3">
      <c r="B315" s="17">
        <v>5.5</v>
      </c>
      <c r="C315" s="12" t="s">
        <v>552</v>
      </c>
      <c r="D315" s="21" t="s">
        <v>553</v>
      </c>
      <c r="E315" s="27" t="s">
        <v>554</v>
      </c>
      <c r="F315" s="44" t="s">
        <v>644</v>
      </c>
      <c r="G315" s="11" t="s">
        <v>645</v>
      </c>
      <c r="H315" s="7" t="s">
        <v>646</v>
      </c>
      <c r="I315" s="35" t="s">
        <v>11</v>
      </c>
      <c r="J315" s="35">
        <v>25</v>
      </c>
      <c r="K315" s="35" t="s">
        <v>647</v>
      </c>
      <c r="L315" s="7" t="s">
        <v>648</v>
      </c>
      <c r="M315" s="7" t="s">
        <v>14</v>
      </c>
    </row>
    <row r="316" spans="2:13" x14ac:dyDescent="0.3">
      <c r="B316" s="17">
        <v>5.5</v>
      </c>
      <c r="C316" s="12" t="s">
        <v>552</v>
      </c>
      <c r="D316" s="21" t="s">
        <v>553</v>
      </c>
      <c r="E316" s="27" t="s">
        <v>554</v>
      </c>
      <c r="F316" s="42" t="s">
        <v>644</v>
      </c>
      <c r="G316" s="12" t="s">
        <v>645</v>
      </c>
      <c r="H316" s="7" t="s">
        <v>649</v>
      </c>
      <c r="I316" s="35" t="s">
        <v>11</v>
      </c>
      <c r="J316" s="35">
        <v>25</v>
      </c>
      <c r="K316" s="35" t="s">
        <v>650</v>
      </c>
      <c r="L316" s="7" t="s">
        <v>651</v>
      </c>
      <c r="M316" s="7" t="s">
        <v>14</v>
      </c>
    </row>
    <row r="317" spans="2:13" x14ac:dyDescent="0.3">
      <c r="B317" s="17">
        <v>5.5</v>
      </c>
      <c r="C317" s="12" t="s">
        <v>552</v>
      </c>
      <c r="D317" s="21" t="s">
        <v>553</v>
      </c>
      <c r="E317" s="27" t="s">
        <v>554</v>
      </c>
      <c r="F317" s="42" t="s">
        <v>644</v>
      </c>
      <c r="G317" s="12" t="s">
        <v>645</v>
      </c>
      <c r="H317" s="7" t="s">
        <v>652</v>
      </c>
      <c r="I317" s="35" t="s">
        <v>11</v>
      </c>
      <c r="J317" s="35">
        <v>25</v>
      </c>
      <c r="K317" s="35" t="s">
        <v>653</v>
      </c>
      <c r="L317" s="7" t="s">
        <v>654</v>
      </c>
      <c r="M317" s="7" t="s">
        <v>14</v>
      </c>
    </row>
    <row r="318" spans="2:13" x14ac:dyDescent="0.3">
      <c r="B318" s="17">
        <v>5.5</v>
      </c>
      <c r="C318" s="12" t="s">
        <v>552</v>
      </c>
      <c r="D318" s="21" t="s">
        <v>553</v>
      </c>
      <c r="E318" s="27" t="s">
        <v>554</v>
      </c>
      <c r="F318" s="42" t="s">
        <v>644</v>
      </c>
      <c r="G318" s="12" t="s">
        <v>645</v>
      </c>
      <c r="H318" s="7" t="s">
        <v>655</v>
      </c>
      <c r="I318" s="35" t="s">
        <v>11</v>
      </c>
      <c r="J318" s="35">
        <v>25</v>
      </c>
      <c r="K318" s="35" t="s">
        <v>656</v>
      </c>
      <c r="L318" s="7" t="s">
        <v>657</v>
      </c>
      <c r="M318" s="7" t="s">
        <v>14</v>
      </c>
    </row>
    <row r="319" spans="2:13" x14ac:dyDescent="0.3">
      <c r="B319" s="17">
        <v>5.5</v>
      </c>
      <c r="C319" s="12" t="s">
        <v>552</v>
      </c>
      <c r="D319" s="21" t="s">
        <v>553</v>
      </c>
      <c r="E319" s="27" t="s">
        <v>554</v>
      </c>
      <c r="F319" s="41" t="s">
        <v>710</v>
      </c>
      <c r="G319" s="20" t="s">
        <v>711</v>
      </c>
      <c r="H319" s="7" t="s">
        <v>712</v>
      </c>
      <c r="I319" s="35" t="s">
        <v>11</v>
      </c>
      <c r="J319" s="35">
        <v>10</v>
      </c>
      <c r="K319" s="35" t="s">
        <v>713</v>
      </c>
      <c r="L319" s="7" t="s">
        <v>714</v>
      </c>
      <c r="M319" s="7" t="s">
        <v>14</v>
      </c>
    </row>
    <row r="320" spans="2:13" x14ac:dyDescent="0.3">
      <c r="B320" s="17">
        <v>5.5</v>
      </c>
      <c r="C320" s="12" t="s">
        <v>552</v>
      </c>
      <c r="D320" s="21" t="s">
        <v>553</v>
      </c>
      <c r="E320" s="27" t="s">
        <v>554</v>
      </c>
      <c r="F320" s="42" t="s">
        <v>710</v>
      </c>
      <c r="G320" s="12" t="s">
        <v>711</v>
      </c>
      <c r="H320" s="7" t="s">
        <v>715</v>
      </c>
      <c r="I320" s="35" t="s">
        <v>11</v>
      </c>
      <c r="J320" s="35">
        <v>12</v>
      </c>
      <c r="K320" s="35" t="s">
        <v>716</v>
      </c>
      <c r="L320" s="7" t="s">
        <v>717</v>
      </c>
      <c r="M320" s="7" t="s">
        <v>14</v>
      </c>
    </row>
    <row r="321" spans="2:13" x14ac:dyDescent="0.3">
      <c r="B321" s="17">
        <v>5.5</v>
      </c>
      <c r="C321" s="12" t="s">
        <v>552</v>
      </c>
      <c r="D321" s="21" t="s">
        <v>553</v>
      </c>
      <c r="E321" s="27" t="s">
        <v>554</v>
      </c>
      <c r="F321" s="43" t="s">
        <v>710</v>
      </c>
      <c r="G321" s="13" t="s">
        <v>711</v>
      </c>
      <c r="H321" s="7" t="s">
        <v>718</v>
      </c>
      <c r="I321" s="35" t="s">
        <v>11</v>
      </c>
      <c r="J321" s="35">
        <v>10</v>
      </c>
      <c r="K321" s="35" t="s">
        <v>719</v>
      </c>
      <c r="L321" s="7" t="s">
        <v>720</v>
      </c>
      <c r="M321" s="7" t="s">
        <v>14</v>
      </c>
    </row>
    <row r="322" spans="2:13" x14ac:dyDescent="0.3">
      <c r="B322" s="17">
        <v>5.5</v>
      </c>
      <c r="C322" s="12" t="s">
        <v>552</v>
      </c>
      <c r="D322" s="21" t="s">
        <v>553</v>
      </c>
      <c r="E322" s="27" t="s">
        <v>554</v>
      </c>
      <c r="F322" s="44" t="s">
        <v>658</v>
      </c>
      <c r="G322" s="11" t="s">
        <v>659</v>
      </c>
      <c r="H322" s="7" t="s">
        <v>660</v>
      </c>
      <c r="I322" s="35" t="s">
        <v>11</v>
      </c>
      <c r="J322" s="35">
        <v>15</v>
      </c>
      <c r="K322" s="35" t="s">
        <v>661</v>
      </c>
      <c r="L322" s="7" t="s">
        <v>662</v>
      </c>
      <c r="M322" s="7" t="s">
        <v>14</v>
      </c>
    </row>
    <row r="323" spans="2:13" x14ac:dyDescent="0.3">
      <c r="B323" s="17">
        <v>5.5</v>
      </c>
      <c r="C323" s="12" t="s">
        <v>552</v>
      </c>
      <c r="D323" s="21" t="s">
        <v>553</v>
      </c>
      <c r="E323" s="27" t="s">
        <v>554</v>
      </c>
      <c r="F323" s="38" t="s">
        <v>721</v>
      </c>
      <c r="G323" s="32" t="s">
        <v>722</v>
      </c>
      <c r="H323" s="7" t="s">
        <v>722</v>
      </c>
      <c r="I323" s="35" t="s">
        <v>11</v>
      </c>
      <c r="J323" s="35" t="s">
        <v>356</v>
      </c>
      <c r="K323" s="35" t="s">
        <v>723</v>
      </c>
      <c r="L323" s="7" t="s">
        <v>724</v>
      </c>
      <c r="M323" s="7" t="s">
        <v>14</v>
      </c>
    </row>
    <row r="324" spans="2:13" x14ac:dyDescent="0.3">
      <c r="B324" s="17">
        <v>5.5</v>
      </c>
      <c r="C324" s="12" t="s">
        <v>552</v>
      </c>
      <c r="D324" s="21" t="s">
        <v>553</v>
      </c>
      <c r="E324" s="27" t="s">
        <v>554</v>
      </c>
      <c r="F324" s="44" t="s">
        <v>663</v>
      </c>
      <c r="G324" s="11" t="s">
        <v>664</v>
      </c>
      <c r="H324" s="7" t="s">
        <v>665</v>
      </c>
      <c r="I324" s="35" t="s">
        <v>11</v>
      </c>
      <c r="J324" s="35">
        <v>20</v>
      </c>
      <c r="K324" s="35" t="s">
        <v>77</v>
      </c>
      <c r="L324" s="7" t="s">
        <v>78</v>
      </c>
      <c r="M324" s="7" t="s">
        <v>14</v>
      </c>
    </row>
    <row r="325" spans="2:13" x14ac:dyDescent="0.3">
      <c r="B325" s="17">
        <v>5.5</v>
      </c>
      <c r="C325" s="12" t="s">
        <v>552</v>
      </c>
      <c r="D325" s="21" t="s">
        <v>553</v>
      </c>
      <c r="E325" s="27" t="s">
        <v>554</v>
      </c>
      <c r="F325" s="41" t="s">
        <v>666</v>
      </c>
      <c r="G325" s="20" t="s">
        <v>667</v>
      </c>
      <c r="H325" s="7" t="s">
        <v>668</v>
      </c>
      <c r="I325" s="35" t="s">
        <v>11</v>
      </c>
      <c r="J325" s="35">
        <v>15</v>
      </c>
      <c r="K325" s="35" t="s">
        <v>669</v>
      </c>
      <c r="L325" s="7" t="s">
        <v>670</v>
      </c>
      <c r="M325" s="7" t="s">
        <v>14</v>
      </c>
    </row>
    <row r="326" spans="2:13" x14ac:dyDescent="0.3">
      <c r="B326" s="17">
        <v>5.5</v>
      </c>
      <c r="C326" s="12" t="s">
        <v>552</v>
      </c>
      <c r="D326" s="21" t="s">
        <v>553</v>
      </c>
      <c r="E326" s="27" t="s">
        <v>554</v>
      </c>
      <c r="F326" s="43" t="s">
        <v>666</v>
      </c>
      <c r="G326" s="13" t="s">
        <v>667</v>
      </c>
      <c r="H326" s="7" t="s">
        <v>523</v>
      </c>
      <c r="I326" s="35" t="s">
        <v>11</v>
      </c>
      <c r="J326" s="35">
        <v>20</v>
      </c>
      <c r="K326" s="35" t="s">
        <v>524</v>
      </c>
      <c r="L326" s="7" t="s">
        <v>525</v>
      </c>
      <c r="M326" s="7" t="s">
        <v>14</v>
      </c>
    </row>
    <row r="327" spans="2:13" x14ac:dyDescent="0.3">
      <c r="B327" s="17">
        <v>5.5</v>
      </c>
      <c r="C327" s="12" t="s">
        <v>552</v>
      </c>
      <c r="D327" s="21" t="s">
        <v>553</v>
      </c>
      <c r="E327" s="27" t="s">
        <v>554</v>
      </c>
      <c r="F327" s="44" t="s">
        <v>725</v>
      </c>
      <c r="G327" s="11" t="s">
        <v>726</v>
      </c>
      <c r="H327" s="7" t="s">
        <v>727</v>
      </c>
      <c r="I327" s="35" t="s">
        <v>11</v>
      </c>
      <c r="J327" s="35">
        <v>25</v>
      </c>
      <c r="K327" s="35" t="s">
        <v>728</v>
      </c>
      <c r="L327" s="7" t="s">
        <v>729</v>
      </c>
      <c r="M327" s="7" t="s">
        <v>14</v>
      </c>
    </row>
    <row r="328" spans="2:13" x14ac:dyDescent="0.3">
      <c r="B328" s="17">
        <v>5.5</v>
      </c>
      <c r="C328" s="12" t="s">
        <v>552</v>
      </c>
      <c r="D328" s="21" t="s">
        <v>553</v>
      </c>
      <c r="E328" s="27" t="s">
        <v>554</v>
      </c>
      <c r="F328" s="38" t="s">
        <v>671</v>
      </c>
      <c r="G328" s="32" t="s">
        <v>672</v>
      </c>
      <c r="H328" s="7" t="s">
        <v>673</v>
      </c>
      <c r="I328" s="35" t="s">
        <v>11</v>
      </c>
      <c r="J328" s="35">
        <v>25</v>
      </c>
      <c r="K328" s="35" t="s">
        <v>674</v>
      </c>
      <c r="L328" s="7" t="s">
        <v>675</v>
      </c>
      <c r="M328" s="7" t="s">
        <v>14</v>
      </c>
    </row>
    <row r="329" spans="2:13" x14ac:dyDescent="0.3">
      <c r="B329" s="17">
        <v>5.5</v>
      </c>
      <c r="C329" s="12" t="s">
        <v>552</v>
      </c>
      <c r="D329" s="21" t="s">
        <v>553</v>
      </c>
      <c r="E329" s="27" t="s">
        <v>554</v>
      </c>
      <c r="F329" s="44" t="s">
        <v>730</v>
      </c>
      <c r="G329" s="11" t="s">
        <v>731</v>
      </c>
      <c r="H329" s="7" t="s">
        <v>732</v>
      </c>
      <c r="I329" s="35" t="s">
        <v>11</v>
      </c>
      <c r="J329" s="35">
        <v>15</v>
      </c>
      <c r="K329" s="35" t="s">
        <v>77</v>
      </c>
      <c r="L329" s="7" t="s">
        <v>77</v>
      </c>
      <c r="M329" s="7" t="s">
        <v>14</v>
      </c>
    </row>
    <row r="330" spans="2:13" x14ac:dyDescent="0.3">
      <c r="B330" s="17">
        <v>5.5</v>
      </c>
      <c r="C330" s="12" t="s">
        <v>552</v>
      </c>
      <c r="D330" s="21" t="s">
        <v>553</v>
      </c>
      <c r="E330" s="27" t="s">
        <v>554</v>
      </c>
      <c r="F330" s="41" t="s">
        <v>676</v>
      </c>
      <c r="G330" s="20" t="s">
        <v>243</v>
      </c>
      <c r="H330" s="7" t="s">
        <v>677</v>
      </c>
      <c r="I330" s="35" t="s">
        <v>11</v>
      </c>
      <c r="J330" s="35">
        <v>45</v>
      </c>
      <c r="K330" s="35" t="s">
        <v>404</v>
      </c>
      <c r="L330" s="7" t="s">
        <v>405</v>
      </c>
      <c r="M330" s="7" t="s">
        <v>14</v>
      </c>
    </row>
    <row r="331" spans="2:13" x14ac:dyDescent="0.3">
      <c r="B331" s="17">
        <v>5.5</v>
      </c>
      <c r="C331" s="12" t="s">
        <v>552</v>
      </c>
      <c r="D331" s="21" t="s">
        <v>553</v>
      </c>
      <c r="E331" s="27" t="s">
        <v>554</v>
      </c>
      <c r="F331" s="42" t="s">
        <v>676</v>
      </c>
      <c r="G331" s="12" t="s">
        <v>243</v>
      </c>
      <c r="H331" s="7" t="s">
        <v>678</v>
      </c>
      <c r="I331" s="35" t="s">
        <v>11</v>
      </c>
      <c r="J331" s="35">
        <v>25</v>
      </c>
      <c r="K331" s="35" t="s">
        <v>404</v>
      </c>
      <c r="L331" s="7" t="s">
        <v>405</v>
      </c>
      <c r="M331" s="7" t="s">
        <v>14</v>
      </c>
    </row>
    <row r="332" spans="2:13" x14ac:dyDescent="0.3">
      <c r="B332" s="17">
        <v>5.5</v>
      </c>
      <c r="C332" s="12" t="s">
        <v>552</v>
      </c>
      <c r="D332" s="21" t="s">
        <v>553</v>
      </c>
      <c r="E332" s="27" t="s">
        <v>554</v>
      </c>
      <c r="F332" s="42" t="s">
        <v>676</v>
      </c>
      <c r="G332" s="12" t="s">
        <v>243</v>
      </c>
      <c r="H332" s="7" t="s">
        <v>679</v>
      </c>
      <c r="I332" s="35" t="s">
        <v>11</v>
      </c>
      <c r="J332" s="35">
        <v>25</v>
      </c>
      <c r="K332" s="35" t="s">
        <v>404</v>
      </c>
      <c r="L332" s="7" t="s">
        <v>405</v>
      </c>
      <c r="M332" s="7" t="s">
        <v>14</v>
      </c>
    </row>
    <row r="333" spans="2:13" x14ac:dyDescent="0.3">
      <c r="B333" s="17">
        <v>5.5</v>
      </c>
      <c r="C333" s="12" t="s">
        <v>552</v>
      </c>
      <c r="D333" s="21" t="s">
        <v>553</v>
      </c>
      <c r="E333" s="27" t="s">
        <v>554</v>
      </c>
      <c r="F333" s="43" t="s">
        <v>676</v>
      </c>
      <c r="G333" s="13" t="s">
        <v>243</v>
      </c>
      <c r="H333" s="7" t="s">
        <v>680</v>
      </c>
      <c r="I333" s="35" t="s">
        <v>11</v>
      </c>
      <c r="J333" s="35">
        <v>30</v>
      </c>
      <c r="K333" s="35" t="s">
        <v>404</v>
      </c>
      <c r="L333" s="7" t="s">
        <v>405</v>
      </c>
      <c r="M333" s="7" t="s">
        <v>14</v>
      </c>
    </row>
    <row r="334" spans="2:13" x14ac:dyDescent="0.3">
      <c r="B334" s="17">
        <v>5.5</v>
      </c>
      <c r="C334" s="12" t="s">
        <v>552</v>
      </c>
      <c r="D334" s="21" t="s">
        <v>553</v>
      </c>
      <c r="E334" s="27" t="s">
        <v>554</v>
      </c>
      <c r="F334" s="44" t="s">
        <v>681</v>
      </c>
      <c r="G334" s="11" t="s">
        <v>365</v>
      </c>
      <c r="H334" s="7" t="s">
        <v>682</v>
      </c>
      <c r="I334" s="35" t="s">
        <v>11</v>
      </c>
      <c r="J334" s="35">
        <v>10</v>
      </c>
      <c r="K334" s="35" t="s">
        <v>683</v>
      </c>
      <c r="L334" s="7" t="s">
        <v>684</v>
      </c>
      <c r="M334" s="7" t="s">
        <v>14</v>
      </c>
    </row>
    <row r="335" spans="2:13" x14ac:dyDescent="0.3">
      <c r="B335" s="17">
        <v>5.5</v>
      </c>
      <c r="C335" s="12" t="s">
        <v>552</v>
      </c>
      <c r="D335" s="21" t="s">
        <v>553</v>
      </c>
      <c r="E335" s="27" t="s">
        <v>554</v>
      </c>
      <c r="F335" s="42" t="s">
        <v>681</v>
      </c>
      <c r="G335" s="12" t="s">
        <v>365</v>
      </c>
      <c r="H335" s="7" t="s">
        <v>685</v>
      </c>
      <c r="I335" s="35" t="s">
        <v>11</v>
      </c>
      <c r="J335" s="35">
        <v>10</v>
      </c>
      <c r="K335" s="35" t="s">
        <v>686</v>
      </c>
      <c r="L335" s="7" t="s">
        <v>687</v>
      </c>
      <c r="M335" s="7" t="s">
        <v>14</v>
      </c>
    </row>
    <row r="336" spans="2:13" x14ac:dyDescent="0.3">
      <c r="B336" s="17">
        <v>5.5</v>
      </c>
      <c r="C336" s="12" t="s">
        <v>552</v>
      </c>
      <c r="D336" s="21" t="s">
        <v>553</v>
      </c>
      <c r="E336" s="27" t="s">
        <v>554</v>
      </c>
      <c r="F336" s="42" t="s">
        <v>681</v>
      </c>
      <c r="G336" s="12" t="s">
        <v>365</v>
      </c>
      <c r="H336" s="7" t="s">
        <v>688</v>
      </c>
      <c r="I336" s="35" t="s">
        <v>11</v>
      </c>
      <c r="J336" s="35">
        <v>15</v>
      </c>
      <c r="K336" s="35" t="s">
        <v>689</v>
      </c>
      <c r="L336" s="7" t="s">
        <v>690</v>
      </c>
      <c r="M336" s="7" t="s">
        <v>14</v>
      </c>
    </row>
    <row r="337" spans="2:13" x14ac:dyDescent="0.3">
      <c r="B337" s="17">
        <v>5.5</v>
      </c>
      <c r="C337" s="12" t="s">
        <v>552</v>
      </c>
      <c r="D337" s="21" t="s">
        <v>553</v>
      </c>
      <c r="E337" s="27" t="s">
        <v>554</v>
      </c>
      <c r="F337" s="42" t="s">
        <v>681</v>
      </c>
      <c r="G337" s="12" t="s">
        <v>365</v>
      </c>
      <c r="H337" s="7" t="s">
        <v>691</v>
      </c>
      <c r="I337" s="35" t="s">
        <v>11</v>
      </c>
      <c r="J337" s="35">
        <v>10</v>
      </c>
      <c r="K337" s="35" t="s">
        <v>692</v>
      </c>
      <c r="L337" s="7" t="s">
        <v>693</v>
      </c>
      <c r="M337" s="7" t="s">
        <v>14</v>
      </c>
    </row>
    <row r="338" spans="2:13" x14ac:dyDescent="0.3">
      <c r="B338" s="17">
        <v>5.5</v>
      </c>
      <c r="C338" s="12" t="s">
        <v>552</v>
      </c>
      <c r="D338" s="21" t="s">
        <v>553</v>
      </c>
      <c r="E338" s="27" t="s">
        <v>554</v>
      </c>
      <c r="F338" s="42" t="s">
        <v>681</v>
      </c>
      <c r="G338" s="12" t="s">
        <v>365</v>
      </c>
      <c r="H338" s="7" t="s">
        <v>694</v>
      </c>
      <c r="I338" s="35" t="s">
        <v>11</v>
      </c>
      <c r="J338" s="35">
        <v>10</v>
      </c>
      <c r="K338" s="35" t="s">
        <v>695</v>
      </c>
      <c r="L338" s="7" t="s">
        <v>696</v>
      </c>
      <c r="M338" s="7" t="s">
        <v>14</v>
      </c>
    </row>
    <row r="339" spans="2:13" x14ac:dyDescent="0.3">
      <c r="B339" s="17">
        <v>5.5</v>
      </c>
      <c r="C339" s="12" t="s">
        <v>552</v>
      </c>
      <c r="D339" s="21" t="s">
        <v>553</v>
      </c>
      <c r="E339" s="27" t="s">
        <v>554</v>
      </c>
      <c r="F339" s="42" t="s">
        <v>681</v>
      </c>
      <c r="G339" s="12" t="s">
        <v>365</v>
      </c>
      <c r="H339" s="7" t="s">
        <v>697</v>
      </c>
      <c r="I339" s="35" t="s">
        <v>11</v>
      </c>
      <c r="J339" s="35">
        <v>10</v>
      </c>
      <c r="K339" s="35" t="s">
        <v>311</v>
      </c>
      <c r="L339" s="7" t="s">
        <v>312</v>
      </c>
      <c r="M339" s="7" t="s">
        <v>14</v>
      </c>
    </row>
    <row r="340" spans="2:13" x14ac:dyDescent="0.3">
      <c r="B340" s="17">
        <v>5.5</v>
      </c>
      <c r="C340" s="12" t="s">
        <v>552</v>
      </c>
      <c r="D340" s="21" t="s">
        <v>553</v>
      </c>
      <c r="E340" s="27" t="s">
        <v>554</v>
      </c>
      <c r="F340" s="42" t="s">
        <v>681</v>
      </c>
      <c r="G340" s="12" t="s">
        <v>365</v>
      </c>
      <c r="H340" s="7" t="s">
        <v>698</v>
      </c>
      <c r="I340" s="35" t="s">
        <v>11</v>
      </c>
      <c r="J340" s="35">
        <v>10</v>
      </c>
      <c r="K340" s="35" t="s">
        <v>311</v>
      </c>
      <c r="L340" s="7" t="s">
        <v>312</v>
      </c>
      <c r="M340" s="7" t="s">
        <v>14</v>
      </c>
    </row>
    <row r="341" spans="2:13" x14ac:dyDescent="0.3">
      <c r="B341" s="17">
        <v>5.5</v>
      </c>
      <c r="C341" s="12" t="s">
        <v>552</v>
      </c>
      <c r="D341" s="21" t="s">
        <v>553</v>
      </c>
      <c r="E341" s="27" t="s">
        <v>554</v>
      </c>
      <c r="F341" s="41" t="s">
        <v>699</v>
      </c>
      <c r="G341" s="20" t="s">
        <v>700</v>
      </c>
      <c r="H341" s="7" t="s">
        <v>701</v>
      </c>
      <c r="I341" s="35" t="s">
        <v>11</v>
      </c>
      <c r="J341" s="35">
        <v>15</v>
      </c>
      <c r="K341" s="35" t="s">
        <v>606</v>
      </c>
      <c r="L341" s="7" t="s">
        <v>607</v>
      </c>
      <c r="M341" s="7" t="s">
        <v>14</v>
      </c>
    </row>
    <row r="342" spans="2:13" x14ac:dyDescent="0.3">
      <c r="B342" s="17">
        <v>5.5</v>
      </c>
      <c r="C342" s="12" t="s">
        <v>552</v>
      </c>
      <c r="D342" s="21" t="s">
        <v>553</v>
      </c>
      <c r="E342" s="27" t="s">
        <v>554</v>
      </c>
      <c r="F342" s="43" t="s">
        <v>699</v>
      </c>
      <c r="G342" s="13" t="s">
        <v>700</v>
      </c>
      <c r="H342" s="7" t="s">
        <v>702</v>
      </c>
      <c r="I342" s="35" t="s">
        <v>11</v>
      </c>
      <c r="J342" s="35">
        <v>15</v>
      </c>
      <c r="K342" s="35" t="s">
        <v>606</v>
      </c>
      <c r="L342" s="7" t="s">
        <v>607</v>
      </c>
      <c r="M342" s="7" t="s">
        <v>14</v>
      </c>
    </row>
    <row r="343" spans="2:13" x14ac:dyDescent="0.3">
      <c r="B343" s="17">
        <v>5.5</v>
      </c>
      <c r="C343" s="12" t="s">
        <v>552</v>
      </c>
      <c r="D343" s="21" t="s">
        <v>553</v>
      </c>
      <c r="E343" s="27" t="s">
        <v>554</v>
      </c>
      <c r="F343" s="44" t="s">
        <v>733</v>
      </c>
      <c r="G343" s="11" t="s">
        <v>734</v>
      </c>
      <c r="H343" s="7" t="s">
        <v>734</v>
      </c>
      <c r="I343" s="35" t="s">
        <v>11</v>
      </c>
      <c r="J343" s="35">
        <v>30</v>
      </c>
      <c r="K343" s="35" t="s">
        <v>77</v>
      </c>
      <c r="L343" s="7" t="s">
        <v>77</v>
      </c>
      <c r="M343" s="7" t="s">
        <v>14</v>
      </c>
    </row>
    <row r="344" spans="2:13" x14ac:dyDescent="0.3">
      <c r="B344" s="17">
        <v>5.5</v>
      </c>
      <c r="C344" s="12" t="s">
        <v>552</v>
      </c>
      <c r="D344" s="21" t="s">
        <v>553</v>
      </c>
      <c r="E344" s="27" t="s">
        <v>554</v>
      </c>
      <c r="F344" s="41" t="s">
        <v>703</v>
      </c>
      <c r="G344" s="20" t="s">
        <v>704</v>
      </c>
      <c r="H344" s="7" t="s">
        <v>705</v>
      </c>
      <c r="I344" s="35" t="s">
        <v>11</v>
      </c>
      <c r="J344" s="35">
        <v>20</v>
      </c>
      <c r="K344" s="35" t="s">
        <v>706</v>
      </c>
      <c r="L344" s="7" t="s">
        <v>707</v>
      </c>
      <c r="M344" s="7" t="s">
        <v>14</v>
      </c>
    </row>
    <row r="345" spans="2:13" x14ac:dyDescent="0.3">
      <c r="B345" s="17">
        <v>5.5</v>
      </c>
      <c r="C345" s="12" t="s">
        <v>552</v>
      </c>
      <c r="D345" s="21" t="s">
        <v>553</v>
      </c>
      <c r="E345" s="27" t="s">
        <v>554</v>
      </c>
      <c r="F345" s="42" t="s">
        <v>703</v>
      </c>
      <c r="G345" s="12" t="s">
        <v>704</v>
      </c>
      <c r="H345" s="7" t="s">
        <v>708</v>
      </c>
      <c r="I345" s="35" t="s">
        <v>11</v>
      </c>
      <c r="J345" s="35">
        <v>15</v>
      </c>
      <c r="K345" s="35" t="s">
        <v>706</v>
      </c>
      <c r="L345" s="7" t="s">
        <v>707</v>
      </c>
      <c r="M345" s="7" t="s">
        <v>14</v>
      </c>
    </row>
    <row r="346" spans="2:13" x14ac:dyDescent="0.3">
      <c r="B346" s="17">
        <v>5.5</v>
      </c>
      <c r="C346" s="12" t="s">
        <v>552</v>
      </c>
      <c r="D346" s="21" t="s">
        <v>553</v>
      </c>
      <c r="E346" s="27" t="s">
        <v>554</v>
      </c>
      <c r="F346" s="43" t="s">
        <v>703</v>
      </c>
      <c r="G346" s="13" t="s">
        <v>704</v>
      </c>
      <c r="H346" s="7" t="s">
        <v>709</v>
      </c>
      <c r="I346" s="35" t="s">
        <v>11</v>
      </c>
      <c r="J346" s="35">
        <v>30</v>
      </c>
      <c r="K346" s="35" t="s">
        <v>706</v>
      </c>
      <c r="L346" s="7" t="s">
        <v>707</v>
      </c>
      <c r="M346" s="7" t="s">
        <v>14</v>
      </c>
    </row>
    <row r="347" spans="2:13" x14ac:dyDescent="0.3">
      <c r="B347" s="19">
        <v>5.6</v>
      </c>
      <c r="C347" s="20" t="s">
        <v>3690</v>
      </c>
      <c r="D347" s="23" t="s">
        <v>736</v>
      </c>
      <c r="E347" s="26" t="s">
        <v>737</v>
      </c>
      <c r="F347" s="45" t="s">
        <v>807</v>
      </c>
      <c r="G347" s="11" t="s">
        <v>254</v>
      </c>
      <c r="H347" s="7" t="s">
        <v>808</v>
      </c>
      <c r="I347" s="35" t="s">
        <v>208</v>
      </c>
      <c r="J347" s="35">
        <v>45</v>
      </c>
      <c r="K347" s="35" t="s">
        <v>318</v>
      </c>
      <c r="L347" s="7" t="s">
        <v>319</v>
      </c>
      <c r="M347" s="7" t="s">
        <v>14</v>
      </c>
    </row>
    <row r="348" spans="2:13" x14ac:dyDescent="0.3">
      <c r="B348" s="17">
        <v>5.6</v>
      </c>
      <c r="C348" s="12" t="s">
        <v>735</v>
      </c>
      <c r="D348" s="21" t="s">
        <v>736</v>
      </c>
      <c r="E348" s="27" t="s">
        <v>737</v>
      </c>
      <c r="F348" s="45" t="s">
        <v>738</v>
      </c>
      <c r="G348" s="11" t="s">
        <v>254</v>
      </c>
      <c r="H348" s="7" t="s">
        <v>739</v>
      </c>
      <c r="I348" s="35" t="s">
        <v>356</v>
      </c>
      <c r="J348" s="35" t="s">
        <v>356</v>
      </c>
      <c r="K348" s="35" t="s">
        <v>356</v>
      </c>
      <c r="L348" s="7" t="s">
        <v>357</v>
      </c>
      <c r="M348" s="7" t="s">
        <v>14</v>
      </c>
    </row>
    <row r="349" spans="2:13" x14ac:dyDescent="0.3">
      <c r="B349" s="17">
        <v>5.6</v>
      </c>
      <c r="C349" s="12" t="s">
        <v>735</v>
      </c>
      <c r="D349" s="21" t="s">
        <v>736</v>
      </c>
      <c r="E349" s="27" t="s">
        <v>737</v>
      </c>
      <c r="F349" s="46" t="s">
        <v>738</v>
      </c>
      <c r="G349" s="12" t="s">
        <v>254</v>
      </c>
      <c r="H349" s="7" t="s">
        <v>740</v>
      </c>
      <c r="I349" s="35" t="s">
        <v>356</v>
      </c>
      <c r="J349" s="35" t="s">
        <v>356</v>
      </c>
      <c r="K349" s="35" t="s">
        <v>356</v>
      </c>
      <c r="L349" s="7" t="s">
        <v>357</v>
      </c>
      <c r="M349" s="7" t="s">
        <v>14</v>
      </c>
    </row>
    <row r="350" spans="2:13" x14ac:dyDescent="0.3">
      <c r="B350" s="17">
        <v>5.6</v>
      </c>
      <c r="C350" s="12" t="s">
        <v>735</v>
      </c>
      <c r="D350" s="21" t="s">
        <v>736</v>
      </c>
      <c r="E350" s="27" t="s">
        <v>737</v>
      </c>
      <c r="F350" s="46" t="s">
        <v>738</v>
      </c>
      <c r="G350" s="12" t="s">
        <v>254</v>
      </c>
      <c r="H350" s="7" t="s">
        <v>355</v>
      </c>
      <c r="I350" s="35" t="s">
        <v>356</v>
      </c>
      <c r="J350" s="35" t="s">
        <v>356</v>
      </c>
      <c r="K350" s="35" t="s">
        <v>356</v>
      </c>
      <c r="L350" s="7" t="s">
        <v>357</v>
      </c>
      <c r="M350" s="7" t="s">
        <v>14</v>
      </c>
    </row>
    <row r="351" spans="2:13" x14ac:dyDescent="0.3">
      <c r="B351" s="17">
        <v>5.6</v>
      </c>
      <c r="C351" s="12" t="s">
        <v>735</v>
      </c>
      <c r="D351" s="21" t="s">
        <v>736</v>
      </c>
      <c r="E351" s="27" t="s">
        <v>737</v>
      </c>
      <c r="F351" s="46" t="s">
        <v>738</v>
      </c>
      <c r="G351" s="12" t="s">
        <v>254</v>
      </c>
      <c r="H351" s="7" t="s">
        <v>358</v>
      </c>
      <c r="I351" s="35" t="s">
        <v>356</v>
      </c>
      <c r="J351" s="35" t="s">
        <v>356</v>
      </c>
      <c r="K351" s="35" t="s">
        <v>356</v>
      </c>
      <c r="L351" s="7" t="s">
        <v>357</v>
      </c>
      <c r="M351" s="7" t="s">
        <v>14</v>
      </c>
    </row>
    <row r="352" spans="2:13" x14ac:dyDescent="0.3">
      <c r="B352" s="17">
        <v>5.6</v>
      </c>
      <c r="C352" s="12" t="s">
        <v>735</v>
      </c>
      <c r="D352" s="21" t="s">
        <v>736</v>
      </c>
      <c r="E352" s="27" t="s">
        <v>737</v>
      </c>
      <c r="F352" s="46" t="s">
        <v>738</v>
      </c>
      <c r="G352" s="12" t="s">
        <v>254</v>
      </c>
      <c r="H352" s="7" t="s">
        <v>359</v>
      </c>
      <c r="I352" s="35" t="s">
        <v>356</v>
      </c>
      <c r="J352" s="35" t="s">
        <v>356</v>
      </c>
      <c r="K352" s="35" t="s">
        <v>356</v>
      </c>
      <c r="L352" s="7" t="s">
        <v>357</v>
      </c>
      <c r="M352" s="7" t="s">
        <v>14</v>
      </c>
    </row>
    <row r="353" spans="2:13" x14ac:dyDescent="0.3">
      <c r="B353" s="17">
        <v>5.6</v>
      </c>
      <c r="C353" s="12" t="s">
        <v>735</v>
      </c>
      <c r="D353" s="21" t="s">
        <v>736</v>
      </c>
      <c r="E353" s="27" t="s">
        <v>737</v>
      </c>
      <c r="F353" s="46" t="s">
        <v>738</v>
      </c>
      <c r="G353" s="12" t="s">
        <v>254</v>
      </c>
      <c r="H353" s="7" t="s">
        <v>741</v>
      </c>
      <c r="I353" s="35" t="s">
        <v>208</v>
      </c>
      <c r="J353" s="35">
        <v>20</v>
      </c>
      <c r="K353" s="35" t="s">
        <v>318</v>
      </c>
      <c r="L353" s="7" t="s">
        <v>319</v>
      </c>
      <c r="M353" s="7" t="s">
        <v>14</v>
      </c>
    </row>
    <row r="354" spans="2:13" x14ac:dyDescent="0.3">
      <c r="B354" s="17">
        <v>5.6</v>
      </c>
      <c r="C354" s="12" t="s">
        <v>735</v>
      </c>
      <c r="D354" s="21" t="s">
        <v>736</v>
      </c>
      <c r="E354" s="27" t="s">
        <v>737</v>
      </c>
      <c r="F354" s="46" t="s">
        <v>738</v>
      </c>
      <c r="G354" s="12" t="s">
        <v>254</v>
      </c>
      <c r="H354" s="7" t="s">
        <v>742</v>
      </c>
      <c r="I354" s="35" t="s">
        <v>208</v>
      </c>
      <c r="J354" s="35">
        <v>35</v>
      </c>
      <c r="K354" s="35" t="s">
        <v>318</v>
      </c>
      <c r="L354" s="7" t="s">
        <v>319</v>
      </c>
      <c r="M354" s="7" t="s">
        <v>14</v>
      </c>
    </row>
    <row r="355" spans="2:13" x14ac:dyDescent="0.3">
      <c r="B355" s="17">
        <v>5.6</v>
      </c>
      <c r="C355" s="12" t="s">
        <v>735</v>
      </c>
      <c r="D355" s="21" t="s">
        <v>736</v>
      </c>
      <c r="E355" s="27" t="s">
        <v>737</v>
      </c>
      <c r="F355" s="46" t="s">
        <v>738</v>
      </c>
      <c r="G355" s="12" t="s">
        <v>254</v>
      </c>
      <c r="H355" s="7" t="s">
        <v>743</v>
      </c>
      <c r="I355" s="35" t="s">
        <v>208</v>
      </c>
      <c r="J355" s="35">
        <v>35</v>
      </c>
      <c r="K355" s="35" t="s">
        <v>318</v>
      </c>
      <c r="L355" s="7" t="s">
        <v>319</v>
      </c>
      <c r="M355" s="7" t="s">
        <v>14</v>
      </c>
    </row>
    <row r="356" spans="2:13" x14ac:dyDescent="0.3">
      <c r="B356" s="17">
        <v>5.6</v>
      </c>
      <c r="C356" s="12" t="s">
        <v>735</v>
      </c>
      <c r="D356" s="21" t="s">
        <v>736</v>
      </c>
      <c r="E356" s="27" t="s">
        <v>737</v>
      </c>
      <c r="F356" s="41" t="s">
        <v>744</v>
      </c>
      <c r="G356" s="20" t="s">
        <v>745</v>
      </c>
      <c r="H356" s="7" t="s">
        <v>746</v>
      </c>
      <c r="I356" s="35" t="s">
        <v>208</v>
      </c>
      <c r="J356" s="35">
        <v>15</v>
      </c>
      <c r="K356" s="35" t="s">
        <v>747</v>
      </c>
      <c r="L356" s="7" t="s">
        <v>748</v>
      </c>
      <c r="M356" s="7" t="s">
        <v>14</v>
      </c>
    </row>
    <row r="357" spans="2:13" x14ac:dyDescent="0.3">
      <c r="B357" s="17">
        <v>5.6</v>
      </c>
      <c r="C357" s="12" t="s">
        <v>735</v>
      </c>
      <c r="D357" s="21" t="s">
        <v>736</v>
      </c>
      <c r="E357" s="27" t="s">
        <v>737</v>
      </c>
      <c r="F357" s="42" t="s">
        <v>744</v>
      </c>
      <c r="G357" s="12" t="s">
        <v>745</v>
      </c>
      <c r="H357" s="7" t="s">
        <v>749</v>
      </c>
      <c r="I357" s="35" t="s">
        <v>208</v>
      </c>
      <c r="J357" s="35">
        <v>15</v>
      </c>
      <c r="K357" s="35" t="s">
        <v>747</v>
      </c>
      <c r="L357" s="7" t="s">
        <v>748</v>
      </c>
      <c r="M357" s="7" t="s">
        <v>14</v>
      </c>
    </row>
    <row r="358" spans="2:13" x14ac:dyDescent="0.3">
      <c r="B358" s="17">
        <v>5.6</v>
      </c>
      <c r="C358" s="12" t="s">
        <v>735</v>
      </c>
      <c r="D358" s="21" t="s">
        <v>736</v>
      </c>
      <c r="E358" s="27" t="s">
        <v>737</v>
      </c>
      <c r="F358" s="42" t="s">
        <v>744</v>
      </c>
      <c r="G358" s="12" t="s">
        <v>745</v>
      </c>
      <c r="H358" s="7" t="s">
        <v>750</v>
      </c>
      <c r="I358" s="35" t="s">
        <v>208</v>
      </c>
      <c r="J358" s="35">
        <v>20</v>
      </c>
      <c r="K358" s="35" t="s">
        <v>747</v>
      </c>
      <c r="L358" s="7" t="s">
        <v>748</v>
      </c>
      <c r="M358" s="7" t="s">
        <v>14</v>
      </c>
    </row>
    <row r="359" spans="2:13" x14ac:dyDescent="0.3">
      <c r="B359" s="17">
        <v>5.6</v>
      </c>
      <c r="C359" s="12" t="s">
        <v>735</v>
      </c>
      <c r="D359" s="21" t="s">
        <v>736</v>
      </c>
      <c r="E359" s="27" t="s">
        <v>737</v>
      </c>
      <c r="F359" s="42" t="s">
        <v>744</v>
      </c>
      <c r="G359" s="12" t="s">
        <v>745</v>
      </c>
      <c r="H359" s="7" t="s">
        <v>751</v>
      </c>
      <c r="I359" s="35" t="s">
        <v>208</v>
      </c>
      <c r="J359" s="35">
        <v>20</v>
      </c>
      <c r="K359" s="35" t="s">
        <v>747</v>
      </c>
      <c r="L359" s="7" t="s">
        <v>748</v>
      </c>
      <c r="M359" s="7" t="s">
        <v>14</v>
      </c>
    </row>
    <row r="360" spans="2:13" x14ac:dyDescent="0.3">
      <c r="B360" s="17">
        <v>5.6</v>
      </c>
      <c r="C360" s="12" t="s">
        <v>735</v>
      </c>
      <c r="D360" s="21" t="s">
        <v>736</v>
      </c>
      <c r="E360" s="27" t="s">
        <v>737</v>
      </c>
      <c r="F360" s="42" t="s">
        <v>744</v>
      </c>
      <c r="G360" s="12" t="s">
        <v>745</v>
      </c>
      <c r="H360" s="7" t="s">
        <v>752</v>
      </c>
      <c r="I360" s="35" t="s">
        <v>208</v>
      </c>
      <c r="J360" s="35">
        <v>20</v>
      </c>
      <c r="K360" s="35" t="s">
        <v>747</v>
      </c>
      <c r="L360" s="7" t="s">
        <v>748</v>
      </c>
      <c r="M360" s="7" t="s">
        <v>14</v>
      </c>
    </row>
    <row r="361" spans="2:13" x14ac:dyDescent="0.3">
      <c r="B361" s="17">
        <v>5.6</v>
      </c>
      <c r="C361" s="12" t="s">
        <v>735</v>
      </c>
      <c r="D361" s="21" t="s">
        <v>736</v>
      </c>
      <c r="E361" s="27" t="s">
        <v>737</v>
      </c>
      <c r="F361" s="42" t="s">
        <v>744</v>
      </c>
      <c r="G361" s="12" t="s">
        <v>745</v>
      </c>
      <c r="H361" s="7" t="s">
        <v>753</v>
      </c>
      <c r="I361" s="35" t="s">
        <v>208</v>
      </c>
      <c r="J361" s="35">
        <v>20</v>
      </c>
      <c r="K361" s="35" t="s">
        <v>747</v>
      </c>
      <c r="L361" s="7" t="s">
        <v>748</v>
      </c>
      <c r="M361" s="7" t="s">
        <v>14</v>
      </c>
    </row>
    <row r="362" spans="2:13" x14ac:dyDescent="0.3">
      <c r="B362" s="17">
        <v>5.6</v>
      </c>
      <c r="C362" s="12" t="s">
        <v>735</v>
      </c>
      <c r="D362" s="21" t="s">
        <v>736</v>
      </c>
      <c r="E362" s="27" t="s">
        <v>737</v>
      </c>
      <c r="F362" s="42" t="s">
        <v>744</v>
      </c>
      <c r="G362" s="12" t="s">
        <v>745</v>
      </c>
      <c r="H362" s="7" t="s">
        <v>754</v>
      </c>
      <c r="I362" s="35" t="s">
        <v>208</v>
      </c>
      <c r="J362" s="35">
        <v>25</v>
      </c>
      <c r="K362" s="35" t="s">
        <v>747</v>
      </c>
      <c r="L362" s="7" t="s">
        <v>748</v>
      </c>
      <c r="M362" s="7" t="s">
        <v>14</v>
      </c>
    </row>
    <row r="363" spans="2:13" x14ac:dyDescent="0.3">
      <c r="B363" s="17">
        <v>5.6</v>
      </c>
      <c r="C363" s="12" t="s">
        <v>735</v>
      </c>
      <c r="D363" s="21" t="s">
        <v>736</v>
      </c>
      <c r="E363" s="27" t="s">
        <v>737</v>
      </c>
      <c r="F363" s="42" t="s">
        <v>744</v>
      </c>
      <c r="G363" s="12" t="s">
        <v>745</v>
      </c>
      <c r="H363" s="7" t="s">
        <v>755</v>
      </c>
      <c r="I363" s="35" t="s">
        <v>208</v>
      </c>
      <c r="J363" s="35">
        <v>20</v>
      </c>
      <c r="K363" s="35" t="s">
        <v>747</v>
      </c>
      <c r="L363" s="7" t="s">
        <v>748</v>
      </c>
      <c r="M363" s="7" t="s">
        <v>14</v>
      </c>
    </row>
    <row r="364" spans="2:13" x14ac:dyDescent="0.3">
      <c r="B364" s="17">
        <v>5.6</v>
      </c>
      <c r="C364" s="12" t="s">
        <v>735</v>
      </c>
      <c r="D364" s="21" t="s">
        <v>736</v>
      </c>
      <c r="E364" s="27" t="s">
        <v>737</v>
      </c>
      <c r="F364" s="42" t="s">
        <v>744</v>
      </c>
      <c r="G364" s="12" t="s">
        <v>745</v>
      </c>
      <c r="H364" s="7" t="s">
        <v>756</v>
      </c>
      <c r="I364" s="35" t="s">
        <v>208</v>
      </c>
      <c r="J364" s="35">
        <v>15</v>
      </c>
      <c r="K364" s="35" t="s">
        <v>747</v>
      </c>
      <c r="L364" s="7" t="s">
        <v>748</v>
      </c>
      <c r="M364" s="7" t="s">
        <v>14</v>
      </c>
    </row>
    <row r="365" spans="2:13" x14ac:dyDescent="0.3">
      <c r="B365" s="17">
        <v>5.6</v>
      </c>
      <c r="C365" s="12" t="s">
        <v>735</v>
      </c>
      <c r="D365" s="21" t="s">
        <v>736</v>
      </c>
      <c r="E365" s="27" t="s">
        <v>737</v>
      </c>
      <c r="F365" s="42" t="s">
        <v>744</v>
      </c>
      <c r="G365" s="12" t="s">
        <v>745</v>
      </c>
      <c r="H365" s="7" t="s">
        <v>757</v>
      </c>
      <c r="I365" s="35" t="s">
        <v>208</v>
      </c>
      <c r="J365" s="35">
        <v>20</v>
      </c>
      <c r="K365" s="35" t="s">
        <v>758</v>
      </c>
      <c r="L365" s="7" t="s">
        <v>748</v>
      </c>
      <c r="M365" s="7" t="s">
        <v>14</v>
      </c>
    </row>
    <row r="366" spans="2:13" x14ac:dyDescent="0.3">
      <c r="B366" s="17">
        <v>5.6</v>
      </c>
      <c r="C366" s="12" t="s">
        <v>735</v>
      </c>
      <c r="D366" s="21" t="s">
        <v>736</v>
      </c>
      <c r="E366" s="27" t="s">
        <v>737</v>
      </c>
      <c r="F366" s="43" t="s">
        <v>744</v>
      </c>
      <c r="G366" s="13" t="s">
        <v>745</v>
      </c>
      <c r="H366" s="7" t="s">
        <v>759</v>
      </c>
      <c r="I366" s="35" t="s">
        <v>208</v>
      </c>
      <c r="J366" s="35">
        <v>10</v>
      </c>
      <c r="K366" s="35" t="s">
        <v>747</v>
      </c>
      <c r="L366" s="7" t="s">
        <v>748</v>
      </c>
      <c r="M366" s="7" t="s">
        <v>14</v>
      </c>
    </row>
    <row r="367" spans="2:13" x14ac:dyDescent="0.3">
      <c r="B367" s="17">
        <v>5.6</v>
      </c>
      <c r="C367" s="12" t="s">
        <v>735</v>
      </c>
      <c r="D367" s="21" t="s">
        <v>736</v>
      </c>
      <c r="E367" s="27" t="s">
        <v>737</v>
      </c>
      <c r="F367" s="44" t="s">
        <v>760</v>
      </c>
      <c r="G367" s="11" t="s">
        <v>761</v>
      </c>
      <c r="H367" s="7" t="s">
        <v>762</v>
      </c>
      <c r="I367" s="35" t="s">
        <v>208</v>
      </c>
      <c r="J367" s="35">
        <v>25</v>
      </c>
      <c r="K367" s="35" t="s">
        <v>763</v>
      </c>
      <c r="L367" s="7" t="s">
        <v>764</v>
      </c>
      <c r="M367" s="7" t="s">
        <v>14</v>
      </c>
    </row>
    <row r="368" spans="2:13" x14ac:dyDescent="0.3">
      <c r="B368" s="17">
        <v>5.6</v>
      </c>
      <c r="C368" s="12" t="s">
        <v>735</v>
      </c>
      <c r="D368" s="21" t="s">
        <v>736</v>
      </c>
      <c r="E368" s="27" t="s">
        <v>737</v>
      </c>
      <c r="F368" s="42" t="s">
        <v>760</v>
      </c>
      <c r="G368" s="12" t="s">
        <v>761</v>
      </c>
      <c r="H368" s="7" t="s">
        <v>765</v>
      </c>
      <c r="I368" s="35" t="s">
        <v>208</v>
      </c>
      <c r="J368" s="35">
        <v>20</v>
      </c>
      <c r="K368" s="35" t="s">
        <v>763</v>
      </c>
      <c r="L368" s="7" t="s">
        <v>764</v>
      </c>
      <c r="M368" s="7" t="s">
        <v>14</v>
      </c>
    </row>
    <row r="369" spans="2:13" x14ac:dyDescent="0.3">
      <c r="B369" s="17">
        <v>5.6</v>
      </c>
      <c r="C369" s="12" t="s">
        <v>735</v>
      </c>
      <c r="D369" s="21" t="s">
        <v>736</v>
      </c>
      <c r="E369" s="27" t="s">
        <v>737</v>
      </c>
      <c r="F369" s="42" t="s">
        <v>760</v>
      </c>
      <c r="G369" s="12" t="s">
        <v>761</v>
      </c>
      <c r="H369" s="7" t="s">
        <v>766</v>
      </c>
      <c r="I369" s="35" t="s">
        <v>208</v>
      </c>
      <c r="J369" s="35">
        <v>30</v>
      </c>
      <c r="K369" s="35" t="s">
        <v>763</v>
      </c>
      <c r="L369" s="7" t="s">
        <v>764</v>
      </c>
      <c r="M369" s="7" t="s">
        <v>14</v>
      </c>
    </row>
    <row r="370" spans="2:13" x14ac:dyDescent="0.3">
      <c r="B370" s="17">
        <v>5.6</v>
      </c>
      <c r="C370" s="12" t="s">
        <v>735</v>
      </c>
      <c r="D370" s="21" t="s">
        <v>736</v>
      </c>
      <c r="E370" s="27" t="s">
        <v>737</v>
      </c>
      <c r="F370" s="38" t="s">
        <v>767</v>
      </c>
      <c r="G370" s="32" t="s">
        <v>768</v>
      </c>
      <c r="H370" s="7" t="s">
        <v>769</v>
      </c>
      <c r="I370" s="35" t="s">
        <v>208</v>
      </c>
      <c r="J370" s="35">
        <v>20</v>
      </c>
      <c r="K370" s="35" t="s">
        <v>747</v>
      </c>
      <c r="L370" s="7" t="s">
        <v>748</v>
      </c>
      <c r="M370" s="7" t="s">
        <v>14</v>
      </c>
    </row>
    <row r="371" spans="2:13" x14ac:dyDescent="0.3">
      <c r="B371" s="17">
        <v>5.6</v>
      </c>
      <c r="C371" s="12" t="s">
        <v>735</v>
      </c>
      <c r="D371" s="21" t="s">
        <v>736</v>
      </c>
      <c r="E371" s="27" t="s">
        <v>737</v>
      </c>
      <c r="F371" s="44" t="s">
        <v>809</v>
      </c>
      <c r="G371" s="11" t="s">
        <v>810</v>
      </c>
      <c r="H371" s="7" t="s">
        <v>810</v>
      </c>
      <c r="I371" s="35" t="s">
        <v>208</v>
      </c>
      <c r="J371" s="35">
        <v>20</v>
      </c>
      <c r="K371" s="35" t="s">
        <v>811</v>
      </c>
      <c r="L371" s="7" t="s">
        <v>812</v>
      </c>
      <c r="M371" s="7" t="s">
        <v>14</v>
      </c>
    </row>
    <row r="372" spans="2:13" x14ac:dyDescent="0.3">
      <c r="B372" s="17">
        <v>5.6</v>
      </c>
      <c r="C372" s="12" t="s">
        <v>735</v>
      </c>
      <c r="D372" s="21" t="s">
        <v>736</v>
      </c>
      <c r="E372" s="27" t="s">
        <v>737</v>
      </c>
      <c r="F372" s="41" t="s">
        <v>770</v>
      </c>
      <c r="G372" s="20" t="s">
        <v>1912</v>
      </c>
      <c r="H372" s="7" t="s">
        <v>772</v>
      </c>
      <c r="I372" s="35" t="s">
        <v>208</v>
      </c>
      <c r="J372" s="35">
        <v>10</v>
      </c>
      <c r="K372" s="35" t="s">
        <v>773</v>
      </c>
      <c r="L372" s="7" t="s">
        <v>774</v>
      </c>
      <c r="M372" s="7" t="s">
        <v>14</v>
      </c>
    </row>
    <row r="373" spans="2:13" x14ac:dyDescent="0.3">
      <c r="B373" s="17">
        <v>5.6</v>
      </c>
      <c r="C373" s="12" t="s">
        <v>735</v>
      </c>
      <c r="D373" s="21" t="s">
        <v>736</v>
      </c>
      <c r="E373" s="27" t="s">
        <v>737</v>
      </c>
      <c r="F373" s="43" t="s">
        <v>770</v>
      </c>
      <c r="G373" s="13" t="s">
        <v>771</v>
      </c>
      <c r="H373" s="7" t="s">
        <v>771</v>
      </c>
      <c r="I373" s="35" t="s">
        <v>208</v>
      </c>
      <c r="J373" s="35">
        <v>20</v>
      </c>
      <c r="K373" s="35" t="s">
        <v>747</v>
      </c>
      <c r="L373" s="7" t="s">
        <v>748</v>
      </c>
      <c r="M373" s="7" t="s">
        <v>14</v>
      </c>
    </row>
    <row r="374" spans="2:13" x14ac:dyDescent="0.3">
      <c r="B374" s="17">
        <v>5.6</v>
      </c>
      <c r="C374" s="12" t="s">
        <v>735</v>
      </c>
      <c r="D374" s="21" t="s">
        <v>736</v>
      </c>
      <c r="E374" s="27" t="s">
        <v>737</v>
      </c>
      <c r="F374" s="44" t="s">
        <v>813</v>
      </c>
      <c r="G374" s="11" t="s">
        <v>814</v>
      </c>
      <c r="H374" s="7" t="s">
        <v>814</v>
      </c>
      <c r="I374" s="35" t="s">
        <v>208</v>
      </c>
      <c r="J374" s="35">
        <v>20</v>
      </c>
      <c r="K374" s="35" t="s">
        <v>330</v>
      </c>
      <c r="L374" s="7" t="s">
        <v>331</v>
      </c>
      <c r="M374" s="7" t="s">
        <v>14</v>
      </c>
    </row>
    <row r="375" spans="2:13" x14ac:dyDescent="0.3">
      <c r="B375" s="17">
        <v>5.6</v>
      </c>
      <c r="C375" s="12" t="s">
        <v>735</v>
      </c>
      <c r="D375" s="21" t="s">
        <v>736</v>
      </c>
      <c r="E375" s="27" t="s">
        <v>737</v>
      </c>
      <c r="F375" s="38" t="s">
        <v>815</v>
      </c>
      <c r="G375" s="32" t="s">
        <v>816</v>
      </c>
      <c r="H375" s="7" t="s">
        <v>816</v>
      </c>
      <c r="I375" s="35" t="s">
        <v>208</v>
      </c>
      <c r="J375" s="35">
        <v>35</v>
      </c>
      <c r="K375" s="35" t="s">
        <v>811</v>
      </c>
      <c r="L375" s="7" t="s">
        <v>812</v>
      </c>
      <c r="M375" s="7" t="s">
        <v>14</v>
      </c>
    </row>
    <row r="376" spans="2:13" x14ac:dyDescent="0.3">
      <c r="B376" s="17">
        <v>5.6</v>
      </c>
      <c r="C376" s="12" t="s">
        <v>735</v>
      </c>
      <c r="D376" s="21" t="s">
        <v>736</v>
      </c>
      <c r="E376" s="12" t="s">
        <v>737</v>
      </c>
      <c r="F376" s="44" t="s">
        <v>817</v>
      </c>
      <c r="G376" s="11" t="s">
        <v>818</v>
      </c>
      <c r="H376" s="7" t="s">
        <v>818</v>
      </c>
      <c r="I376" s="35" t="s">
        <v>208</v>
      </c>
      <c r="J376" s="35">
        <v>10</v>
      </c>
      <c r="K376" s="35" t="s">
        <v>747</v>
      </c>
      <c r="L376" s="7" t="s">
        <v>748</v>
      </c>
      <c r="M376" s="7" t="s">
        <v>14</v>
      </c>
    </row>
    <row r="377" spans="2:13" x14ac:dyDescent="0.3">
      <c r="B377" s="17">
        <v>5.6</v>
      </c>
      <c r="C377" s="12" t="s">
        <v>735</v>
      </c>
      <c r="D377" s="21" t="s">
        <v>736</v>
      </c>
      <c r="E377" s="27" t="s">
        <v>737</v>
      </c>
      <c r="F377" s="38" t="s">
        <v>775</v>
      </c>
      <c r="G377" s="32" t="s">
        <v>776</v>
      </c>
      <c r="H377" s="7" t="s">
        <v>777</v>
      </c>
      <c r="I377" s="35" t="s">
        <v>11</v>
      </c>
      <c r="J377" s="35">
        <v>20</v>
      </c>
      <c r="K377" s="35" t="s">
        <v>747</v>
      </c>
      <c r="L377" s="7" t="s">
        <v>748</v>
      </c>
      <c r="M377" s="7" t="s">
        <v>14</v>
      </c>
    </row>
    <row r="378" spans="2:13" x14ac:dyDescent="0.3">
      <c r="B378" s="17">
        <v>5.6</v>
      </c>
      <c r="C378" s="12" t="s">
        <v>735</v>
      </c>
      <c r="D378" s="21" t="s">
        <v>736</v>
      </c>
      <c r="E378" s="27" t="s">
        <v>737</v>
      </c>
      <c r="F378" s="44" t="s">
        <v>778</v>
      </c>
      <c r="G378" s="11" t="s">
        <v>779</v>
      </c>
      <c r="H378" s="7" t="s">
        <v>780</v>
      </c>
      <c r="I378" s="35" t="s">
        <v>11</v>
      </c>
      <c r="J378" s="35">
        <v>15</v>
      </c>
      <c r="K378" s="35" t="s">
        <v>781</v>
      </c>
      <c r="L378" s="7" t="s">
        <v>782</v>
      </c>
      <c r="M378" s="7" t="s">
        <v>14</v>
      </c>
    </row>
    <row r="379" spans="2:13" x14ac:dyDescent="0.3">
      <c r="B379" s="17">
        <v>5.6</v>
      </c>
      <c r="C379" s="12" t="s">
        <v>735</v>
      </c>
      <c r="D379" s="21" t="s">
        <v>736</v>
      </c>
      <c r="E379" s="27" t="s">
        <v>737</v>
      </c>
      <c r="F379" s="42" t="s">
        <v>778</v>
      </c>
      <c r="G379" s="12" t="s">
        <v>779</v>
      </c>
      <c r="H379" s="7" t="s">
        <v>783</v>
      </c>
      <c r="I379" s="35" t="s">
        <v>11</v>
      </c>
      <c r="J379" s="35" t="s">
        <v>356</v>
      </c>
      <c r="K379" s="35" t="s">
        <v>356</v>
      </c>
      <c r="L379" s="7" t="s">
        <v>357</v>
      </c>
      <c r="M379" s="7" t="s">
        <v>14</v>
      </c>
    </row>
    <row r="380" spans="2:13" x14ac:dyDescent="0.3">
      <c r="B380" s="17">
        <v>5.6</v>
      </c>
      <c r="C380" s="12" t="s">
        <v>735</v>
      </c>
      <c r="D380" s="21" t="s">
        <v>736</v>
      </c>
      <c r="E380" s="27" t="s">
        <v>737</v>
      </c>
      <c r="F380" s="42" t="s">
        <v>778</v>
      </c>
      <c r="G380" s="12" t="s">
        <v>779</v>
      </c>
      <c r="H380" s="7" t="s">
        <v>375</v>
      </c>
      <c r="I380" s="35" t="s">
        <v>11</v>
      </c>
      <c r="J380" s="35">
        <v>25</v>
      </c>
      <c r="K380" s="35" t="s">
        <v>335</v>
      </c>
      <c r="L380" s="7" t="s">
        <v>336</v>
      </c>
      <c r="M380" s="7" t="s">
        <v>14</v>
      </c>
    </row>
    <row r="381" spans="2:13" x14ac:dyDescent="0.3">
      <c r="B381" s="17">
        <v>5.6</v>
      </c>
      <c r="C381" s="12" t="s">
        <v>735</v>
      </c>
      <c r="D381" s="21" t="s">
        <v>736</v>
      </c>
      <c r="E381" s="27" t="s">
        <v>737</v>
      </c>
      <c r="F381" s="42" t="s">
        <v>778</v>
      </c>
      <c r="G381" s="12" t="s">
        <v>779</v>
      </c>
      <c r="H381" s="7" t="s">
        <v>334</v>
      </c>
      <c r="I381" s="35" t="s">
        <v>11</v>
      </c>
      <c r="J381" s="35">
        <v>25</v>
      </c>
      <c r="K381" s="35" t="s">
        <v>335</v>
      </c>
      <c r="L381" s="7" t="s">
        <v>336</v>
      </c>
      <c r="M381" s="7" t="s">
        <v>14</v>
      </c>
    </row>
    <row r="382" spans="2:13" x14ac:dyDescent="0.3">
      <c r="B382" s="17">
        <v>5.6</v>
      </c>
      <c r="C382" s="12" t="s">
        <v>735</v>
      </c>
      <c r="D382" s="21" t="s">
        <v>736</v>
      </c>
      <c r="E382" s="27" t="s">
        <v>737</v>
      </c>
      <c r="F382" s="42" t="s">
        <v>778</v>
      </c>
      <c r="G382" s="12" t="s">
        <v>779</v>
      </c>
      <c r="H382" s="7" t="s">
        <v>376</v>
      </c>
      <c r="I382" s="35" t="s">
        <v>11</v>
      </c>
      <c r="J382" s="35">
        <v>25</v>
      </c>
      <c r="K382" s="35" t="s">
        <v>335</v>
      </c>
      <c r="L382" s="7" t="s">
        <v>336</v>
      </c>
      <c r="M382" s="7" t="s">
        <v>14</v>
      </c>
    </row>
    <row r="383" spans="2:13" x14ac:dyDescent="0.3">
      <c r="B383" s="17">
        <v>5.6</v>
      </c>
      <c r="C383" s="12" t="s">
        <v>735</v>
      </c>
      <c r="D383" s="21" t="s">
        <v>736</v>
      </c>
      <c r="E383" s="27" t="s">
        <v>737</v>
      </c>
      <c r="F383" s="42" t="s">
        <v>778</v>
      </c>
      <c r="G383" s="12" t="s">
        <v>779</v>
      </c>
      <c r="H383" s="7" t="s">
        <v>377</v>
      </c>
      <c r="I383" s="35" t="s">
        <v>11</v>
      </c>
      <c r="J383" s="35">
        <v>15</v>
      </c>
      <c r="K383" s="35" t="s">
        <v>378</v>
      </c>
      <c r="L383" s="7" t="s">
        <v>379</v>
      </c>
      <c r="M383" s="7" t="s">
        <v>14</v>
      </c>
    </row>
    <row r="384" spans="2:13" x14ac:dyDescent="0.3">
      <c r="B384" s="17">
        <v>5.6</v>
      </c>
      <c r="C384" s="12" t="s">
        <v>735</v>
      </c>
      <c r="D384" s="21" t="s">
        <v>736</v>
      </c>
      <c r="E384" s="27" t="s">
        <v>737</v>
      </c>
      <c r="F384" s="41" t="s">
        <v>784</v>
      </c>
      <c r="G384" s="20" t="s">
        <v>785</v>
      </c>
      <c r="H384" s="7" t="s">
        <v>786</v>
      </c>
      <c r="I384" s="35" t="s">
        <v>208</v>
      </c>
      <c r="J384" s="35">
        <v>15</v>
      </c>
      <c r="K384" s="35" t="s">
        <v>787</v>
      </c>
      <c r="L384" s="7" t="s">
        <v>788</v>
      </c>
      <c r="M384" s="7" t="s">
        <v>14</v>
      </c>
    </row>
    <row r="385" spans="2:13" x14ac:dyDescent="0.3">
      <c r="B385" s="17">
        <v>5.6</v>
      </c>
      <c r="C385" s="12" t="s">
        <v>735</v>
      </c>
      <c r="D385" s="21" t="s">
        <v>736</v>
      </c>
      <c r="E385" s="27" t="s">
        <v>737</v>
      </c>
      <c r="F385" s="42" t="s">
        <v>784</v>
      </c>
      <c r="G385" s="12" t="s">
        <v>785</v>
      </c>
      <c r="H385" s="7" t="s">
        <v>789</v>
      </c>
      <c r="I385" s="35" t="s">
        <v>208</v>
      </c>
      <c r="J385" s="35">
        <v>40</v>
      </c>
      <c r="K385" s="35" t="s">
        <v>787</v>
      </c>
      <c r="L385" s="7" t="s">
        <v>788</v>
      </c>
      <c r="M385" s="7" t="s">
        <v>14</v>
      </c>
    </row>
    <row r="386" spans="2:13" x14ac:dyDescent="0.3">
      <c r="B386" s="17">
        <v>5.6</v>
      </c>
      <c r="C386" s="12" t="s">
        <v>735</v>
      </c>
      <c r="D386" s="21" t="s">
        <v>736</v>
      </c>
      <c r="E386" s="27" t="s">
        <v>737</v>
      </c>
      <c r="F386" s="43" t="s">
        <v>784</v>
      </c>
      <c r="G386" s="13" t="s">
        <v>785</v>
      </c>
      <c r="H386" s="7" t="s">
        <v>790</v>
      </c>
      <c r="I386" s="35" t="s">
        <v>208</v>
      </c>
      <c r="J386" s="35">
        <v>15</v>
      </c>
      <c r="K386" s="35" t="s">
        <v>787</v>
      </c>
      <c r="L386" s="7" t="s">
        <v>788</v>
      </c>
      <c r="M386" s="7" t="s">
        <v>14</v>
      </c>
    </row>
    <row r="387" spans="2:13" x14ac:dyDescent="0.3">
      <c r="B387" s="17">
        <v>5.6</v>
      </c>
      <c r="C387" s="12" t="s">
        <v>735</v>
      </c>
      <c r="D387" s="21" t="s">
        <v>736</v>
      </c>
      <c r="E387" s="27" t="s">
        <v>737</v>
      </c>
      <c r="F387" s="44" t="s">
        <v>791</v>
      </c>
      <c r="G387" s="11" t="s">
        <v>792</v>
      </c>
      <c r="H387" s="7" t="s">
        <v>793</v>
      </c>
      <c r="I387" s="35" t="s">
        <v>11</v>
      </c>
      <c r="J387" s="35">
        <v>25</v>
      </c>
      <c r="K387" s="35" t="s">
        <v>794</v>
      </c>
      <c r="L387" s="7" t="s">
        <v>795</v>
      </c>
      <c r="M387" s="7" t="s">
        <v>14</v>
      </c>
    </row>
    <row r="388" spans="2:13" x14ac:dyDescent="0.3">
      <c r="B388" s="17">
        <v>5.6</v>
      </c>
      <c r="C388" s="12" t="s">
        <v>735</v>
      </c>
      <c r="D388" s="21" t="s">
        <v>736</v>
      </c>
      <c r="E388" s="27" t="s">
        <v>737</v>
      </c>
      <c r="F388" s="42" t="s">
        <v>791</v>
      </c>
      <c r="G388" s="12" t="s">
        <v>792</v>
      </c>
      <c r="H388" s="7" t="s">
        <v>796</v>
      </c>
      <c r="I388" s="35" t="s">
        <v>11</v>
      </c>
      <c r="J388" s="35">
        <v>20</v>
      </c>
      <c r="K388" s="35" t="s">
        <v>794</v>
      </c>
      <c r="L388" s="7" t="s">
        <v>795</v>
      </c>
      <c r="M388" s="7" t="s">
        <v>14</v>
      </c>
    </row>
    <row r="389" spans="2:13" x14ac:dyDescent="0.3">
      <c r="B389" s="17">
        <v>5.6</v>
      </c>
      <c r="C389" s="12" t="s">
        <v>735</v>
      </c>
      <c r="D389" s="21" t="s">
        <v>736</v>
      </c>
      <c r="E389" s="27" t="s">
        <v>737</v>
      </c>
      <c r="F389" s="42" t="s">
        <v>791</v>
      </c>
      <c r="G389" s="12" t="s">
        <v>792</v>
      </c>
      <c r="H389" s="7" t="s">
        <v>797</v>
      </c>
      <c r="I389" s="35" t="s">
        <v>11</v>
      </c>
      <c r="J389" s="35">
        <v>25</v>
      </c>
      <c r="K389" s="35" t="s">
        <v>798</v>
      </c>
      <c r="L389" s="7" t="s">
        <v>799</v>
      </c>
      <c r="M389" s="7" t="s">
        <v>14</v>
      </c>
    </row>
    <row r="390" spans="2:13" x14ac:dyDescent="0.3">
      <c r="B390" s="17">
        <v>5.6</v>
      </c>
      <c r="C390" s="12" t="s">
        <v>735</v>
      </c>
      <c r="D390" s="21" t="s">
        <v>736</v>
      </c>
      <c r="E390" s="27" t="s">
        <v>737</v>
      </c>
      <c r="F390" s="42" t="s">
        <v>791</v>
      </c>
      <c r="G390" s="12" t="s">
        <v>792</v>
      </c>
      <c r="H390" s="7" t="s">
        <v>800</v>
      </c>
      <c r="I390" s="35" t="s">
        <v>11</v>
      </c>
      <c r="J390" s="35">
        <v>30</v>
      </c>
      <c r="K390" s="35" t="s">
        <v>798</v>
      </c>
      <c r="L390" s="7" t="s">
        <v>799</v>
      </c>
      <c r="M390" s="7" t="s">
        <v>14</v>
      </c>
    </row>
    <row r="391" spans="2:13" x14ac:dyDescent="0.3">
      <c r="B391" s="17">
        <v>5.6</v>
      </c>
      <c r="C391" s="12" t="s">
        <v>735</v>
      </c>
      <c r="D391" s="21" t="s">
        <v>736</v>
      </c>
      <c r="E391" s="27" t="s">
        <v>737</v>
      </c>
      <c r="F391" s="42" t="s">
        <v>791</v>
      </c>
      <c r="G391" s="12" t="s">
        <v>792</v>
      </c>
      <c r="H391" s="7" t="s">
        <v>801</v>
      </c>
      <c r="I391" s="35" t="s">
        <v>11</v>
      </c>
      <c r="J391" s="35">
        <v>20</v>
      </c>
      <c r="K391" s="35" t="s">
        <v>798</v>
      </c>
      <c r="L391" s="7" t="s">
        <v>799</v>
      </c>
      <c r="M391" s="7" t="s">
        <v>14</v>
      </c>
    </row>
    <row r="392" spans="2:13" x14ac:dyDescent="0.3">
      <c r="B392" s="17">
        <v>5.6</v>
      </c>
      <c r="C392" s="12" t="s">
        <v>735</v>
      </c>
      <c r="D392" s="21" t="s">
        <v>736</v>
      </c>
      <c r="E392" s="27" t="s">
        <v>737</v>
      </c>
      <c r="F392" s="41" t="s">
        <v>819</v>
      </c>
      <c r="G392" s="20" t="s">
        <v>820</v>
      </c>
      <c r="H392" s="7" t="s">
        <v>821</v>
      </c>
      <c r="I392" s="35" t="s">
        <v>208</v>
      </c>
      <c r="J392" s="35">
        <v>20</v>
      </c>
      <c r="K392" s="35" t="s">
        <v>822</v>
      </c>
      <c r="L392" s="7" t="s">
        <v>823</v>
      </c>
      <c r="M392" s="7" t="s">
        <v>14</v>
      </c>
    </row>
    <row r="393" spans="2:13" x14ac:dyDescent="0.3">
      <c r="B393" s="17">
        <v>5.6</v>
      </c>
      <c r="C393" s="12" t="s">
        <v>735</v>
      </c>
      <c r="D393" s="21" t="s">
        <v>736</v>
      </c>
      <c r="E393" s="27" t="s">
        <v>737</v>
      </c>
      <c r="F393" s="43" t="s">
        <v>819</v>
      </c>
      <c r="G393" s="13" t="s">
        <v>820</v>
      </c>
      <c r="H393" s="7" t="s">
        <v>820</v>
      </c>
      <c r="I393" s="35" t="s">
        <v>11</v>
      </c>
      <c r="J393" s="35">
        <v>20</v>
      </c>
      <c r="K393" s="35" t="s">
        <v>822</v>
      </c>
      <c r="L393" s="7" t="s">
        <v>823</v>
      </c>
      <c r="M393" s="7" t="s">
        <v>14</v>
      </c>
    </row>
    <row r="394" spans="2:13" x14ac:dyDescent="0.3">
      <c r="B394" s="17">
        <v>5.6</v>
      </c>
      <c r="C394" s="12" t="s">
        <v>735</v>
      </c>
      <c r="D394" s="21" t="s">
        <v>736</v>
      </c>
      <c r="E394" s="27" t="s">
        <v>737</v>
      </c>
      <c r="F394" s="44" t="s">
        <v>802</v>
      </c>
      <c r="G394" s="11" t="s">
        <v>803</v>
      </c>
      <c r="H394" s="7" t="s">
        <v>804</v>
      </c>
      <c r="I394" s="35" t="s">
        <v>11</v>
      </c>
      <c r="J394" s="35">
        <v>15</v>
      </c>
      <c r="K394" s="35" t="s">
        <v>805</v>
      </c>
      <c r="L394" s="7" t="s">
        <v>806</v>
      </c>
      <c r="M394" s="7" t="s">
        <v>14</v>
      </c>
    </row>
    <row r="395" spans="2:13" x14ac:dyDescent="0.3">
      <c r="B395" s="17">
        <v>5.6</v>
      </c>
      <c r="C395" s="12" t="s">
        <v>735</v>
      </c>
      <c r="D395" s="21" t="s">
        <v>736</v>
      </c>
      <c r="E395" s="27" t="s">
        <v>737</v>
      </c>
      <c r="F395" s="38" t="s">
        <v>824</v>
      </c>
      <c r="G395" s="32" t="s">
        <v>825</v>
      </c>
      <c r="H395" s="7" t="s">
        <v>825</v>
      </c>
      <c r="I395" s="35" t="s">
        <v>11</v>
      </c>
      <c r="J395" s="35">
        <v>10</v>
      </c>
      <c r="K395" s="35" t="s">
        <v>826</v>
      </c>
      <c r="L395" s="7" t="s">
        <v>482</v>
      </c>
      <c r="M395" s="7" t="s">
        <v>14</v>
      </c>
    </row>
    <row r="396" spans="2:13" x14ac:dyDescent="0.3">
      <c r="B396" s="17">
        <v>5.6</v>
      </c>
      <c r="C396" s="12" t="s">
        <v>735</v>
      </c>
      <c r="D396" s="21" t="s">
        <v>736</v>
      </c>
      <c r="E396" s="27" t="s">
        <v>737</v>
      </c>
      <c r="F396" s="44" t="s">
        <v>827</v>
      </c>
      <c r="G396" s="11" t="s">
        <v>365</v>
      </c>
      <c r="H396" s="7" t="s">
        <v>828</v>
      </c>
      <c r="I396" s="35" t="s">
        <v>11</v>
      </c>
      <c r="J396" s="35">
        <v>10</v>
      </c>
      <c r="K396" s="35" t="s">
        <v>499</v>
      </c>
      <c r="L396" s="7" t="s">
        <v>500</v>
      </c>
      <c r="M396" s="7" t="s">
        <v>14</v>
      </c>
    </row>
    <row r="397" spans="2:13" x14ac:dyDescent="0.3">
      <c r="B397" s="17">
        <v>5.6</v>
      </c>
      <c r="C397" s="12" t="s">
        <v>735</v>
      </c>
      <c r="D397" s="21" t="s">
        <v>736</v>
      </c>
      <c r="E397" s="27" t="s">
        <v>737</v>
      </c>
      <c r="F397" s="38" t="s">
        <v>829</v>
      </c>
      <c r="G397" s="32" t="s">
        <v>284</v>
      </c>
      <c r="H397" s="7" t="s">
        <v>284</v>
      </c>
      <c r="I397" s="35" t="s">
        <v>285</v>
      </c>
      <c r="J397" s="35">
        <v>30</v>
      </c>
      <c r="K397" s="35" t="s">
        <v>286</v>
      </c>
      <c r="L397" s="7" t="s">
        <v>287</v>
      </c>
      <c r="M397" s="7" t="s">
        <v>14</v>
      </c>
    </row>
    <row r="398" spans="2:13" x14ac:dyDescent="0.3">
      <c r="B398" s="17">
        <v>5.6</v>
      </c>
      <c r="C398" s="12" t="s">
        <v>735</v>
      </c>
      <c r="D398" s="23" t="s">
        <v>830</v>
      </c>
      <c r="E398" s="20" t="s">
        <v>831</v>
      </c>
      <c r="F398" s="44" t="s">
        <v>832</v>
      </c>
      <c r="G398" s="11" t="s">
        <v>833</v>
      </c>
      <c r="H398" s="7" t="s">
        <v>834</v>
      </c>
      <c r="I398" s="35" t="s">
        <v>11</v>
      </c>
      <c r="J398" s="35">
        <v>8</v>
      </c>
      <c r="K398" s="35" t="s">
        <v>835</v>
      </c>
      <c r="L398" s="7" t="s">
        <v>836</v>
      </c>
      <c r="M398" s="7" t="s">
        <v>14</v>
      </c>
    </row>
    <row r="399" spans="2:13" x14ac:dyDescent="0.3">
      <c r="B399" s="17">
        <v>5.6</v>
      </c>
      <c r="C399" s="12" t="s">
        <v>735</v>
      </c>
      <c r="D399" s="21" t="s">
        <v>830</v>
      </c>
      <c r="E399" s="27" t="s">
        <v>831</v>
      </c>
      <c r="F399" s="42" t="s">
        <v>832</v>
      </c>
      <c r="G399" s="12" t="s">
        <v>833</v>
      </c>
      <c r="H399" s="7" t="s">
        <v>837</v>
      </c>
      <c r="I399" s="35" t="s">
        <v>11</v>
      </c>
      <c r="J399" s="35">
        <v>10</v>
      </c>
      <c r="K399" s="35" t="s">
        <v>838</v>
      </c>
      <c r="L399" s="7" t="s">
        <v>839</v>
      </c>
      <c r="M399" s="7" t="s">
        <v>14</v>
      </c>
    </row>
    <row r="400" spans="2:13" x14ac:dyDescent="0.3">
      <c r="B400" s="17">
        <v>5.6</v>
      </c>
      <c r="C400" s="12" t="s">
        <v>735</v>
      </c>
      <c r="D400" s="21" t="s">
        <v>830</v>
      </c>
      <c r="E400" s="27" t="s">
        <v>831</v>
      </c>
      <c r="F400" s="42" t="s">
        <v>832</v>
      </c>
      <c r="G400" s="12" t="s">
        <v>833</v>
      </c>
      <c r="H400" s="7" t="s">
        <v>840</v>
      </c>
      <c r="I400" s="35" t="s">
        <v>11</v>
      </c>
      <c r="J400" s="35">
        <v>8</v>
      </c>
      <c r="K400" s="35" t="s">
        <v>835</v>
      </c>
      <c r="L400" s="7" t="s">
        <v>836</v>
      </c>
      <c r="M400" s="7" t="s">
        <v>14</v>
      </c>
    </row>
    <row r="401" spans="2:13" x14ac:dyDescent="0.3">
      <c r="B401" s="17">
        <v>5.6</v>
      </c>
      <c r="C401" s="12" t="s">
        <v>735</v>
      </c>
      <c r="D401" s="21" t="s">
        <v>830</v>
      </c>
      <c r="E401" s="27" t="s">
        <v>831</v>
      </c>
      <c r="F401" s="42" t="s">
        <v>832</v>
      </c>
      <c r="G401" s="12" t="s">
        <v>833</v>
      </c>
      <c r="H401" s="7" t="s">
        <v>841</v>
      </c>
      <c r="I401" s="35" t="s">
        <v>11</v>
      </c>
      <c r="J401" s="35">
        <v>10</v>
      </c>
      <c r="K401" s="35" t="s">
        <v>842</v>
      </c>
      <c r="L401" s="7" t="s">
        <v>843</v>
      </c>
      <c r="M401" s="7" t="s">
        <v>14</v>
      </c>
    </row>
    <row r="402" spans="2:13" x14ac:dyDescent="0.3">
      <c r="B402" s="17">
        <v>5.6</v>
      </c>
      <c r="C402" s="12" t="s">
        <v>735</v>
      </c>
      <c r="D402" s="21" t="s">
        <v>830</v>
      </c>
      <c r="E402" s="27" t="s">
        <v>831</v>
      </c>
      <c r="F402" s="42" t="s">
        <v>832</v>
      </c>
      <c r="G402" s="12" t="s">
        <v>833</v>
      </c>
      <c r="H402" s="7" t="s">
        <v>844</v>
      </c>
      <c r="I402" s="35" t="s">
        <v>11</v>
      </c>
      <c r="J402" s="35">
        <v>15</v>
      </c>
      <c r="K402" s="35" t="s">
        <v>100</v>
      </c>
      <c r="L402" s="7" t="s">
        <v>845</v>
      </c>
      <c r="M402" s="7" t="s">
        <v>14</v>
      </c>
    </row>
    <row r="403" spans="2:13" x14ac:dyDescent="0.3">
      <c r="B403" s="17">
        <v>5.6</v>
      </c>
      <c r="C403" s="12" t="s">
        <v>735</v>
      </c>
      <c r="D403" s="21" t="s">
        <v>830</v>
      </c>
      <c r="E403" s="27" t="s">
        <v>831</v>
      </c>
      <c r="F403" s="42" t="s">
        <v>832</v>
      </c>
      <c r="G403" s="12" t="s">
        <v>833</v>
      </c>
      <c r="H403" s="7" t="s">
        <v>846</v>
      </c>
      <c r="I403" s="35" t="s">
        <v>11</v>
      </c>
      <c r="J403" s="35">
        <v>8</v>
      </c>
      <c r="K403" s="35" t="s">
        <v>835</v>
      </c>
      <c r="L403" s="7" t="s">
        <v>836</v>
      </c>
      <c r="M403" s="7" t="s">
        <v>14</v>
      </c>
    </row>
    <row r="404" spans="2:13" x14ac:dyDescent="0.3">
      <c r="B404" s="17">
        <v>5.6</v>
      </c>
      <c r="C404" s="12" t="s">
        <v>735</v>
      </c>
      <c r="D404" s="21" t="s">
        <v>830</v>
      </c>
      <c r="E404" s="27" t="s">
        <v>831</v>
      </c>
      <c r="F404" s="42" t="s">
        <v>832</v>
      </c>
      <c r="G404" s="12" t="s">
        <v>833</v>
      </c>
      <c r="H404" s="7" t="s">
        <v>847</v>
      </c>
      <c r="I404" s="35" t="s">
        <v>11</v>
      </c>
      <c r="J404" s="35">
        <v>8</v>
      </c>
      <c r="K404" s="35" t="s">
        <v>835</v>
      </c>
      <c r="L404" s="7" t="s">
        <v>836</v>
      </c>
      <c r="M404" s="7" t="s">
        <v>14</v>
      </c>
    </row>
    <row r="405" spans="2:13" x14ac:dyDescent="0.3">
      <c r="B405" s="17">
        <v>5.6</v>
      </c>
      <c r="C405" s="12" t="s">
        <v>735</v>
      </c>
      <c r="D405" s="21" t="s">
        <v>830</v>
      </c>
      <c r="E405" s="27" t="s">
        <v>831</v>
      </c>
      <c r="F405" s="42" t="s">
        <v>832</v>
      </c>
      <c r="G405" s="12" t="s">
        <v>833</v>
      </c>
      <c r="H405" s="7" t="s">
        <v>848</v>
      </c>
      <c r="I405" s="35" t="s">
        <v>11</v>
      </c>
      <c r="J405" s="35">
        <v>8</v>
      </c>
      <c r="K405" s="35" t="s">
        <v>849</v>
      </c>
      <c r="L405" s="7" t="s">
        <v>850</v>
      </c>
      <c r="M405" s="7" t="s">
        <v>14</v>
      </c>
    </row>
    <row r="406" spans="2:13" x14ac:dyDescent="0.3">
      <c r="B406" s="17">
        <v>5.6</v>
      </c>
      <c r="C406" s="12" t="s">
        <v>735</v>
      </c>
      <c r="D406" s="21" t="s">
        <v>830</v>
      </c>
      <c r="E406" s="27" t="s">
        <v>831</v>
      </c>
      <c r="F406" s="41" t="s">
        <v>851</v>
      </c>
      <c r="G406" s="20" t="s">
        <v>852</v>
      </c>
      <c r="H406" s="7" t="s">
        <v>705</v>
      </c>
      <c r="I406" s="35" t="s">
        <v>11</v>
      </c>
      <c r="J406" s="35">
        <v>20</v>
      </c>
      <c r="K406" s="35" t="s">
        <v>706</v>
      </c>
      <c r="L406" s="7" t="s">
        <v>707</v>
      </c>
      <c r="M406" s="7" t="s">
        <v>14</v>
      </c>
    </row>
    <row r="407" spans="2:13" x14ac:dyDescent="0.3">
      <c r="B407" s="17">
        <v>5.6</v>
      </c>
      <c r="C407" s="12" t="s">
        <v>735</v>
      </c>
      <c r="D407" s="21" t="s">
        <v>830</v>
      </c>
      <c r="E407" s="27" t="s">
        <v>831</v>
      </c>
      <c r="F407" s="42" t="s">
        <v>851</v>
      </c>
      <c r="G407" s="12" t="s">
        <v>852</v>
      </c>
      <c r="H407" s="7" t="s">
        <v>708</v>
      </c>
      <c r="I407" s="35" t="s">
        <v>11</v>
      </c>
      <c r="J407" s="35">
        <v>15</v>
      </c>
      <c r="K407" s="35" t="s">
        <v>706</v>
      </c>
      <c r="L407" s="7" t="s">
        <v>707</v>
      </c>
      <c r="M407" s="7" t="s">
        <v>14</v>
      </c>
    </row>
    <row r="408" spans="2:13" x14ac:dyDescent="0.3">
      <c r="B408" s="17">
        <v>5.6</v>
      </c>
      <c r="C408" s="12" t="s">
        <v>735</v>
      </c>
      <c r="D408" s="21" t="s">
        <v>830</v>
      </c>
      <c r="E408" s="27" t="s">
        <v>831</v>
      </c>
      <c r="F408" s="43" t="s">
        <v>851</v>
      </c>
      <c r="G408" s="13" t="s">
        <v>852</v>
      </c>
      <c r="H408" s="7" t="s">
        <v>709</v>
      </c>
      <c r="I408" s="35" t="s">
        <v>11</v>
      </c>
      <c r="J408" s="35">
        <v>30</v>
      </c>
      <c r="K408" s="35" t="s">
        <v>706</v>
      </c>
      <c r="L408" s="7" t="s">
        <v>707</v>
      </c>
      <c r="M408" s="7" t="s">
        <v>14</v>
      </c>
    </row>
    <row r="409" spans="2:13" x14ac:dyDescent="0.3">
      <c r="B409" s="17">
        <v>5.6</v>
      </c>
      <c r="C409" s="12" t="s">
        <v>735</v>
      </c>
      <c r="D409" s="21" t="s">
        <v>830</v>
      </c>
      <c r="E409" s="27" t="s">
        <v>831</v>
      </c>
      <c r="F409" s="38" t="s">
        <v>853</v>
      </c>
      <c r="G409" s="32" t="s">
        <v>365</v>
      </c>
      <c r="H409" s="7" t="s">
        <v>854</v>
      </c>
      <c r="I409" s="35" t="s">
        <v>11</v>
      </c>
      <c r="J409" s="35">
        <v>10</v>
      </c>
      <c r="K409" s="35" t="s">
        <v>683</v>
      </c>
      <c r="L409" s="7" t="s">
        <v>684</v>
      </c>
      <c r="M409" s="7" t="s">
        <v>14</v>
      </c>
    </row>
    <row r="410" spans="2:13" x14ac:dyDescent="0.3">
      <c r="B410" s="17">
        <v>5.6</v>
      </c>
      <c r="C410" s="12" t="s">
        <v>735</v>
      </c>
      <c r="D410" s="23" t="s">
        <v>855</v>
      </c>
      <c r="E410" s="26" t="s">
        <v>856</v>
      </c>
      <c r="F410" s="44" t="s">
        <v>857</v>
      </c>
      <c r="G410" s="11" t="s">
        <v>858</v>
      </c>
      <c r="H410" s="7" t="s">
        <v>859</v>
      </c>
      <c r="I410" s="35" t="s">
        <v>208</v>
      </c>
      <c r="J410" s="35">
        <v>20</v>
      </c>
      <c r="K410" s="35" t="s">
        <v>860</v>
      </c>
      <c r="L410" s="7" t="s">
        <v>861</v>
      </c>
      <c r="M410" s="7" t="s">
        <v>14</v>
      </c>
    </row>
    <row r="411" spans="2:13" x14ac:dyDescent="0.3">
      <c r="B411" s="17">
        <v>5.6</v>
      </c>
      <c r="C411" s="12" t="s">
        <v>735</v>
      </c>
      <c r="D411" s="21" t="s">
        <v>855</v>
      </c>
      <c r="E411" s="27" t="s">
        <v>856</v>
      </c>
      <c r="F411" s="42" t="s">
        <v>857</v>
      </c>
      <c r="G411" s="12" t="s">
        <v>858</v>
      </c>
      <c r="H411" s="7" t="s">
        <v>862</v>
      </c>
      <c r="I411" s="35" t="s">
        <v>208</v>
      </c>
      <c r="J411" s="35">
        <v>20</v>
      </c>
      <c r="K411" s="35" t="s">
        <v>860</v>
      </c>
      <c r="L411" s="7" t="s">
        <v>861</v>
      </c>
      <c r="M411" s="7" t="s">
        <v>14</v>
      </c>
    </row>
    <row r="412" spans="2:13" x14ac:dyDescent="0.3">
      <c r="B412" s="17">
        <v>5.6</v>
      </c>
      <c r="C412" s="12" t="s">
        <v>735</v>
      </c>
      <c r="D412" s="21" t="s">
        <v>855</v>
      </c>
      <c r="E412" s="27" t="s">
        <v>856</v>
      </c>
      <c r="F412" s="38" t="s">
        <v>891</v>
      </c>
      <c r="G412" s="32" t="s">
        <v>892</v>
      </c>
      <c r="H412" s="7" t="s">
        <v>893</v>
      </c>
      <c r="I412" s="35" t="s">
        <v>208</v>
      </c>
      <c r="J412" s="35">
        <v>20</v>
      </c>
      <c r="K412" s="35" t="s">
        <v>894</v>
      </c>
      <c r="L412" s="7" t="s">
        <v>895</v>
      </c>
      <c r="M412" s="7" t="s">
        <v>14</v>
      </c>
    </row>
    <row r="413" spans="2:13" x14ac:dyDescent="0.3">
      <c r="B413" s="17">
        <v>5.6</v>
      </c>
      <c r="C413" s="12" t="s">
        <v>735</v>
      </c>
      <c r="D413" s="21" t="s">
        <v>855</v>
      </c>
      <c r="E413" s="27" t="s">
        <v>856</v>
      </c>
      <c r="F413" s="44" t="s">
        <v>896</v>
      </c>
      <c r="G413" s="11" t="s">
        <v>897</v>
      </c>
      <c r="H413" s="7" t="s">
        <v>355</v>
      </c>
      <c r="I413" s="35" t="s">
        <v>356</v>
      </c>
      <c r="J413" s="35" t="s">
        <v>356</v>
      </c>
      <c r="K413" s="35" t="s">
        <v>356</v>
      </c>
      <c r="L413" s="7" t="s">
        <v>357</v>
      </c>
      <c r="M413" s="7" t="s">
        <v>14</v>
      </c>
    </row>
    <row r="414" spans="2:13" x14ac:dyDescent="0.3">
      <c r="B414" s="17">
        <v>5.6</v>
      </c>
      <c r="C414" s="12" t="s">
        <v>735</v>
      </c>
      <c r="D414" s="21" t="s">
        <v>855</v>
      </c>
      <c r="E414" s="27" t="s">
        <v>856</v>
      </c>
      <c r="F414" s="42" t="s">
        <v>896</v>
      </c>
      <c r="G414" s="12" t="s">
        <v>897</v>
      </c>
      <c r="H414" s="7" t="s">
        <v>898</v>
      </c>
      <c r="I414" s="35" t="s">
        <v>208</v>
      </c>
      <c r="J414" s="35">
        <v>15</v>
      </c>
      <c r="K414" s="35" t="s">
        <v>899</v>
      </c>
      <c r="L414" s="7" t="s">
        <v>900</v>
      </c>
      <c r="M414" s="7" t="s">
        <v>14</v>
      </c>
    </row>
    <row r="415" spans="2:13" x14ac:dyDescent="0.3">
      <c r="B415" s="17">
        <v>5.6</v>
      </c>
      <c r="C415" s="12" t="s">
        <v>735</v>
      </c>
      <c r="D415" s="21" t="s">
        <v>855</v>
      </c>
      <c r="E415" s="27" t="s">
        <v>856</v>
      </c>
      <c r="F415" s="42" t="s">
        <v>896</v>
      </c>
      <c r="G415" s="12" t="s">
        <v>897</v>
      </c>
      <c r="H415" s="7" t="s">
        <v>901</v>
      </c>
      <c r="I415" s="35" t="s">
        <v>208</v>
      </c>
      <c r="J415" s="35">
        <v>15</v>
      </c>
      <c r="K415" s="35" t="s">
        <v>899</v>
      </c>
      <c r="L415" s="7" t="s">
        <v>900</v>
      </c>
      <c r="M415" s="7" t="s">
        <v>14</v>
      </c>
    </row>
    <row r="416" spans="2:13" x14ac:dyDescent="0.3">
      <c r="B416" s="17">
        <v>5.6</v>
      </c>
      <c r="C416" s="12" t="s">
        <v>735</v>
      </c>
      <c r="D416" s="21" t="s">
        <v>855</v>
      </c>
      <c r="E416" s="27" t="s">
        <v>856</v>
      </c>
      <c r="F416" s="42" t="s">
        <v>896</v>
      </c>
      <c r="G416" s="12" t="s">
        <v>897</v>
      </c>
      <c r="H416" s="7" t="s">
        <v>902</v>
      </c>
      <c r="I416" s="35" t="s">
        <v>208</v>
      </c>
      <c r="J416" s="35">
        <v>15</v>
      </c>
      <c r="K416" s="35" t="s">
        <v>899</v>
      </c>
      <c r="L416" s="7" t="s">
        <v>900</v>
      </c>
      <c r="M416" s="7" t="s">
        <v>14</v>
      </c>
    </row>
    <row r="417" spans="2:13" x14ac:dyDescent="0.3">
      <c r="B417" s="17">
        <v>5.6</v>
      </c>
      <c r="C417" s="12" t="s">
        <v>735</v>
      </c>
      <c r="D417" s="21" t="s">
        <v>855</v>
      </c>
      <c r="E417" s="27" t="s">
        <v>856</v>
      </c>
      <c r="F417" s="42" t="s">
        <v>896</v>
      </c>
      <c r="G417" s="12" t="s">
        <v>897</v>
      </c>
      <c r="H417" s="7" t="s">
        <v>903</v>
      </c>
      <c r="I417" s="35" t="s">
        <v>208</v>
      </c>
      <c r="J417" s="35">
        <v>20</v>
      </c>
      <c r="K417" s="35" t="s">
        <v>904</v>
      </c>
      <c r="L417" s="7" t="s">
        <v>905</v>
      </c>
      <c r="M417" s="7" t="s">
        <v>14</v>
      </c>
    </row>
    <row r="418" spans="2:13" x14ac:dyDescent="0.3">
      <c r="B418" s="17">
        <v>5.6</v>
      </c>
      <c r="C418" s="12" t="s">
        <v>735</v>
      </c>
      <c r="D418" s="21" t="s">
        <v>855</v>
      </c>
      <c r="E418" s="27" t="s">
        <v>856</v>
      </c>
      <c r="F418" s="42" t="s">
        <v>896</v>
      </c>
      <c r="G418" s="12" t="s">
        <v>897</v>
      </c>
      <c r="H418" s="7" t="s">
        <v>906</v>
      </c>
      <c r="I418" s="35" t="s">
        <v>208</v>
      </c>
      <c r="J418" s="35">
        <v>20</v>
      </c>
      <c r="K418" s="35" t="s">
        <v>907</v>
      </c>
      <c r="L418" s="7" t="s">
        <v>905</v>
      </c>
      <c r="M418" s="7" t="s">
        <v>14</v>
      </c>
    </row>
    <row r="419" spans="2:13" x14ac:dyDescent="0.3">
      <c r="B419" s="17">
        <v>5.6</v>
      </c>
      <c r="C419" s="12" t="s">
        <v>735</v>
      </c>
      <c r="D419" s="21" t="s">
        <v>855</v>
      </c>
      <c r="E419" s="27" t="s">
        <v>856</v>
      </c>
      <c r="F419" s="42" t="s">
        <v>896</v>
      </c>
      <c r="G419" s="12" t="s">
        <v>897</v>
      </c>
      <c r="H419" s="7" t="s">
        <v>908</v>
      </c>
      <c r="I419" s="35" t="s">
        <v>208</v>
      </c>
      <c r="J419" s="35">
        <v>20</v>
      </c>
      <c r="K419" s="35" t="s">
        <v>909</v>
      </c>
      <c r="L419" s="7" t="s">
        <v>905</v>
      </c>
      <c r="M419" s="7" t="s">
        <v>14</v>
      </c>
    </row>
    <row r="420" spans="2:13" x14ac:dyDescent="0.3">
      <c r="B420" s="17">
        <v>5.6</v>
      </c>
      <c r="C420" s="12" t="s">
        <v>735</v>
      </c>
      <c r="D420" s="21" t="s">
        <v>855</v>
      </c>
      <c r="E420" s="27" t="s">
        <v>856</v>
      </c>
      <c r="F420" s="42" t="s">
        <v>896</v>
      </c>
      <c r="G420" s="12" t="s">
        <v>897</v>
      </c>
      <c r="H420" s="7" t="s">
        <v>910</v>
      </c>
      <c r="I420" s="35" t="s">
        <v>208</v>
      </c>
      <c r="J420" s="35">
        <v>20</v>
      </c>
      <c r="K420" s="35" t="s">
        <v>904</v>
      </c>
      <c r="L420" s="7" t="s">
        <v>905</v>
      </c>
      <c r="M420" s="7" t="s">
        <v>14</v>
      </c>
    </row>
    <row r="421" spans="2:13" x14ac:dyDescent="0.3">
      <c r="B421" s="17">
        <v>5.6</v>
      </c>
      <c r="C421" s="12" t="s">
        <v>735</v>
      </c>
      <c r="D421" s="21" t="s">
        <v>855</v>
      </c>
      <c r="E421" s="27" t="s">
        <v>856</v>
      </c>
      <c r="F421" s="38" t="s">
        <v>911</v>
      </c>
      <c r="G421" s="32" t="s">
        <v>912</v>
      </c>
      <c r="H421" s="7" t="s">
        <v>913</v>
      </c>
      <c r="I421" s="35" t="s">
        <v>208</v>
      </c>
      <c r="J421" s="35">
        <v>20</v>
      </c>
      <c r="K421" s="35" t="s">
        <v>77</v>
      </c>
      <c r="L421" s="7" t="s">
        <v>78</v>
      </c>
      <c r="M421" s="7" t="s">
        <v>14</v>
      </c>
    </row>
    <row r="422" spans="2:13" x14ac:dyDescent="0.3">
      <c r="B422" s="17">
        <v>5.6</v>
      </c>
      <c r="C422" s="12" t="s">
        <v>735</v>
      </c>
      <c r="D422" s="21" t="s">
        <v>855</v>
      </c>
      <c r="E422" s="27" t="s">
        <v>856</v>
      </c>
      <c r="F422" s="44" t="s">
        <v>914</v>
      </c>
      <c r="G422" s="11" t="s">
        <v>915</v>
      </c>
      <c r="H422" s="7" t="s">
        <v>916</v>
      </c>
      <c r="I422" s="35" t="s">
        <v>11</v>
      </c>
      <c r="J422" s="35">
        <v>15</v>
      </c>
      <c r="K422" s="35" t="s">
        <v>866</v>
      </c>
      <c r="L422" s="7" t="s">
        <v>867</v>
      </c>
      <c r="M422" s="7" t="s">
        <v>14</v>
      </c>
    </row>
    <row r="423" spans="2:13" x14ac:dyDescent="0.3">
      <c r="B423" s="17">
        <v>5.6</v>
      </c>
      <c r="C423" s="12" t="s">
        <v>735</v>
      </c>
      <c r="D423" s="21" t="s">
        <v>855</v>
      </c>
      <c r="E423" s="27" t="s">
        <v>856</v>
      </c>
      <c r="F423" s="42" t="s">
        <v>914</v>
      </c>
      <c r="G423" s="12" t="s">
        <v>915</v>
      </c>
      <c r="H423" s="7" t="s">
        <v>917</v>
      </c>
      <c r="I423" s="35" t="s">
        <v>11</v>
      </c>
      <c r="J423" s="35">
        <v>15</v>
      </c>
      <c r="K423" s="35" t="s">
        <v>869</v>
      </c>
      <c r="L423" s="7" t="s">
        <v>870</v>
      </c>
      <c r="M423" s="7" t="s">
        <v>14</v>
      </c>
    </row>
    <row r="424" spans="2:13" x14ac:dyDescent="0.3">
      <c r="B424" s="17">
        <v>5.6</v>
      </c>
      <c r="C424" s="12" t="s">
        <v>735</v>
      </c>
      <c r="D424" s="21" t="s">
        <v>855</v>
      </c>
      <c r="E424" s="27" t="s">
        <v>856</v>
      </c>
      <c r="F424" s="42" t="s">
        <v>914</v>
      </c>
      <c r="G424" s="12" t="s">
        <v>915</v>
      </c>
      <c r="H424" s="7" t="s">
        <v>918</v>
      </c>
      <c r="I424" s="35" t="s">
        <v>11</v>
      </c>
      <c r="J424" s="35">
        <v>20</v>
      </c>
      <c r="K424" s="35" t="s">
        <v>919</v>
      </c>
      <c r="L424" s="7" t="s">
        <v>920</v>
      </c>
      <c r="M424" s="7" t="s">
        <v>14</v>
      </c>
    </row>
    <row r="425" spans="2:13" x14ac:dyDescent="0.3">
      <c r="B425" s="17">
        <v>5.6</v>
      </c>
      <c r="C425" s="12" t="s">
        <v>735</v>
      </c>
      <c r="D425" s="21" t="s">
        <v>855</v>
      </c>
      <c r="E425" s="27" t="s">
        <v>856</v>
      </c>
      <c r="F425" s="42" t="s">
        <v>914</v>
      </c>
      <c r="G425" s="12" t="s">
        <v>915</v>
      </c>
      <c r="H425" s="7" t="s">
        <v>921</v>
      </c>
      <c r="I425" s="35" t="s">
        <v>11</v>
      </c>
      <c r="J425" s="35">
        <v>20</v>
      </c>
      <c r="K425" s="35" t="s">
        <v>919</v>
      </c>
      <c r="L425" s="7" t="s">
        <v>920</v>
      </c>
      <c r="M425" s="7" t="s">
        <v>14</v>
      </c>
    </row>
    <row r="426" spans="2:13" x14ac:dyDescent="0.3">
      <c r="B426" s="17">
        <v>5.6</v>
      </c>
      <c r="C426" s="12" t="s">
        <v>735</v>
      </c>
      <c r="D426" s="21" t="s">
        <v>855</v>
      </c>
      <c r="E426" s="27" t="s">
        <v>856</v>
      </c>
      <c r="F426" s="42" t="s">
        <v>914</v>
      </c>
      <c r="G426" s="12" t="s">
        <v>915</v>
      </c>
      <c r="H426" s="7" t="s">
        <v>922</v>
      </c>
      <c r="I426" s="35" t="s">
        <v>11</v>
      </c>
      <c r="J426" s="35">
        <v>20</v>
      </c>
      <c r="K426" s="35" t="s">
        <v>923</v>
      </c>
      <c r="L426" s="7" t="s">
        <v>924</v>
      </c>
      <c r="M426" s="7" t="s">
        <v>14</v>
      </c>
    </row>
    <row r="427" spans="2:13" x14ac:dyDescent="0.3">
      <c r="B427" s="17">
        <v>5.6</v>
      </c>
      <c r="C427" s="12" t="s">
        <v>735</v>
      </c>
      <c r="D427" s="21" t="s">
        <v>855</v>
      </c>
      <c r="E427" s="27" t="s">
        <v>856</v>
      </c>
      <c r="F427" s="42" t="s">
        <v>914</v>
      </c>
      <c r="G427" s="12" t="s">
        <v>915</v>
      </c>
      <c r="H427" s="7" t="s">
        <v>925</v>
      </c>
      <c r="I427" s="35" t="s">
        <v>11</v>
      </c>
      <c r="J427" s="35">
        <v>20</v>
      </c>
      <c r="K427" s="35" t="s">
        <v>923</v>
      </c>
      <c r="L427" s="7" t="s">
        <v>924</v>
      </c>
      <c r="M427" s="7" t="s">
        <v>14</v>
      </c>
    </row>
    <row r="428" spans="2:13" x14ac:dyDescent="0.3">
      <c r="B428" s="17">
        <v>5.6</v>
      </c>
      <c r="C428" s="12" t="s">
        <v>735</v>
      </c>
      <c r="D428" s="21" t="s">
        <v>855</v>
      </c>
      <c r="E428" s="27" t="s">
        <v>856</v>
      </c>
      <c r="F428" s="42" t="s">
        <v>914</v>
      </c>
      <c r="G428" s="12" t="s">
        <v>915</v>
      </c>
      <c r="H428" s="7" t="s">
        <v>926</v>
      </c>
      <c r="I428" s="35" t="s">
        <v>11</v>
      </c>
      <c r="J428" s="35">
        <v>20</v>
      </c>
      <c r="K428" s="35" t="s">
        <v>923</v>
      </c>
      <c r="L428" s="7" t="s">
        <v>924</v>
      </c>
      <c r="M428" s="7" t="s">
        <v>14</v>
      </c>
    </row>
    <row r="429" spans="2:13" x14ac:dyDescent="0.3">
      <c r="B429" s="17">
        <v>5.6</v>
      </c>
      <c r="C429" s="12" t="s">
        <v>735</v>
      </c>
      <c r="D429" s="21" t="s">
        <v>855</v>
      </c>
      <c r="E429" s="27" t="s">
        <v>856</v>
      </c>
      <c r="F429" s="42" t="s">
        <v>914</v>
      </c>
      <c r="G429" s="12" t="s">
        <v>915</v>
      </c>
      <c r="H429" s="7" t="s">
        <v>927</v>
      </c>
      <c r="I429" s="35" t="s">
        <v>11</v>
      </c>
      <c r="J429" s="35">
        <v>20</v>
      </c>
      <c r="K429" s="35" t="s">
        <v>928</v>
      </c>
      <c r="L429" s="7" t="s">
        <v>929</v>
      </c>
      <c r="M429" s="7" t="s">
        <v>14</v>
      </c>
    </row>
    <row r="430" spans="2:13" x14ac:dyDescent="0.3">
      <c r="B430" s="17">
        <v>5.6</v>
      </c>
      <c r="C430" s="12" t="s">
        <v>735</v>
      </c>
      <c r="D430" s="21" t="s">
        <v>855</v>
      </c>
      <c r="E430" s="27" t="s">
        <v>856</v>
      </c>
      <c r="F430" s="42" t="s">
        <v>914</v>
      </c>
      <c r="G430" s="12" t="s">
        <v>915</v>
      </c>
      <c r="H430" s="7" t="s">
        <v>930</v>
      </c>
      <c r="I430" s="35" t="s">
        <v>11</v>
      </c>
      <c r="J430" s="35">
        <v>20</v>
      </c>
      <c r="K430" s="35" t="s">
        <v>928</v>
      </c>
      <c r="L430" s="7" t="s">
        <v>929</v>
      </c>
      <c r="M430" s="7" t="s">
        <v>14</v>
      </c>
    </row>
    <row r="431" spans="2:13" x14ac:dyDescent="0.3">
      <c r="B431" s="17">
        <v>5.6</v>
      </c>
      <c r="C431" s="12" t="s">
        <v>735</v>
      </c>
      <c r="D431" s="21" t="s">
        <v>855</v>
      </c>
      <c r="E431" s="27" t="s">
        <v>856</v>
      </c>
      <c r="F431" s="42" t="s">
        <v>914</v>
      </c>
      <c r="G431" s="12" t="s">
        <v>915</v>
      </c>
      <c r="H431" s="7" t="s">
        <v>931</v>
      </c>
      <c r="I431" s="35" t="s">
        <v>11</v>
      </c>
      <c r="J431" s="35">
        <v>25</v>
      </c>
      <c r="K431" s="35" t="s">
        <v>932</v>
      </c>
      <c r="L431" s="7" t="s">
        <v>933</v>
      </c>
      <c r="M431" s="7" t="s">
        <v>14</v>
      </c>
    </row>
    <row r="432" spans="2:13" x14ac:dyDescent="0.3">
      <c r="B432" s="17">
        <v>5.6</v>
      </c>
      <c r="C432" s="12" t="s">
        <v>735</v>
      </c>
      <c r="D432" s="21" t="s">
        <v>855</v>
      </c>
      <c r="E432" s="27" t="s">
        <v>856</v>
      </c>
      <c r="F432" s="42" t="s">
        <v>914</v>
      </c>
      <c r="G432" s="12" t="s">
        <v>915</v>
      </c>
      <c r="H432" s="7" t="s">
        <v>934</v>
      </c>
      <c r="I432" s="35" t="s">
        <v>11</v>
      </c>
      <c r="J432" s="35">
        <v>25</v>
      </c>
      <c r="K432" s="35" t="s">
        <v>935</v>
      </c>
      <c r="L432" s="7" t="s">
        <v>936</v>
      </c>
      <c r="M432" s="7" t="s">
        <v>14</v>
      </c>
    </row>
    <row r="433" spans="2:13" x14ac:dyDescent="0.3">
      <c r="B433" s="17">
        <v>5.6</v>
      </c>
      <c r="C433" s="12" t="s">
        <v>735</v>
      </c>
      <c r="D433" s="21" t="s">
        <v>855</v>
      </c>
      <c r="E433" s="27" t="s">
        <v>856</v>
      </c>
      <c r="F433" s="42" t="s">
        <v>914</v>
      </c>
      <c r="G433" s="12" t="s">
        <v>915</v>
      </c>
      <c r="H433" s="7" t="s">
        <v>937</v>
      </c>
      <c r="I433" s="35" t="s">
        <v>11</v>
      </c>
      <c r="J433" s="35">
        <v>20</v>
      </c>
      <c r="K433" s="35" t="s">
        <v>919</v>
      </c>
      <c r="L433" s="7" t="s">
        <v>920</v>
      </c>
      <c r="M433" s="7" t="s">
        <v>14</v>
      </c>
    </row>
    <row r="434" spans="2:13" x14ac:dyDescent="0.3">
      <c r="B434" s="17">
        <v>5.6</v>
      </c>
      <c r="C434" s="12" t="s">
        <v>735</v>
      </c>
      <c r="D434" s="21" t="s">
        <v>855</v>
      </c>
      <c r="E434" s="27" t="s">
        <v>856</v>
      </c>
      <c r="F434" s="42" t="s">
        <v>914</v>
      </c>
      <c r="G434" s="12" t="s">
        <v>915</v>
      </c>
      <c r="H434" s="7" t="s">
        <v>938</v>
      </c>
      <c r="I434" s="35" t="s">
        <v>11</v>
      </c>
      <c r="J434" s="35">
        <v>20</v>
      </c>
      <c r="K434" s="35" t="s">
        <v>939</v>
      </c>
      <c r="L434" s="7" t="s">
        <v>940</v>
      </c>
      <c r="M434" s="7" t="s">
        <v>14</v>
      </c>
    </row>
    <row r="435" spans="2:13" x14ac:dyDescent="0.3">
      <c r="B435" s="17">
        <v>5.6</v>
      </c>
      <c r="C435" s="12" t="s">
        <v>735</v>
      </c>
      <c r="D435" s="21" t="s">
        <v>855</v>
      </c>
      <c r="E435" s="27" t="s">
        <v>856</v>
      </c>
      <c r="F435" s="38" t="s">
        <v>968</v>
      </c>
      <c r="G435" s="32" t="s">
        <v>969</v>
      </c>
      <c r="H435" s="7" t="s">
        <v>969</v>
      </c>
      <c r="I435" s="35" t="s">
        <v>11</v>
      </c>
      <c r="J435" s="35">
        <v>20</v>
      </c>
      <c r="K435" s="35" t="s">
        <v>970</v>
      </c>
      <c r="L435" s="7" t="s">
        <v>971</v>
      </c>
      <c r="M435" s="7" t="s">
        <v>14</v>
      </c>
    </row>
    <row r="436" spans="2:13" x14ac:dyDescent="0.3">
      <c r="B436" s="17">
        <v>5.6</v>
      </c>
      <c r="C436" s="12" t="s">
        <v>735</v>
      </c>
      <c r="D436" s="21" t="s">
        <v>855</v>
      </c>
      <c r="E436" s="27" t="s">
        <v>856</v>
      </c>
      <c r="F436" s="44" t="s">
        <v>941</v>
      </c>
      <c r="G436" s="11" t="s">
        <v>942</v>
      </c>
      <c r="H436" s="7" t="s">
        <v>943</v>
      </c>
      <c r="I436" s="35" t="s">
        <v>11</v>
      </c>
      <c r="J436" s="35">
        <v>15</v>
      </c>
      <c r="K436" s="35" t="s">
        <v>944</v>
      </c>
      <c r="L436" s="7" t="s">
        <v>945</v>
      </c>
      <c r="M436" s="7" t="s">
        <v>14</v>
      </c>
    </row>
    <row r="437" spans="2:13" x14ac:dyDescent="0.3">
      <c r="B437" s="17">
        <v>5.6</v>
      </c>
      <c r="C437" s="12" t="s">
        <v>735</v>
      </c>
      <c r="D437" s="21" t="s">
        <v>855</v>
      </c>
      <c r="E437" s="27" t="s">
        <v>856</v>
      </c>
      <c r="F437" s="42" t="s">
        <v>941</v>
      </c>
      <c r="G437" s="12" t="s">
        <v>942</v>
      </c>
      <c r="H437" s="7" t="s">
        <v>946</v>
      </c>
      <c r="I437" s="35" t="s">
        <v>11</v>
      </c>
      <c r="J437" s="35">
        <v>12</v>
      </c>
      <c r="K437" s="35" t="s">
        <v>944</v>
      </c>
      <c r="L437" s="7" t="s">
        <v>945</v>
      </c>
      <c r="M437" s="7" t="s">
        <v>14</v>
      </c>
    </row>
    <row r="438" spans="2:13" x14ac:dyDescent="0.3">
      <c r="B438" s="17">
        <v>5.6</v>
      </c>
      <c r="C438" s="12" t="s">
        <v>735</v>
      </c>
      <c r="D438" s="21" t="s">
        <v>855</v>
      </c>
      <c r="E438" s="27" t="s">
        <v>856</v>
      </c>
      <c r="F438" s="42" t="s">
        <v>941</v>
      </c>
      <c r="G438" s="12" t="s">
        <v>942</v>
      </c>
      <c r="H438" s="7" t="s">
        <v>947</v>
      </c>
      <c r="I438" s="35" t="s">
        <v>11</v>
      </c>
      <c r="J438" s="35">
        <v>25</v>
      </c>
      <c r="K438" s="35" t="s">
        <v>944</v>
      </c>
      <c r="L438" s="7" t="s">
        <v>945</v>
      </c>
      <c r="M438" s="7" t="s">
        <v>14</v>
      </c>
    </row>
    <row r="439" spans="2:13" x14ac:dyDescent="0.3">
      <c r="B439" s="17">
        <v>5.6</v>
      </c>
      <c r="C439" s="12" t="s">
        <v>735</v>
      </c>
      <c r="D439" s="21" t="s">
        <v>855</v>
      </c>
      <c r="E439" s="27" t="s">
        <v>856</v>
      </c>
      <c r="F439" s="42" t="s">
        <v>941</v>
      </c>
      <c r="G439" s="12" t="s">
        <v>942</v>
      </c>
      <c r="H439" s="7" t="s">
        <v>948</v>
      </c>
      <c r="I439" s="35" t="s">
        <v>11</v>
      </c>
      <c r="J439" s="35">
        <v>20</v>
      </c>
      <c r="K439" s="35" t="s">
        <v>944</v>
      </c>
      <c r="L439" s="7" t="s">
        <v>945</v>
      </c>
      <c r="M439" s="7" t="s">
        <v>14</v>
      </c>
    </row>
    <row r="440" spans="2:13" x14ac:dyDescent="0.3">
      <c r="B440" s="17">
        <v>5.6</v>
      </c>
      <c r="C440" s="12" t="s">
        <v>735</v>
      </c>
      <c r="D440" s="21" t="s">
        <v>855</v>
      </c>
      <c r="E440" s="27" t="s">
        <v>856</v>
      </c>
      <c r="F440" s="42" t="s">
        <v>941</v>
      </c>
      <c r="G440" s="12" t="s">
        <v>942</v>
      </c>
      <c r="H440" s="7" t="s">
        <v>949</v>
      </c>
      <c r="I440" s="35" t="s">
        <v>11</v>
      </c>
      <c r="J440" s="35">
        <v>20</v>
      </c>
      <c r="K440" s="35" t="s">
        <v>944</v>
      </c>
      <c r="L440" s="7" t="s">
        <v>945</v>
      </c>
      <c r="M440" s="7" t="s">
        <v>14</v>
      </c>
    </row>
    <row r="441" spans="2:13" x14ac:dyDescent="0.3">
      <c r="B441" s="17">
        <v>5.6</v>
      </c>
      <c r="C441" s="12" t="s">
        <v>735</v>
      </c>
      <c r="D441" s="21" t="s">
        <v>855</v>
      </c>
      <c r="E441" s="27" t="s">
        <v>856</v>
      </c>
      <c r="F441" s="42" t="s">
        <v>941</v>
      </c>
      <c r="G441" s="12" t="s">
        <v>942</v>
      </c>
      <c r="H441" s="7" t="s">
        <v>950</v>
      </c>
      <c r="I441" s="35" t="s">
        <v>11</v>
      </c>
      <c r="J441" s="35">
        <v>30</v>
      </c>
      <c r="K441" s="35" t="s">
        <v>944</v>
      </c>
      <c r="L441" s="7" t="s">
        <v>945</v>
      </c>
      <c r="M441" s="7" t="s">
        <v>14</v>
      </c>
    </row>
    <row r="442" spans="2:13" x14ac:dyDescent="0.3">
      <c r="B442" s="17">
        <v>5.6</v>
      </c>
      <c r="C442" s="12" t="s">
        <v>735</v>
      </c>
      <c r="D442" s="21" t="s">
        <v>855</v>
      </c>
      <c r="E442" s="27" t="s">
        <v>856</v>
      </c>
      <c r="F442" s="42" t="s">
        <v>941</v>
      </c>
      <c r="G442" s="12" t="s">
        <v>942</v>
      </c>
      <c r="H442" s="7" t="s">
        <v>951</v>
      </c>
      <c r="I442" s="35" t="s">
        <v>11</v>
      </c>
      <c r="J442" s="35">
        <v>20</v>
      </c>
      <c r="K442" s="35" t="s">
        <v>952</v>
      </c>
      <c r="L442" s="7" t="s">
        <v>953</v>
      </c>
      <c r="M442" s="7" t="s">
        <v>14</v>
      </c>
    </row>
    <row r="443" spans="2:13" x14ac:dyDescent="0.3">
      <c r="B443" s="17">
        <v>5.6</v>
      </c>
      <c r="C443" s="12" t="s">
        <v>735</v>
      </c>
      <c r="D443" s="21" t="s">
        <v>855</v>
      </c>
      <c r="E443" s="27" t="s">
        <v>856</v>
      </c>
      <c r="F443" s="41" t="s">
        <v>954</v>
      </c>
      <c r="G443" s="20" t="s">
        <v>254</v>
      </c>
      <c r="H443" s="7" t="s">
        <v>358</v>
      </c>
      <c r="I443" s="35" t="s">
        <v>356</v>
      </c>
      <c r="J443" s="35" t="s">
        <v>356</v>
      </c>
      <c r="K443" s="35" t="s">
        <v>356</v>
      </c>
      <c r="L443" s="7" t="s">
        <v>357</v>
      </c>
      <c r="M443" s="7" t="s">
        <v>14</v>
      </c>
    </row>
    <row r="444" spans="2:13" x14ac:dyDescent="0.3">
      <c r="B444" s="17">
        <v>5.6</v>
      </c>
      <c r="C444" s="12" t="s">
        <v>735</v>
      </c>
      <c r="D444" s="21" t="s">
        <v>855</v>
      </c>
      <c r="E444" s="27" t="s">
        <v>856</v>
      </c>
      <c r="F444" s="42" t="s">
        <v>954</v>
      </c>
      <c r="G444" s="12" t="s">
        <v>254</v>
      </c>
      <c r="H444" s="7" t="s">
        <v>359</v>
      </c>
      <c r="I444" s="35" t="s">
        <v>356</v>
      </c>
      <c r="J444" s="35" t="s">
        <v>356</v>
      </c>
      <c r="K444" s="35" t="s">
        <v>356</v>
      </c>
      <c r="L444" s="7" t="s">
        <v>357</v>
      </c>
      <c r="M444" s="7" t="s">
        <v>14</v>
      </c>
    </row>
    <row r="445" spans="2:13" x14ac:dyDescent="0.3">
      <c r="B445" s="17">
        <v>5.6</v>
      </c>
      <c r="C445" s="12" t="s">
        <v>735</v>
      </c>
      <c r="D445" s="21" t="s">
        <v>855</v>
      </c>
      <c r="E445" s="27" t="s">
        <v>856</v>
      </c>
      <c r="F445" s="42" t="s">
        <v>954</v>
      </c>
      <c r="G445" s="12" t="s">
        <v>254</v>
      </c>
      <c r="H445" s="7" t="s">
        <v>955</v>
      </c>
      <c r="I445" s="35" t="s">
        <v>208</v>
      </c>
      <c r="J445" s="35">
        <v>35</v>
      </c>
      <c r="K445" s="35" t="s">
        <v>956</v>
      </c>
      <c r="L445" s="7" t="s">
        <v>319</v>
      </c>
      <c r="M445" s="7" t="s">
        <v>14</v>
      </c>
    </row>
    <row r="446" spans="2:13" x14ac:dyDescent="0.3">
      <c r="B446" s="17">
        <v>5.6</v>
      </c>
      <c r="C446" s="12" t="s">
        <v>735</v>
      </c>
      <c r="D446" s="21" t="s">
        <v>855</v>
      </c>
      <c r="E446" s="27" t="s">
        <v>856</v>
      </c>
      <c r="F446" s="42" t="s">
        <v>954</v>
      </c>
      <c r="G446" s="12" t="s">
        <v>254</v>
      </c>
      <c r="H446" s="7" t="s">
        <v>957</v>
      </c>
      <c r="I446" s="35" t="s">
        <v>208</v>
      </c>
      <c r="J446" s="35">
        <v>45</v>
      </c>
      <c r="K446" s="35" t="s">
        <v>956</v>
      </c>
      <c r="L446" s="7" t="s">
        <v>319</v>
      </c>
      <c r="M446" s="7" t="s">
        <v>14</v>
      </c>
    </row>
    <row r="447" spans="2:13" x14ac:dyDescent="0.3">
      <c r="B447" s="17">
        <v>5.6</v>
      </c>
      <c r="C447" s="12" t="s">
        <v>735</v>
      </c>
      <c r="D447" s="21" t="s">
        <v>855</v>
      </c>
      <c r="E447" s="27" t="s">
        <v>856</v>
      </c>
      <c r="F447" s="42" t="s">
        <v>954</v>
      </c>
      <c r="G447" s="12" t="s">
        <v>254</v>
      </c>
      <c r="H447" s="7" t="s">
        <v>958</v>
      </c>
      <c r="I447" s="35" t="s">
        <v>208</v>
      </c>
      <c r="J447" s="35">
        <v>20</v>
      </c>
      <c r="K447" s="35" t="s">
        <v>956</v>
      </c>
      <c r="L447" s="7" t="s">
        <v>319</v>
      </c>
      <c r="M447" s="7" t="s">
        <v>14</v>
      </c>
    </row>
    <row r="448" spans="2:13" x14ac:dyDescent="0.3">
      <c r="B448" s="17">
        <v>5.6</v>
      </c>
      <c r="C448" s="12" t="s">
        <v>735</v>
      </c>
      <c r="D448" s="21" t="s">
        <v>855</v>
      </c>
      <c r="E448" s="27" t="s">
        <v>856</v>
      </c>
      <c r="F448" s="42" t="s">
        <v>954</v>
      </c>
      <c r="G448" s="12" t="s">
        <v>254</v>
      </c>
      <c r="H448" s="7" t="s">
        <v>959</v>
      </c>
      <c r="I448" s="35" t="s">
        <v>208</v>
      </c>
      <c r="J448" s="35">
        <v>35</v>
      </c>
      <c r="K448" s="35" t="s">
        <v>956</v>
      </c>
      <c r="L448" s="7" t="s">
        <v>319</v>
      </c>
      <c r="M448" s="7" t="s">
        <v>14</v>
      </c>
    </row>
    <row r="449" spans="2:13" x14ac:dyDescent="0.3">
      <c r="B449" s="17">
        <v>5.6</v>
      </c>
      <c r="C449" s="12" t="s">
        <v>735</v>
      </c>
      <c r="D449" s="21" t="s">
        <v>855</v>
      </c>
      <c r="E449" s="27" t="s">
        <v>856</v>
      </c>
      <c r="F449" s="42" t="s">
        <v>954</v>
      </c>
      <c r="G449" s="12" t="s">
        <v>254</v>
      </c>
      <c r="H449" s="7" t="s">
        <v>960</v>
      </c>
      <c r="I449" s="35" t="s">
        <v>208</v>
      </c>
      <c r="J449" s="35">
        <v>45</v>
      </c>
      <c r="K449" s="35" t="s">
        <v>956</v>
      </c>
      <c r="L449" s="7" t="s">
        <v>319</v>
      </c>
      <c r="M449" s="7" t="s">
        <v>14</v>
      </c>
    </row>
    <row r="450" spans="2:13" x14ac:dyDescent="0.3">
      <c r="B450" s="17">
        <v>5.6</v>
      </c>
      <c r="C450" s="12" t="s">
        <v>735</v>
      </c>
      <c r="D450" s="21" t="s">
        <v>855</v>
      </c>
      <c r="E450" s="27" t="s">
        <v>856</v>
      </c>
      <c r="F450" s="42" t="s">
        <v>954</v>
      </c>
      <c r="G450" s="12" t="s">
        <v>254</v>
      </c>
      <c r="H450" s="7" t="s">
        <v>961</v>
      </c>
      <c r="I450" s="35" t="s">
        <v>208</v>
      </c>
      <c r="J450" s="35">
        <v>20</v>
      </c>
      <c r="K450" s="35" t="s">
        <v>956</v>
      </c>
      <c r="L450" s="7" t="s">
        <v>319</v>
      </c>
      <c r="M450" s="7" t="s">
        <v>14</v>
      </c>
    </row>
    <row r="451" spans="2:13" x14ac:dyDescent="0.3">
      <c r="B451" s="17">
        <v>5.6</v>
      </c>
      <c r="C451" s="12" t="s">
        <v>735</v>
      </c>
      <c r="D451" s="21" t="s">
        <v>855</v>
      </c>
      <c r="E451" s="27" t="s">
        <v>856</v>
      </c>
      <c r="F451" s="42" t="s">
        <v>954</v>
      </c>
      <c r="G451" s="12" t="s">
        <v>254</v>
      </c>
      <c r="H451" s="7" t="s">
        <v>962</v>
      </c>
      <c r="I451" s="35" t="s">
        <v>208</v>
      </c>
      <c r="J451" s="35">
        <v>35</v>
      </c>
      <c r="K451" s="35" t="s">
        <v>956</v>
      </c>
      <c r="L451" s="7" t="s">
        <v>319</v>
      </c>
      <c r="M451" s="7" t="s">
        <v>14</v>
      </c>
    </row>
    <row r="452" spans="2:13" x14ac:dyDescent="0.3">
      <c r="B452" s="17">
        <v>5.6</v>
      </c>
      <c r="C452" s="12" t="s">
        <v>735</v>
      </c>
      <c r="D452" s="21" t="s">
        <v>855</v>
      </c>
      <c r="E452" s="27" t="s">
        <v>856</v>
      </c>
      <c r="F452" s="42" t="s">
        <v>954</v>
      </c>
      <c r="G452" s="12" t="s">
        <v>254</v>
      </c>
      <c r="H452" s="7" t="s">
        <v>963</v>
      </c>
      <c r="I452" s="35" t="s">
        <v>208</v>
      </c>
      <c r="J452" s="35">
        <v>35</v>
      </c>
      <c r="K452" s="35" t="s">
        <v>956</v>
      </c>
      <c r="L452" s="7" t="s">
        <v>319</v>
      </c>
      <c r="M452" s="7" t="s">
        <v>14</v>
      </c>
    </row>
    <row r="453" spans="2:13" x14ac:dyDescent="0.3">
      <c r="B453" s="17">
        <v>5.6</v>
      </c>
      <c r="C453" s="12" t="s">
        <v>735</v>
      </c>
      <c r="D453" s="21" t="s">
        <v>855</v>
      </c>
      <c r="E453" s="27" t="s">
        <v>856</v>
      </c>
      <c r="F453" s="42" t="s">
        <v>954</v>
      </c>
      <c r="G453" s="12" t="s">
        <v>254</v>
      </c>
      <c r="H453" s="7" t="s">
        <v>964</v>
      </c>
      <c r="I453" s="35" t="s">
        <v>208</v>
      </c>
      <c r="J453" s="35">
        <v>30</v>
      </c>
      <c r="K453" s="35" t="s">
        <v>318</v>
      </c>
      <c r="L453" s="7" t="s">
        <v>319</v>
      </c>
      <c r="M453" s="7" t="s">
        <v>14</v>
      </c>
    </row>
    <row r="454" spans="2:13" x14ac:dyDescent="0.3">
      <c r="B454" s="17">
        <v>5.6</v>
      </c>
      <c r="C454" s="12" t="s">
        <v>735</v>
      </c>
      <c r="D454" s="21" t="s">
        <v>855</v>
      </c>
      <c r="E454" s="27" t="s">
        <v>856</v>
      </c>
      <c r="F454" s="42" t="s">
        <v>954</v>
      </c>
      <c r="G454" s="12" t="s">
        <v>254</v>
      </c>
      <c r="H454" s="7" t="s">
        <v>965</v>
      </c>
      <c r="I454" s="35" t="s">
        <v>208</v>
      </c>
      <c r="J454" s="35">
        <v>30</v>
      </c>
      <c r="K454" s="35" t="s">
        <v>318</v>
      </c>
      <c r="L454" s="7" t="s">
        <v>319</v>
      </c>
      <c r="M454" s="7" t="s">
        <v>14</v>
      </c>
    </row>
    <row r="455" spans="2:13" x14ac:dyDescent="0.3">
      <c r="B455" s="17">
        <v>5.6</v>
      </c>
      <c r="C455" s="12" t="s">
        <v>735</v>
      </c>
      <c r="D455" s="21" t="s">
        <v>855</v>
      </c>
      <c r="E455" s="27" t="s">
        <v>856</v>
      </c>
      <c r="F455" s="42" t="s">
        <v>954</v>
      </c>
      <c r="G455" s="12" t="s">
        <v>254</v>
      </c>
      <c r="H455" s="7" t="s">
        <v>966</v>
      </c>
      <c r="I455" s="35" t="s">
        <v>208</v>
      </c>
      <c r="J455" s="35">
        <v>30</v>
      </c>
      <c r="K455" s="35" t="s">
        <v>318</v>
      </c>
      <c r="L455" s="7" t="s">
        <v>319</v>
      </c>
      <c r="M455" s="7" t="s">
        <v>14</v>
      </c>
    </row>
    <row r="456" spans="2:13" x14ac:dyDescent="0.3">
      <c r="B456" s="17">
        <v>5.6</v>
      </c>
      <c r="C456" s="12" t="s">
        <v>735</v>
      </c>
      <c r="D456" s="21" t="s">
        <v>855</v>
      </c>
      <c r="E456" s="27" t="s">
        <v>856</v>
      </c>
      <c r="F456" s="42" t="s">
        <v>954</v>
      </c>
      <c r="G456" s="12" t="s">
        <v>254</v>
      </c>
      <c r="H456" s="7" t="s">
        <v>967</v>
      </c>
      <c r="I456" s="35" t="s">
        <v>208</v>
      </c>
      <c r="J456" s="35">
        <v>30</v>
      </c>
      <c r="K456" s="35" t="s">
        <v>318</v>
      </c>
      <c r="L456" s="7" t="s">
        <v>319</v>
      </c>
      <c r="M456" s="7" t="s">
        <v>14</v>
      </c>
    </row>
    <row r="457" spans="2:13" x14ac:dyDescent="0.3">
      <c r="B457" s="17">
        <v>5.6</v>
      </c>
      <c r="C457" s="12" t="s">
        <v>735</v>
      </c>
      <c r="D457" s="21" t="s">
        <v>855</v>
      </c>
      <c r="E457" s="27" t="s">
        <v>856</v>
      </c>
      <c r="F457" s="43" t="s">
        <v>954</v>
      </c>
      <c r="G457" s="13" t="s">
        <v>254</v>
      </c>
      <c r="H457" s="7" t="s">
        <v>434</v>
      </c>
      <c r="I457" s="35" t="s">
        <v>208</v>
      </c>
      <c r="J457" s="35">
        <v>35</v>
      </c>
      <c r="K457" s="35" t="s">
        <v>956</v>
      </c>
      <c r="L457" s="7" t="s">
        <v>319</v>
      </c>
      <c r="M457" s="7" t="s">
        <v>14</v>
      </c>
    </row>
    <row r="458" spans="2:13" x14ac:dyDescent="0.3">
      <c r="B458" s="17">
        <v>5.6</v>
      </c>
      <c r="C458" s="12" t="s">
        <v>735</v>
      </c>
      <c r="D458" s="21" t="s">
        <v>855</v>
      </c>
      <c r="E458" s="27" t="s">
        <v>856</v>
      </c>
      <c r="F458" s="44" t="s">
        <v>972</v>
      </c>
      <c r="G458" s="11" t="s">
        <v>973</v>
      </c>
      <c r="H458" s="7" t="s">
        <v>973</v>
      </c>
      <c r="I458" s="35" t="s">
        <v>208</v>
      </c>
      <c r="J458" s="35">
        <v>20</v>
      </c>
      <c r="K458" s="35" t="s">
        <v>318</v>
      </c>
      <c r="L458" s="7" t="s">
        <v>319</v>
      </c>
      <c r="M458" s="7" t="s">
        <v>14</v>
      </c>
    </row>
    <row r="459" spans="2:13" x14ac:dyDescent="0.3">
      <c r="B459" s="17">
        <v>5.6</v>
      </c>
      <c r="C459" s="12" t="s">
        <v>735</v>
      </c>
      <c r="D459" s="21" t="s">
        <v>855</v>
      </c>
      <c r="E459" s="12" t="s">
        <v>856</v>
      </c>
      <c r="F459" s="41" t="s">
        <v>863</v>
      </c>
      <c r="G459" s="20" t="s">
        <v>333</v>
      </c>
      <c r="H459" s="7" t="s">
        <v>375</v>
      </c>
      <c r="I459" s="35" t="s">
        <v>11</v>
      </c>
      <c r="J459" s="35">
        <v>25</v>
      </c>
      <c r="K459" s="35" t="s">
        <v>335</v>
      </c>
      <c r="L459" s="7" t="s">
        <v>336</v>
      </c>
      <c r="M459" s="7" t="s">
        <v>14</v>
      </c>
    </row>
    <row r="460" spans="2:13" x14ac:dyDescent="0.3">
      <c r="B460" s="17">
        <v>5.6</v>
      </c>
      <c r="C460" s="12" t="s">
        <v>735</v>
      </c>
      <c r="D460" s="21" t="s">
        <v>855</v>
      </c>
      <c r="E460" s="27" t="s">
        <v>856</v>
      </c>
      <c r="F460" s="42" t="s">
        <v>863</v>
      </c>
      <c r="G460" s="12" t="s">
        <v>333</v>
      </c>
      <c r="H460" s="7" t="s">
        <v>334</v>
      </c>
      <c r="I460" s="35" t="s">
        <v>11</v>
      </c>
      <c r="J460" s="35">
        <v>25</v>
      </c>
      <c r="K460" s="35" t="s">
        <v>335</v>
      </c>
      <c r="L460" s="7" t="s">
        <v>336</v>
      </c>
      <c r="M460" s="7" t="s">
        <v>14</v>
      </c>
    </row>
    <row r="461" spans="2:13" x14ac:dyDescent="0.3">
      <c r="B461" s="17">
        <v>5.6</v>
      </c>
      <c r="C461" s="12" t="s">
        <v>735</v>
      </c>
      <c r="D461" s="21" t="s">
        <v>855</v>
      </c>
      <c r="E461" s="27" t="s">
        <v>856</v>
      </c>
      <c r="F461" s="42" t="s">
        <v>863</v>
      </c>
      <c r="G461" s="12" t="s">
        <v>333</v>
      </c>
      <c r="H461" s="7" t="s">
        <v>376</v>
      </c>
      <c r="I461" s="35" t="s">
        <v>11</v>
      </c>
      <c r="J461" s="35">
        <v>25</v>
      </c>
      <c r="K461" s="35" t="s">
        <v>335</v>
      </c>
      <c r="L461" s="7" t="s">
        <v>336</v>
      </c>
      <c r="M461" s="7" t="s">
        <v>14</v>
      </c>
    </row>
    <row r="462" spans="2:13" x14ac:dyDescent="0.3">
      <c r="B462" s="17">
        <v>5.6</v>
      </c>
      <c r="C462" s="12" t="s">
        <v>735</v>
      </c>
      <c r="D462" s="21" t="s">
        <v>855</v>
      </c>
      <c r="E462" s="27" t="s">
        <v>856</v>
      </c>
      <c r="F462" s="43" t="s">
        <v>863</v>
      </c>
      <c r="G462" s="13" t="s">
        <v>333</v>
      </c>
      <c r="H462" s="7" t="s">
        <v>377</v>
      </c>
      <c r="I462" s="35" t="s">
        <v>11</v>
      </c>
      <c r="J462" s="35">
        <v>15</v>
      </c>
      <c r="K462" s="35" t="s">
        <v>378</v>
      </c>
      <c r="L462" s="7" t="s">
        <v>379</v>
      </c>
      <c r="M462" s="7" t="s">
        <v>14</v>
      </c>
    </row>
    <row r="463" spans="2:13" x14ac:dyDescent="0.3">
      <c r="B463" s="17">
        <v>5.6</v>
      </c>
      <c r="C463" s="12" t="s">
        <v>735</v>
      </c>
      <c r="D463" s="21" t="s">
        <v>855</v>
      </c>
      <c r="E463" s="27" t="s">
        <v>856</v>
      </c>
      <c r="F463" s="44" t="s">
        <v>864</v>
      </c>
      <c r="G463" s="11" t="s">
        <v>381</v>
      </c>
      <c r="H463" s="7" t="s">
        <v>382</v>
      </c>
      <c r="I463" s="35" t="s">
        <v>11</v>
      </c>
      <c r="J463" s="35">
        <v>20</v>
      </c>
      <c r="K463" s="35" t="s">
        <v>383</v>
      </c>
      <c r="L463" s="7" t="s">
        <v>384</v>
      </c>
      <c r="M463" s="7" t="s">
        <v>14</v>
      </c>
    </row>
    <row r="464" spans="2:13" x14ac:dyDescent="0.3">
      <c r="B464" s="17">
        <v>5.6</v>
      </c>
      <c r="C464" s="12" t="s">
        <v>735</v>
      </c>
      <c r="D464" s="21" t="s">
        <v>855</v>
      </c>
      <c r="E464" s="27" t="s">
        <v>856</v>
      </c>
      <c r="F464" s="42" t="s">
        <v>864</v>
      </c>
      <c r="G464" s="12" t="s">
        <v>381</v>
      </c>
      <c r="H464" s="7" t="s">
        <v>385</v>
      </c>
      <c r="I464" s="35" t="s">
        <v>11</v>
      </c>
      <c r="J464" s="35">
        <v>20</v>
      </c>
      <c r="K464" s="35" t="s">
        <v>383</v>
      </c>
      <c r="L464" s="7" t="s">
        <v>384</v>
      </c>
      <c r="M464" s="7" t="s">
        <v>14</v>
      </c>
    </row>
    <row r="465" spans="2:13" x14ac:dyDescent="0.3">
      <c r="B465" s="17">
        <v>5.6</v>
      </c>
      <c r="C465" s="12" t="s">
        <v>735</v>
      </c>
      <c r="D465" s="21" t="s">
        <v>855</v>
      </c>
      <c r="E465" s="27" t="s">
        <v>856</v>
      </c>
      <c r="F465" s="42" t="s">
        <v>864</v>
      </c>
      <c r="G465" s="12" t="s">
        <v>381</v>
      </c>
      <c r="H465" s="7" t="s">
        <v>386</v>
      </c>
      <c r="I465" s="35" t="s">
        <v>11</v>
      </c>
      <c r="J465" s="35">
        <v>10</v>
      </c>
      <c r="K465" s="35" t="s">
        <v>383</v>
      </c>
      <c r="L465" s="7" t="s">
        <v>384</v>
      </c>
      <c r="M465" s="7" t="s">
        <v>14</v>
      </c>
    </row>
    <row r="466" spans="2:13" x14ac:dyDescent="0.3">
      <c r="B466" s="17">
        <v>5.6</v>
      </c>
      <c r="C466" s="12" t="s">
        <v>735</v>
      </c>
      <c r="D466" s="21" t="s">
        <v>855</v>
      </c>
      <c r="E466" s="27" t="s">
        <v>856</v>
      </c>
      <c r="F466" s="42" t="s">
        <v>864</v>
      </c>
      <c r="G466" s="12" t="s">
        <v>381</v>
      </c>
      <c r="H466" s="7" t="s">
        <v>387</v>
      </c>
      <c r="I466" s="35" t="s">
        <v>11</v>
      </c>
      <c r="J466" s="35">
        <v>10</v>
      </c>
      <c r="K466" s="35" t="s">
        <v>388</v>
      </c>
      <c r="L466" s="7" t="s">
        <v>389</v>
      </c>
      <c r="M466" s="7" t="s">
        <v>14</v>
      </c>
    </row>
    <row r="467" spans="2:13" x14ac:dyDescent="0.3">
      <c r="B467" s="17">
        <v>5.6</v>
      </c>
      <c r="C467" s="12" t="s">
        <v>735</v>
      </c>
      <c r="D467" s="21" t="s">
        <v>855</v>
      </c>
      <c r="E467" s="27" t="s">
        <v>856</v>
      </c>
      <c r="F467" s="42" t="s">
        <v>864</v>
      </c>
      <c r="G467" s="12" t="s">
        <v>381</v>
      </c>
      <c r="H467" s="7" t="s">
        <v>390</v>
      </c>
      <c r="I467" s="35" t="s">
        <v>11</v>
      </c>
      <c r="J467" s="35">
        <v>20</v>
      </c>
      <c r="K467" s="35" t="s">
        <v>383</v>
      </c>
      <c r="L467" s="7" t="s">
        <v>384</v>
      </c>
      <c r="M467" s="7" t="s">
        <v>14</v>
      </c>
    </row>
    <row r="468" spans="2:13" x14ac:dyDescent="0.3">
      <c r="B468" s="17">
        <v>5.6</v>
      </c>
      <c r="C468" s="12" t="s">
        <v>735</v>
      </c>
      <c r="D468" s="21" t="s">
        <v>855</v>
      </c>
      <c r="E468" s="27" t="s">
        <v>856</v>
      </c>
      <c r="F468" s="42" t="s">
        <v>864</v>
      </c>
      <c r="G468" s="12" t="s">
        <v>381</v>
      </c>
      <c r="H468" s="7" t="s">
        <v>865</v>
      </c>
      <c r="I468" s="35" t="s">
        <v>11</v>
      </c>
      <c r="J468" s="35">
        <v>15</v>
      </c>
      <c r="K468" s="35" t="s">
        <v>866</v>
      </c>
      <c r="L468" s="7" t="s">
        <v>867</v>
      </c>
      <c r="M468" s="7" t="s">
        <v>14</v>
      </c>
    </row>
    <row r="469" spans="2:13" x14ac:dyDescent="0.3">
      <c r="B469" s="17">
        <v>5.6</v>
      </c>
      <c r="C469" s="12" t="s">
        <v>735</v>
      </c>
      <c r="D469" s="21" t="s">
        <v>855</v>
      </c>
      <c r="E469" s="27" t="s">
        <v>856</v>
      </c>
      <c r="F469" s="42" t="s">
        <v>864</v>
      </c>
      <c r="G469" s="12" t="s">
        <v>381</v>
      </c>
      <c r="H469" s="7" t="s">
        <v>868</v>
      </c>
      <c r="I469" s="35" t="s">
        <v>11</v>
      </c>
      <c r="J469" s="35">
        <v>15</v>
      </c>
      <c r="K469" s="35" t="s">
        <v>869</v>
      </c>
      <c r="L469" s="7" t="s">
        <v>870</v>
      </c>
      <c r="M469" s="7" t="s">
        <v>14</v>
      </c>
    </row>
    <row r="470" spans="2:13" x14ac:dyDescent="0.3">
      <c r="B470" s="17">
        <v>5.6</v>
      </c>
      <c r="C470" s="12" t="s">
        <v>735</v>
      </c>
      <c r="D470" s="21" t="s">
        <v>855</v>
      </c>
      <c r="E470" s="27" t="s">
        <v>856</v>
      </c>
      <c r="F470" s="42" t="s">
        <v>864</v>
      </c>
      <c r="G470" s="12" t="s">
        <v>381</v>
      </c>
      <c r="H470" s="7" t="s">
        <v>871</v>
      </c>
      <c r="I470" s="35" t="s">
        <v>11</v>
      </c>
      <c r="J470" s="35">
        <v>15</v>
      </c>
      <c r="K470" s="35" t="s">
        <v>872</v>
      </c>
      <c r="L470" s="7" t="s">
        <v>873</v>
      </c>
      <c r="M470" s="7" t="s">
        <v>14</v>
      </c>
    </row>
    <row r="471" spans="2:13" x14ac:dyDescent="0.3">
      <c r="B471" s="17">
        <v>5.6</v>
      </c>
      <c r="C471" s="12" t="s">
        <v>735</v>
      </c>
      <c r="D471" s="21" t="s">
        <v>855</v>
      </c>
      <c r="E471" s="27" t="s">
        <v>856</v>
      </c>
      <c r="F471" s="41" t="s">
        <v>874</v>
      </c>
      <c r="G471" s="20" t="s">
        <v>875</v>
      </c>
      <c r="H471" s="7" t="s">
        <v>786</v>
      </c>
      <c r="I471" s="35" t="s">
        <v>208</v>
      </c>
      <c r="J471" s="35">
        <v>15</v>
      </c>
      <c r="K471" s="35" t="s">
        <v>787</v>
      </c>
      <c r="L471" s="7" t="s">
        <v>788</v>
      </c>
      <c r="M471" s="7" t="s">
        <v>14</v>
      </c>
    </row>
    <row r="472" spans="2:13" x14ac:dyDescent="0.3">
      <c r="B472" s="17">
        <v>5.6</v>
      </c>
      <c r="C472" s="12" t="s">
        <v>735</v>
      </c>
      <c r="D472" s="21" t="s">
        <v>855</v>
      </c>
      <c r="E472" s="27" t="s">
        <v>856</v>
      </c>
      <c r="F472" s="42" t="s">
        <v>874</v>
      </c>
      <c r="G472" s="12" t="s">
        <v>875</v>
      </c>
      <c r="H472" s="7" t="s">
        <v>789</v>
      </c>
      <c r="I472" s="35" t="s">
        <v>208</v>
      </c>
      <c r="J472" s="35">
        <v>40</v>
      </c>
      <c r="K472" s="35" t="s">
        <v>787</v>
      </c>
      <c r="L472" s="7" t="s">
        <v>788</v>
      </c>
      <c r="M472" s="7" t="s">
        <v>14</v>
      </c>
    </row>
    <row r="473" spans="2:13" x14ac:dyDescent="0.3">
      <c r="B473" s="17">
        <v>5.6</v>
      </c>
      <c r="C473" s="12" t="s">
        <v>735</v>
      </c>
      <c r="D473" s="21" t="s">
        <v>855</v>
      </c>
      <c r="E473" s="27" t="s">
        <v>856</v>
      </c>
      <c r="F473" s="43" t="s">
        <v>874</v>
      </c>
      <c r="G473" s="13" t="s">
        <v>875</v>
      </c>
      <c r="H473" s="7" t="s">
        <v>790</v>
      </c>
      <c r="I473" s="35" t="s">
        <v>208</v>
      </c>
      <c r="J473" s="35">
        <v>15</v>
      </c>
      <c r="K473" s="35" t="s">
        <v>787</v>
      </c>
      <c r="L473" s="7" t="s">
        <v>788</v>
      </c>
      <c r="M473" s="7" t="s">
        <v>14</v>
      </c>
    </row>
    <row r="474" spans="2:13" x14ac:dyDescent="0.3">
      <c r="B474" s="17">
        <v>5.6</v>
      </c>
      <c r="C474" s="12" t="s">
        <v>735</v>
      </c>
      <c r="D474" s="21" t="s">
        <v>855</v>
      </c>
      <c r="E474" s="27" t="s">
        <v>856</v>
      </c>
      <c r="F474" s="44" t="s">
        <v>876</v>
      </c>
      <c r="G474" s="11" t="s">
        <v>877</v>
      </c>
      <c r="H474" s="7" t="s">
        <v>878</v>
      </c>
      <c r="I474" s="35" t="s">
        <v>11</v>
      </c>
      <c r="J474" s="35">
        <v>25</v>
      </c>
      <c r="K474" s="35" t="s">
        <v>794</v>
      </c>
      <c r="L474" s="7" t="s">
        <v>795</v>
      </c>
      <c r="M474" s="7" t="s">
        <v>14</v>
      </c>
    </row>
    <row r="475" spans="2:13" x14ac:dyDescent="0.3">
      <c r="B475" s="17">
        <v>5.6</v>
      </c>
      <c r="C475" s="12" t="s">
        <v>735</v>
      </c>
      <c r="D475" s="21" t="s">
        <v>855</v>
      </c>
      <c r="E475" s="27" t="s">
        <v>856</v>
      </c>
      <c r="F475" s="42" t="s">
        <v>876</v>
      </c>
      <c r="G475" s="12" t="s">
        <v>877</v>
      </c>
      <c r="H475" s="7" t="s">
        <v>796</v>
      </c>
      <c r="I475" s="35" t="s">
        <v>11</v>
      </c>
      <c r="J475" s="35">
        <v>20</v>
      </c>
      <c r="K475" s="35" t="s">
        <v>794</v>
      </c>
      <c r="L475" s="7" t="s">
        <v>795</v>
      </c>
      <c r="M475" s="7" t="s">
        <v>14</v>
      </c>
    </row>
    <row r="476" spans="2:13" x14ac:dyDescent="0.3">
      <c r="B476" s="17">
        <v>5.6</v>
      </c>
      <c r="C476" s="12" t="s">
        <v>735</v>
      </c>
      <c r="D476" s="21" t="s">
        <v>855</v>
      </c>
      <c r="E476" s="27" t="s">
        <v>856</v>
      </c>
      <c r="F476" s="42" t="s">
        <v>876</v>
      </c>
      <c r="G476" s="12" t="s">
        <v>877</v>
      </c>
      <c r="H476" s="7" t="s">
        <v>797</v>
      </c>
      <c r="I476" s="35" t="s">
        <v>11</v>
      </c>
      <c r="J476" s="35">
        <v>15</v>
      </c>
      <c r="K476" s="35" t="s">
        <v>787</v>
      </c>
      <c r="L476" s="7" t="s">
        <v>788</v>
      </c>
      <c r="M476" s="7" t="s">
        <v>14</v>
      </c>
    </row>
    <row r="477" spans="2:13" x14ac:dyDescent="0.3">
      <c r="B477" s="17">
        <v>5.6</v>
      </c>
      <c r="C477" s="12" t="s">
        <v>735</v>
      </c>
      <c r="D477" s="21" t="s">
        <v>855</v>
      </c>
      <c r="E477" s="27" t="s">
        <v>856</v>
      </c>
      <c r="F477" s="42" t="s">
        <v>876</v>
      </c>
      <c r="G477" s="12" t="s">
        <v>877</v>
      </c>
      <c r="H477" s="7" t="s">
        <v>800</v>
      </c>
      <c r="I477" s="35" t="s">
        <v>11</v>
      </c>
      <c r="J477" s="35">
        <v>30</v>
      </c>
      <c r="K477" s="35" t="s">
        <v>798</v>
      </c>
      <c r="L477" s="7" t="s">
        <v>799</v>
      </c>
      <c r="M477" s="7" t="s">
        <v>14</v>
      </c>
    </row>
    <row r="478" spans="2:13" x14ac:dyDescent="0.3">
      <c r="B478" s="17">
        <v>5.6</v>
      </c>
      <c r="C478" s="12" t="s">
        <v>735</v>
      </c>
      <c r="D478" s="21" t="s">
        <v>855</v>
      </c>
      <c r="E478" s="27" t="s">
        <v>856</v>
      </c>
      <c r="F478" s="42" t="s">
        <v>876</v>
      </c>
      <c r="G478" s="12" t="s">
        <v>877</v>
      </c>
      <c r="H478" s="7" t="s">
        <v>801</v>
      </c>
      <c r="I478" s="35" t="s">
        <v>11</v>
      </c>
      <c r="J478" s="35">
        <v>20</v>
      </c>
      <c r="K478" s="35" t="s">
        <v>798</v>
      </c>
      <c r="L478" s="7" t="s">
        <v>799</v>
      </c>
      <c r="M478" s="7" t="s">
        <v>14</v>
      </c>
    </row>
    <row r="479" spans="2:13" x14ac:dyDescent="0.3">
      <c r="B479" s="17">
        <v>5.6</v>
      </c>
      <c r="C479" s="12" t="s">
        <v>735</v>
      </c>
      <c r="D479" s="21" t="s">
        <v>855</v>
      </c>
      <c r="E479" s="27" t="s">
        <v>856</v>
      </c>
      <c r="F479" s="41" t="s">
        <v>879</v>
      </c>
      <c r="G479" s="20" t="s">
        <v>880</v>
      </c>
      <c r="H479" s="7" t="s">
        <v>881</v>
      </c>
      <c r="I479" s="35" t="s">
        <v>11</v>
      </c>
      <c r="J479" s="35">
        <v>15</v>
      </c>
      <c r="K479" s="35" t="s">
        <v>811</v>
      </c>
      <c r="L479" s="7" t="s">
        <v>812</v>
      </c>
      <c r="M479" s="7" t="s">
        <v>14</v>
      </c>
    </row>
    <row r="480" spans="2:13" x14ac:dyDescent="0.3">
      <c r="B480" s="17">
        <v>5.6</v>
      </c>
      <c r="C480" s="12" t="s">
        <v>735</v>
      </c>
      <c r="D480" s="21" t="s">
        <v>855</v>
      </c>
      <c r="E480" s="27" t="s">
        <v>856</v>
      </c>
      <c r="F480" s="42" t="s">
        <v>879</v>
      </c>
      <c r="G480" s="12" t="s">
        <v>880</v>
      </c>
      <c r="H480" s="7" t="s">
        <v>882</v>
      </c>
      <c r="I480" s="35" t="s">
        <v>11</v>
      </c>
      <c r="J480" s="35">
        <v>20</v>
      </c>
      <c r="K480" s="35" t="s">
        <v>811</v>
      </c>
      <c r="L480" s="7" t="s">
        <v>812</v>
      </c>
      <c r="M480" s="7" t="s">
        <v>14</v>
      </c>
    </row>
    <row r="481" spans="2:13" x14ac:dyDescent="0.3">
      <c r="B481" s="17">
        <v>5.6</v>
      </c>
      <c r="C481" s="12" t="s">
        <v>735</v>
      </c>
      <c r="D481" s="21" t="s">
        <v>855</v>
      </c>
      <c r="E481" s="27" t="s">
        <v>856</v>
      </c>
      <c r="F481" s="42" t="s">
        <v>879</v>
      </c>
      <c r="G481" s="12" t="s">
        <v>880</v>
      </c>
      <c r="H481" s="7" t="s">
        <v>883</v>
      </c>
      <c r="I481" s="35" t="s">
        <v>11</v>
      </c>
      <c r="J481" s="35">
        <v>15</v>
      </c>
      <c r="K481" s="35" t="s">
        <v>811</v>
      </c>
      <c r="L481" s="7" t="s">
        <v>812</v>
      </c>
      <c r="M481" s="7" t="s">
        <v>14</v>
      </c>
    </row>
    <row r="482" spans="2:13" x14ac:dyDescent="0.3">
      <c r="B482" s="17">
        <v>5.6</v>
      </c>
      <c r="C482" s="12" t="s">
        <v>735</v>
      </c>
      <c r="D482" s="21" t="s">
        <v>855</v>
      </c>
      <c r="E482" s="27" t="s">
        <v>856</v>
      </c>
      <c r="F482" s="42" t="s">
        <v>879</v>
      </c>
      <c r="G482" s="12" t="s">
        <v>880</v>
      </c>
      <c r="H482" s="7" t="s">
        <v>884</v>
      </c>
      <c r="I482" s="35" t="s">
        <v>11</v>
      </c>
      <c r="J482" s="35">
        <v>20</v>
      </c>
      <c r="K482" s="35" t="s">
        <v>811</v>
      </c>
      <c r="L482" s="7" t="s">
        <v>812</v>
      </c>
      <c r="M482" s="7" t="s">
        <v>14</v>
      </c>
    </row>
    <row r="483" spans="2:13" x14ac:dyDescent="0.3">
      <c r="B483" s="17">
        <v>5.6</v>
      </c>
      <c r="C483" s="12" t="s">
        <v>735</v>
      </c>
      <c r="D483" s="21" t="s">
        <v>855</v>
      </c>
      <c r="E483" s="27" t="s">
        <v>856</v>
      </c>
      <c r="F483" s="43" t="s">
        <v>879</v>
      </c>
      <c r="G483" s="13" t="s">
        <v>880</v>
      </c>
      <c r="H483" s="7" t="s">
        <v>885</v>
      </c>
      <c r="I483" s="35" t="s">
        <v>11</v>
      </c>
      <c r="J483" s="35" t="s">
        <v>76</v>
      </c>
      <c r="K483" s="35" t="s">
        <v>886</v>
      </c>
      <c r="L483" s="7" t="s">
        <v>887</v>
      </c>
      <c r="M483" s="7" t="s">
        <v>14</v>
      </c>
    </row>
    <row r="484" spans="2:13" x14ac:dyDescent="0.3">
      <c r="B484" s="17">
        <v>5.6</v>
      </c>
      <c r="C484" s="12" t="s">
        <v>735</v>
      </c>
      <c r="D484" s="21" t="s">
        <v>855</v>
      </c>
      <c r="E484" s="27" t="s">
        <v>856</v>
      </c>
      <c r="F484" s="44" t="s">
        <v>974</v>
      </c>
      <c r="G484" s="11" t="s">
        <v>975</v>
      </c>
      <c r="H484" s="7" t="s">
        <v>975</v>
      </c>
      <c r="I484" s="35" t="s">
        <v>11</v>
      </c>
      <c r="J484" s="35">
        <v>15</v>
      </c>
      <c r="K484" s="35" t="s">
        <v>976</v>
      </c>
      <c r="L484" s="7" t="s">
        <v>977</v>
      </c>
      <c r="M484" s="7" t="s">
        <v>14</v>
      </c>
    </row>
    <row r="485" spans="2:13" x14ac:dyDescent="0.3">
      <c r="B485" s="17">
        <v>5.6</v>
      </c>
      <c r="C485" s="12" t="s">
        <v>735</v>
      </c>
      <c r="D485" s="21" t="s">
        <v>855</v>
      </c>
      <c r="E485" s="27" t="s">
        <v>856</v>
      </c>
      <c r="F485" s="38" t="s">
        <v>888</v>
      </c>
      <c r="G485" s="32" t="s">
        <v>365</v>
      </c>
      <c r="H485" s="7" t="s">
        <v>889</v>
      </c>
      <c r="I485" s="35" t="s">
        <v>11</v>
      </c>
      <c r="J485" s="35">
        <v>10</v>
      </c>
      <c r="K485" s="35" t="s">
        <v>367</v>
      </c>
      <c r="L485" s="7" t="s">
        <v>368</v>
      </c>
      <c r="M485" s="7" t="s">
        <v>14</v>
      </c>
    </row>
    <row r="486" spans="2:13" x14ac:dyDescent="0.3">
      <c r="B486" s="17">
        <v>5.6</v>
      </c>
      <c r="C486" s="12" t="s">
        <v>735</v>
      </c>
      <c r="D486" s="21" t="s">
        <v>855</v>
      </c>
      <c r="E486" s="27" t="s">
        <v>856</v>
      </c>
      <c r="F486" s="44" t="s">
        <v>978</v>
      </c>
      <c r="G486" s="11" t="s">
        <v>284</v>
      </c>
      <c r="H486" s="7" t="s">
        <v>284</v>
      </c>
      <c r="I486" s="35" t="s">
        <v>208</v>
      </c>
      <c r="J486" s="35">
        <v>30</v>
      </c>
      <c r="K486" s="35" t="s">
        <v>286</v>
      </c>
      <c r="L486" s="7" t="s">
        <v>287</v>
      </c>
      <c r="M486" s="7" t="s">
        <v>14</v>
      </c>
    </row>
    <row r="487" spans="2:13" x14ac:dyDescent="0.3">
      <c r="B487" s="17">
        <v>5.6</v>
      </c>
      <c r="C487" s="12" t="s">
        <v>735</v>
      </c>
      <c r="D487" s="21" t="s">
        <v>855</v>
      </c>
      <c r="E487" s="27" t="s">
        <v>856</v>
      </c>
      <c r="F487" s="38" t="s">
        <v>890</v>
      </c>
      <c r="G487" s="32" t="s">
        <v>236</v>
      </c>
      <c r="H487" s="7" t="s">
        <v>355</v>
      </c>
      <c r="I487" s="35" t="s">
        <v>356</v>
      </c>
      <c r="J487" s="35" t="s">
        <v>356</v>
      </c>
      <c r="K487" s="35" t="s">
        <v>356</v>
      </c>
      <c r="L487" s="7" t="s">
        <v>357</v>
      </c>
      <c r="M487" s="7" t="s">
        <v>14</v>
      </c>
    </row>
    <row r="488" spans="2:13" x14ac:dyDescent="0.3">
      <c r="B488" s="17">
        <v>5.6</v>
      </c>
      <c r="C488" s="12" t="s">
        <v>735</v>
      </c>
      <c r="D488" s="23" t="s">
        <v>979</v>
      </c>
      <c r="E488" s="20" t="s">
        <v>980</v>
      </c>
      <c r="F488" s="41" t="s">
        <v>981</v>
      </c>
      <c r="G488" s="20" t="s">
        <v>982</v>
      </c>
      <c r="H488" s="7" t="s">
        <v>922</v>
      </c>
      <c r="I488" s="35" t="s">
        <v>11</v>
      </c>
      <c r="J488" s="35">
        <v>25</v>
      </c>
      <c r="K488" s="35" t="s">
        <v>923</v>
      </c>
      <c r="L488" s="7" t="s">
        <v>924</v>
      </c>
      <c r="M488" s="7" t="s">
        <v>14</v>
      </c>
    </row>
    <row r="489" spans="2:13" x14ac:dyDescent="0.3">
      <c r="B489" s="17">
        <v>5.6</v>
      </c>
      <c r="C489" s="12" t="s">
        <v>735</v>
      </c>
      <c r="D489" s="21" t="s">
        <v>979</v>
      </c>
      <c r="E489" s="27" t="s">
        <v>980</v>
      </c>
      <c r="F489" s="42" t="s">
        <v>981</v>
      </c>
      <c r="G489" s="12" t="s">
        <v>982</v>
      </c>
      <c r="H489" s="7" t="s">
        <v>925</v>
      </c>
      <c r="I489" s="35" t="s">
        <v>11</v>
      </c>
      <c r="J489" s="35">
        <v>25</v>
      </c>
      <c r="K489" s="35" t="s">
        <v>923</v>
      </c>
      <c r="L489" s="7" t="s">
        <v>924</v>
      </c>
      <c r="M489" s="7" t="s">
        <v>14</v>
      </c>
    </row>
    <row r="490" spans="2:13" x14ac:dyDescent="0.3">
      <c r="B490" s="17">
        <v>5.6</v>
      </c>
      <c r="C490" s="12" t="s">
        <v>735</v>
      </c>
      <c r="D490" s="21" t="s">
        <v>979</v>
      </c>
      <c r="E490" s="27" t="s">
        <v>980</v>
      </c>
      <c r="F490" s="42" t="s">
        <v>981</v>
      </c>
      <c r="G490" s="12" t="s">
        <v>982</v>
      </c>
      <c r="H490" s="7" t="s">
        <v>926</v>
      </c>
      <c r="I490" s="35" t="s">
        <v>11</v>
      </c>
      <c r="J490" s="35">
        <v>25</v>
      </c>
      <c r="K490" s="35" t="s">
        <v>923</v>
      </c>
      <c r="L490" s="7" t="s">
        <v>924</v>
      </c>
      <c r="M490" s="7" t="s">
        <v>14</v>
      </c>
    </row>
    <row r="491" spans="2:13" x14ac:dyDescent="0.3">
      <c r="B491" s="17">
        <v>5.6</v>
      </c>
      <c r="C491" s="12" t="s">
        <v>735</v>
      </c>
      <c r="D491" s="21" t="s">
        <v>979</v>
      </c>
      <c r="E491" s="27" t="s">
        <v>980</v>
      </c>
      <c r="F491" s="42" t="s">
        <v>981</v>
      </c>
      <c r="G491" s="12" t="s">
        <v>982</v>
      </c>
      <c r="H491" s="7" t="s">
        <v>983</v>
      </c>
      <c r="I491" s="35" t="s">
        <v>11</v>
      </c>
      <c r="J491" s="35">
        <v>25</v>
      </c>
      <c r="K491" s="35" t="s">
        <v>894</v>
      </c>
      <c r="L491" s="7" t="s">
        <v>895</v>
      </c>
      <c r="M491" s="7" t="s">
        <v>14</v>
      </c>
    </row>
    <row r="492" spans="2:13" x14ac:dyDescent="0.3">
      <c r="B492" s="17">
        <v>5.6</v>
      </c>
      <c r="C492" s="12" t="s">
        <v>735</v>
      </c>
      <c r="D492" s="21" t="s">
        <v>979</v>
      </c>
      <c r="E492" s="27" t="s">
        <v>980</v>
      </c>
      <c r="F492" s="41" t="s">
        <v>990</v>
      </c>
      <c r="G492" s="20" t="s">
        <v>254</v>
      </c>
      <c r="H492" s="7" t="s">
        <v>991</v>
      </c>
      <c r="I492" s="35" t="s">
        <v>208</v>
      </c>
      <c r="J492" s="35">
        <v>45</v>
      </c>
      <c r="K492" s="35" t="s">
        <v>956</v>
      </c>
      <c r="L492" s="7" t="s">
        <v>319</v>
      </c>
      <c r="M492" s="7" t="s">
        <v>14</v>
      </c>
    </row>
    <row r="493" spans="2:13" x14ac:dyDescent="0.3">
      <c r="B493" s="17">
        <v>5.6</v>
      </c>
      <c r="C493" s="12" t="s">
        <v>735</v>
      </c>
      <c r="D493" s="21" t="s">
        <v>979</v>
      </c>
      <c r="E493" s="27" t="s">
        <v>980</v>
      </c>
      <c r="F493" s="42" t="s">
        <v>990</v>
      </c>
      <c r="G493" s="12" t="s">
        <v>254</v>
      </c>
      <c r="H493" s="7" t="s">
        <v>992</v>
      </c>
      <c r="I493" s="35" t="s">
        <v>208</v>
      </c>
      <c r="J493" s="35">
        <v>35</v>
      </c>
      <c r="K493" s="35" t="s">
        <v>956</v>
      </c>
      <c r="L493" s="7" t="s">
        <v>319</v>
      </c>
      <c r="M493" s="7" t="s">
        <v>14</v>
      </c>
    </row>
    <row r="494" spans="2:13" x14ac:dyDescent="0.3">
      <c r="B494" s="17">
        <v>5.6</v>
      </c>
      <c r="C494" s="12" t="s">
        <v>735</v>
      </c>
      <c r="D494" s="21" t="s">
        <v>979</v>
      </c>
      <c r="E494" s="27" t="s">
        <v>980</v>
      </c>
      <c r="F494" s="42" t="s">
        <v>990</v>
      </c>
      <c r="G494" s="12" t="s">
        <v>254</v>
      </c>
      <c r="H494" s="7" t="s">
        <v>993</v>
      </c>
      <c r="I494" s="35" t="s">
        <v>208</v>
      </c>
      <c r="J494" s="35">
        <v>25</v>
      </c>
      <c r="K494" s="35" t="s">
        <v>956</v>
      </c>
      <c r="L494" s="7" t="s">
        <v>319</v>
      </c>
      <c r="M494" s="7" t="s">
        <v>14</v>
      </c>
    </row>
    <row r="495" spans="2:13" x14ac:dyDescent="0.3">
      <c r="B495" s="17">
        <v>5.6</v>
      </c>
      <c r="C495" s="12" t="s">
        <v>735</v>
      </c>
      <c r="D495" s="21" t="s">
        <v>979</v>
      </c>
      <c r="E495" s="27" t="s">
        <v>980</v>
      </c>
      <c r="F495" s="43" t="s">
        <v>990</v>
      </c>
      <c r="G495" s="13" t="s">
        <v>254</v>
      </c>
      <c r="H495" s="7" t="s">
        <v>994</v>
      </c>
      <c r="I495" s="35" t="s">
        <v>208</v>
      </c>
      <c r="J495" s="35">
        <v>20</v>
      </c>
      <c r="K495" s="35" t="s">
        <v>956</v>
      </c>
      <c r="L495" s="7" t="s">
        <v>319</v>
      </c>
      <c r="M495" s="7" t="s">
        <v>14</v>
      </c>
    </row>
    <row r="496" spans="2:13" x14ac:dyDescent="0.3">
      <c r="B496" s="17">
        <v>5.6</v>
      </c>
      <c r="C496" s="12" t="s">
        <v>735</v>
      </c>
      <c r="D496" s="21" t="s">
        <v>979</v>
      </c>
      <c r="E496" s="27" t="s">
        <v>980</v>
      </c>
      <c r="F496" s="44" t="s">
        <v>995</v>
      </c>
      <c r="G496" s="11" t="s">
        <v>333</v>
      </c>
      <c r="H496" s="7" t="s">
        <v>375</v>
      </c>
      <c r="I496" s="35" t="s">
        <v>11</v>
      </c>
      <c r="J496" s="35">
        <v>25</v>
      </c>
      <c r="K496" s="35" t="s">
        <v>335</v>
      </c>
      <c r="L496" s="7" t="s">
        <v>336</v>
      </c>
      <c r="M496" s="7" t="s">
        <v>14</v>
      </c>
    </row>
    <row r="497" spans="2:13" x14ac:dyDescent="0.3">
      <c r="B497" s="17">
        <v>5.6</v>
      </c>
      <c r="C497" s="12" t="s">
        <v>735</v>
      </c>
      <c r="D497" s="21" t="s">
        <v>979</v>
      </c>
      <c r="E497" s="27" t="s">
        <v>980</v>
      </c>
      <c r="F497" s="42" t="s">
        <v>995</v>
      </c>
      <c r="G497" s="12" t="s">
        <v>333</v>
      </c>
      <c r="H497" s="7" t="s">
        <v>334</v>
      </c>
      <c r="I497" s="35" t="s">
        <v>11</v>
      </c>
      <c r="J497" s="35">
        <v>25</v>
      </c>
      <c r="K497" s="35" t="s">
        <v>335</v>
      </c>
      <c r="L497" s="7" t="s">
        <v>336</v>
      </c>
      <c r="M497" s="7" t="s">
        <v>14</v>
      </c>
    </row>
    <row r="498" spans="2:13" x14ac:dyDescent="0.3">
      <c r="B498" s="17">
        <v>5.6</v>
      </c>
      <c r="C498" s="12" t="s">
        <v>735</v>
      </c>
      <c r="D498" s="21" t="s">
        <v>979</v>
      </c>
      <c r="E498" s="27" t="s">
        <v>980</v>
      </c>
      <c r="F498" s="42" t="s">
        <v>995</v>
      </c>
      <c r="G498" s="12" t="s">
        <v>333</v>
      </c>
      <c r="H498" s="7" t="s">
        <v>376</v>
      </c>
      <c r="I498" s="35" t="s">
        <v>11</v>
      </c>
      <c r="J498" s="35">
        <v>25</v>
      </c>
      <c r="K498" s="35" t="s">
        <v>335</v>
      </c>
      <c r="L498" s="7" t="s">
        <v>336</v>
      </c>
      <c r="M498" s="7" t="s">
        <v>14</v>
      </c>
    </row>
    <row r="499" spans="2:13" x14ac:dyDescent="0.3">
      <c r="B499" s="17">
        <v>5.6</v>
      </c>
      <c r="C499" s="12" t="s">
        <v>735</v>
      </c>
      <c r="D499" s="21" t="s">
        <v>979</v>
      </c>
      <c r="E499" s="27" t="s">
        <v>980</v>
      </c>
      <c r="F499" s="42" t="s">
        <v>995</v>
      </c>
      <c r="G499" s="12" t="s">
        <v>333</v>
      </c>
      <c r="H499" s="7" t="s">
        <v>377</v>
      </c>
      <c r="I499" s="35" t="s">
        <v>11</v>
      </c>
      <c r="J499" s="35">
        <v>15</v>
      </c>
      <c r="K499" s="35" t="s">
        <v>378</v>
      </c>
      <c r="L499" s="7" t="s">
        <v>379</v>
      </c>
      <c r="M499" s="7" t="s">
        <v>14</v>
      </c>
    </row>
    <row r="500" spans="2:13" x14ac:dyDescent="0.3">
      <c r="B500" s="17">
        <v>5.6</v>
      </c>
      <c r="C500" s="12" t="s">
        <v>735</v>
      </c>
      <c r="D500" s="21" t="s">
        <v>979</v>
      </c>
      <c r="E500" s="27" t="s">
        <v>980</v>
      </c>
      <c r="F500" s="41" t="s">
        <v>984</v>
      </c>
      <c r="G500" s="20" t="s">
        <v>985</v>
      </c>
      <c r="H500" s="7" t="s">
        <v>786</v>
      </c>
      <c r="I500" s="35" t="s">
        <v>11</v>
      </c>
      <c r="J500" s="35">
        <v>15</v>
      </c>
      <c r="K500" s="35" t="s">
        <v>787</v>
      </c>
      <c r="L500" s="7" t="s">
        <v>788</v>
      </c>
      <c r="M500" s="7" t="s">
        <v>14</v>
      </c>
    </row>
    <row r="501" spans="2:13" x14ac:dyDescent="0.3">
      <c r="B501" s="17">
        <v>5.6</v>
      </c>
      <c r="C501" s="12" t="s">
        <v>735</v>
      </c>
      <c r="D501" s="21" t="s">
        <v>979</v>
      </c>
      <c r="E501" s="27" t="s">
        <v>980</v>
      </c>
      <c r="F501" s="42" t="s">
        <v>984</v>
      </c>
      <c r="G501" s="12" t="s">
        <v>985</v>
      </c>
      <c r="H501" s="7" t="s">
        <v>789</v>
      </c>
      <c r="I501" s="35" t="s">
        <v>11</v>
      </c>
      <c r="J501" s="35">
        <v>15</v>
      </c>
      <c r="K501" s="35" t="s">
        <v>787</v>
      </c>
      <c r="L501" s="7" t="s">
        <v>788</v>
      </c>
      <c r="M501" s="7" t="s">
        <v>14</v>
      </c>
    </row>
    <row r="502" spans="2:13" x14ac:dyDescent="0.3">
      <c r="B502" s="17">
        <v>5.6</v>
      </c>
      <c r="C502" s="12" t="s">
        <v>735</v>
      </c>
      <c r="D502" s="21" t="s">
        <v>979</v>
      </c>
      <c r="E502" s="27" t="s">
        <v>980</v>
      </c>
      <c r="F502" s="43" t="s">
        <v>984</v>
      </c>
      <c r="G502" s="13" t="s">
        <v>985</v>
      </c>
      <c r="H502" s="7" t="s">
        <v>790</v>
      </c>
      <c r="I502" s="35" t="s">
        <v>11</v>
      </c>
      <c r="J502" s="35">
        <v>40</v>
      </c>
      <c r="K502" s="35" t="s">
        <v>787</v>
      </c>
      <c r="L502" s="7" t="s">
        <v>788</v>
      </c>
      <c r="M502" s="7" t="s">
        <v>14</v>
      </c>
    </row>
    <row r="503" spans="2:13" x14ac:dyDescent="0.3">
      <c r="B503" s="17">
        <v>5.6</v>
      </c>
      <c r="C503" s="12" t="s">
        <v>735</v>
      </c>
      <c r="D503" s="21" t="s">
        <v>979</v>
      </c>
      <c r="E503" s="27" t="s">
        <v>980</v>
      </c>
      <c r="F503" s="44" t="s">
        <v>986</v>
      </c>
      <c r="G503" s="11" t="s">
        <v>987</v>
      </c>
      <c r="H503" s="7" t="s">
        <v>797</v>
      </c>
      <c r="I503" s="35" t="s">
        <v>11</v>
      </c>
      <c r="J503" s="35">
        <v>15</v>
      </c>
      <c r="K503" s="35" t="s">
        <v>798</v>
      </c>
      <c r="L503" s="7" t="s">
        <v>799</v>
      </c>
      <c r="M503" s="7" t="s">
        <v>14</v>
      </c>
    </row>
    <row r="504" spans="2:13" x14ac:dyDescent="0.3">
      <c r="B504" s="17">
        <v>5.6</v>
      </c>
      <c r="C504" s="12" t="s">
        <v>735</v>
      </c>
      <c r="D504" s="21" t="s">
        <v>979</v>
      </c>
      <c r="E504" s="27" t="s">
        <v>980</v>
      </c>
      <c r="F504" s="42" t="s">
        <v>986</v>
      </c>
      <c r="G504" s="12" t="s">
        <v>987</v>
      </c>
      <c r="H504" s="7" t="s">
        <v>800</v>
      </c>
      <c r="I504" s="35" t="s">
        <v>11</v>
      </c>
      <c r="J504" s="35">
        <v>15</v>
      </c>
      <c r="K504" s="35" t="s">
        <v>798</v>
      </c>
      <c r="L504" s="7" t="s">
        <v>799</v>
      </c>
      <c r="M504" s="7" t="s">
        <v>14</v>
      </c>
    </row>
    <row r="505" spans="2:13" x14ac:dyDescent="0.3">
      <c r="B505" s="17">
        <v>5.6</v>
      </c>
      <c r="C505" s="12" t="s">
        <v>735</v>
      </c>
      <c r="D505" s="21" t="s">
        <v>979</v>
      </c>
      <c r="E505" s="27" t="s">
        <v>980</v>
      </c>
      <c r="F505" s="42" t="s">
        <v>986</v>
      </c>
      <c r="G505" s="12" t="s">
        <v>987</v>
      </c>
      <c r="H505" s="7" t="s">
        <v>801</v>
      </c>
      <c r="I505" s="35" t="s">
        <v>11</v>
      </c>
      <c r="J505" s="35">
        <v>20</v>
      </c>
      <c r="K505" s="35" t="s">
        <v>798</v>
      </c>
      <c r="L505" s="7" t="s">
        <v>799</v>
      </c>
      <c r="M505" s="7" t="s">
        <v>14</v>
      </c>
    </row>
    <row r="506" spans="2:13" x14ac:dyDescent="0.3">
      <c r="B506" s="17">
        <v>5.6</v>
      </c>
      <c r="C506" s="12" t="s">
        <v>735</v>
      </c>
      <c r="D506" s="21" t="s">
        <v>979</v>
      </c>
      <c r="E506" s="27" t="s">
        <v>980</v>
      </c>
      <c r="F506" s="38" t="s">
        <v>988</v>
      </c>
      <c r="G506" s="32" t="s">
        <v>365</v>
      </c>
      <c r="H506" s="7" t="s">
        <v>989</v>
      </c>
      <c r="I506" s="35" t="s">
        <v>11</v>
      </c>
      <c r="J506" s="35">
        <v>10</v>
      </c>
      <c r="K506" s="35" t="s">
        <v>683</v>
      </c>
      <c r="L506" s="7" t="s">
        <v>684</v>
      </c>
      <c r="M506" s="7" t="s">
        <v>14</v>
      </c>
    </row>
    <row r="507" spans="2:13" x14ac:dyDescent="0.3">
      <c r="B507" s="17">
        <v>5.6</v>
      </c>
      <c r="C507" s="12" t="s">
        <v>735</v>
      </c>
      <c r="D507" s="23" t="s">
        <v>996</v>
      </c>
      <c r="E507" s="26" t="s">
        <v>997</v>
      </c>
      <c r="F507" s="44" t="s">
        <v>1025</v>
      </c>
      <c r="G507" s="11" t="s">
        <v>1026</v>
      </c>
      <c r="H507" s="7" t="s">
        <v>1026</v>
      </c>
      <c r="I507" s="35" t="s">
        <v>208</v>
      </c>
      <c r="J507" s="35">
        <v>20</v>
      </c>
      <c r="K507" s="35" t="s">
        <v>894</v>
      </c>
      <c r="L507" s="7" t="s">
        <v>895</v>
      </c>
      <c r="M507" s="7" t="s">
        <v>14</v>
      </c>
    </row>
    <row r="508" spans="2:13" x14ac:dyDescent="0.3">
      <c r="B508" s="17">
        <v>5.6</v>
      </c>
      <c r="C508" s="12" t="s">
        <v>735</v>
      </c>
      <c r="D508" s="21" t="s">
        <v>996</v>
      </c>
      <c r="E508" s="27" t="s">
        <v>997</v>
      </c>
      <c r="F508" s="41" t="s">
        <v>1003</v>
      </c>
      <c r="G508" s="20" t="s">
        <v>1004</v>
      </c>
      <c r="H508" s="7" t="s">
        <v>1005</v>
      </c>
      <c r="I508" s="35" t="s">
        <v>208</v>
      </c>
      <c r="J508" s="35">
        <v>15</v>
      </c>
      <c r="K508" s="35" t="s">
        <v>899</v>
      </c>
      <c r="L508" s="7" t="s">
        <v>900</v>
      </c>
      <c r="M508" s="7" t="s">
        <v>14</v>
      </c>
    </row>
    <row r="509" spans="2:13" x14ac:dyDescent="0.3">
      <c r="B509" s="17">
        <v>5.6</v>
      </c>
      <c r="C509" s="12" t="s">
        <v>735</v>
      </c>
      <c r="D509" s="21" t="s">
        <v>996</v>
      </c>
      <c r="E509" s="27" t="s">
        <v>997</v>
      </c>
      <c r="F509" s="42" t="s">
        <v>1003</v>
      </c>
      <c r="G509" s="12" t="s">
        <v>1004</v>
      </c>
      <c r="H509" s="7" t="s">
        <v>1006</v>
      </c>
      <c r="I509" s="35" t="s">
        <v>208</v>
      </c>
      <c r="J509" s="35">
        <v>15</v>
      </c>
      <c r="K509" s="35" t="s">
        <v>899</v>
      </c>
      <c r="L509" s="7" t="s">
        <v>900</v>
      </c>
      <c r="M509" s="7" t="s">
        <v>14</v>
      </c>
    </row>
    <row r="510" spans="2:13" x14ac:dyDescent="0.3">
      <c r="B510" s="17">
        <v>5.6</v>
      </c>
      <c r="C510" s="12" t="s">
        <v>735</v>
      </c>
      <c r="D510" s="21" t="s">
        <v>996</v>
      </c>
      <c r="E510" s="27" t="s">
        <v>997</v>
      </c>
      <c r="F510" s="43" t="s">
        <v>1003</v>
      </c>
      <c r="G510" s="13" t="s">
        <v>1004</v>
      </c>
      <c r="H510" s="7" t="s">
        <v>1007</v>
      </c>
      <c r="I510" s="35" t="s">
        <v>208</v>
      </c>
      <c r="J510" s="35">
        <v>15</v>
      </c>
      <c r="K510" s="35" t="s">
        <v>899</v>
      </c>
      <c r="L510" s="7" t="s">
        <v>900</v>
      </c>
      <c r="M510" s="7" t="s">
        <v>14</v>
      </c>
    </row>
    <row r="511" spans="2:13" x14ac:dyDescent="0.3">
      <c r="B511" s="17">
        <v>5.6</v>
      </c>
      <c r="C511" s="12" t="s">
        <v>735</v>
      </c>
      <c r="D511" s="21" t="s">
        <v>996</v>
      </c>
      <c r="E511" s="27" t="s">
        <v>997</v>
      </c>
      <c r="F511" s="44" t="s">
        <v>1027</v>
      </c>
      <c r="G511" s="11" t="s">
        <v>1028</v>
      </c>
      <c r="H511" s="7" t="s">
        <v>1028</v>
      </c>
      <c r="I511" s="35" t="s">
        <v>208</v>
      </c>
      <c r="J511" s="35" t="s">
        <v>356</v>
      </c>
      <c r="K511" s="35" t="s">
        <v>356</v>
      </c>
      <c r="L511" s="7" t="s">
        <v>356</v>
      </c>
      <c r="M511" s="7" t="s">
        <v>14</v>
      </c>
    </row>
    <row r="512" spans="2:13" x14ac:dyDescent="0.3">
      <c r="B512" s="17">
        <v>5.6</v>
      </c>
      <c r="C512" s="12" t="s">
        <v>735</v>
      </c>
      <c r="D512" s="21" t="s">
        <v>996</v>
      </c>
      <c r="E512" s="27" t="s">
        <v>997</v>
      </c>
      <c r="F512" s="41" t="s">
        <v>1008</v>
      </c>
      <c r="G512" s="20" t="s">
        <v>915</v>
      </c>
      <c r="H512" s="7" t="s">
        <v>1009</v>
      </c>
      <c r="I512" s="35" t="s">
        <v>11</v>
      </c>
      <c r="J512" s="35">
        <v>25</v>
      </c>
      <c r="K512" s="35" t="s">
        <v>1010</v>
      </c>
      <c r="L512" s="7" t="s">
        <v>933</v>
      </c>
      <c r="M512" s="7" t="s">
        <v>14</v>
      </c>
    </row>
    <row r="513" spans="2:13" x14ac:dyDescent="0.3">
      <c r="B513" s="17">
        <v>5.6</v>
      </c>
      <c r="C513" s="12" t="s">
        <v>735</v>
      </c>
      <c r="D513" s="21" t="s">
        <v>996</v>
      </c>
      <c r="E513" s="27" t="s">
        <v>997</v>
      </c>
      <c r="F513" s="42" t="s">
        <v>1008</v>
      </c>
      <c r="G513" s="12" t="s">
        <v>915</v>
      </c>
      <c r="H513" s="7" t="s">
        <v>1011</v>
      </c>
      <c r="I513" s="35" t="s">
        <v>11</v>
      </c>
      <c r="J513" s="35">
        <v>20</v>
      </c>
      <c r="K513" s="35" t="s">
        <v>1012</v>
      </c>
      <c r="L513" s="7" t="s">
        <v>1013</v>
      </c>
      <c r="M513" s="7" t="s">
        <v>14</v>
      </c>
    </row>
    <row r="514" spans="2:13" x14ac:dyDescent="0.3">
      <c r="B514" s="17">
        <v>5.6</v>
      </c>
      <c r="C514" s="12" t="s">
        <v>735</v>
      </c>
      <c r="D514" s="21" t="s">
        <v>996</v>
      </c>
      <c r="E514" s="27" t="s">
        <v>997</v>
      </c>
      <c r="F514" s="43" t="s">
        <v>1008</v>
      </c>
      <c r="G514" s="13" t="s">
        <v>915</v>
      </c>
      <c r="H514" s="7" t="s">
        <v>1014</v>
      </c>
      <c r="I514" s="35" t="s">
        <v>11</v>
      </c>
      <c r="J514" s="35">
        <v>25</v>
      </c>
      <c r="K514" s="35" t="s">
        <v>1015</v>
      </c>
      <c r="L514" s="7" t="s">
        <v>356</v>
      </c>
      <c r="M514" s="7" t="s">
        <v>14</v>
      </c>
    </row>
    <row r="515" spans="2:13" x14ac:dyDescent="0.3">
      <c r="B515" s="17">
        <v>5.6</v>
      </c>
      <c r="C515" s="12" t="s">
        <v>735</v>
      </c>
      <c r="D515" s="21" t="s">
        <v>996</v>
      </c>
      <c r="E515" s="27" t="s">
        <v>997</v>
      </c>
      <c r="F515" s="44" t="s">
        <v>1016</v>
      </c>
      <c r="G515" s="11" t="s">
        <v>254</v>
      </c>
      <c r="H515" s="7" t="s">
        <v>355</v>
      </c>
      <c r="I515" s="35" t="s">
        <v>356</v>
      </c>
      <c r="J515" s="35" t="s">
        <v>356</v>
      </c>
      <c r="K515" s="35" t="s">
        <v>356</v>
      </c>
      <c r="L515" s="7" t="s">
        <v>357</v>
      </c>
      <c r="M515" s="7" t="s">
        <v>14</v>
      </c>
    </row>
    <row r="516" spans="2:13" x14ac:dyDescent="0.3">
      <c r="B516" s="17">
        <v>5.6</v>
      </c>
      <c r="C516" s="12" t="s">
        <v>735</v>
      </c>
      <c r="D516" s="21" t="s">
        <v>996</v>
      </c>
      <c r="E516" s="27" t="s">
        <v>997</v>
      </c>
      <c r="F516" s="42" t="s">
        <v>1016</v>
      </c>
      <c r="G516" s="12" t="s">
        <v>254</v>
      </c>
      <c r="H516" s="7" t="s">
        <v>358</v>
      </c>
      <c r="I516" s="35" t="s">
        <v>356</v>
      </c>
      <c r="J516" s="35" t="s">
        <v>356</v>
      </c>
      <c r="K516" s="35" t="s">
        <v>356</v>
      </c>
      <c r="L516" s="7" t="s">
        <v>357</v>
      </c>
      <c r="M516" s="7" t="s">
        <v>14</v>
      </c>
    </row>
    <row r="517" spans="2:13" x14ac:dyDescent="0.3">
      <c r="B517" s="17">
        <v>5.6</v>
      </c>
      <c r="C517" s="12" t="s">
        <v>735</v>
      </c>
      <c r="D517" s="21" t="s">
        <v>996</v>
      </c>
      <c r="E517" s="27" t="s">
        <v>997</v>
      </c>
      <c r="F517" s="42" t="s">
        <v>1016</v>
      </c>
      <c r="G517" s="12" t="s">
        <v>254</v>
      </c>
      <c r="H517" s="7" t="s">
        <v>359</v>
      </c>
      <c r="I517" s="35" t="s">
        <v>356</v>
      </c>
      <c r="J517" s="35" t="s">
        <v>356</v>
      </c>
      <c r="K517" s="35" t="s">
        <v>356</v>
      </c>
      <c r="L517" s="7" t="s">
        <v>357</v>
      </c>
      <c r="M517" s="7" t="s">
        <v>14</v>
      </c>
    </row>
    <row r="518" spans="2:13" x14ac:dyDescent="0.3">
      <c r="B518" s="17">
        <v>5.6</v>
      </c>
      <c r="C518" s="12" t="s">
        <v>735</v>
      </c>
      <c r="D518" s="21" t="s">
        <v>996</v>
      </c>
      <c r="E518" s="27" t="s">
        <v>997</v>
      </c>
      <c r="F518" s="42" t="s">
        <v>1016</v>
      </c>
      <c r="G518" s="12" t="s">
        <v>254</v>
      </c>
      <c r="H518" s="7" t="s">
        <v>1017</v>
      </c>
      <c r="I518" s="35" t="s">
        <v>208</v>
      </c>
      <c r="J518" s="35">
        <v>45</v>
      </c>
      <c r="K518" s="35" t="s">
        <v>956</v>
      </c>
      <c r="L518" s="7" t="s">
        <v>319</v>
      </c>
      <c r="M518" s="7" t="s">
        <v>14</v>
      </c>
    </row>
    <row r="519" spans="2:13" x14ac:dyDescent="0.3">
      <c r="B519" s="17">
        <v>5.6</v>
      </c>
      <c r="C519" s="12" t="s">
        <v>735</v>
      </c>
      <c r="D519" s="21" t="s">
        <v>996</v>
      </c>
      <c r="E519" s="27" t="s">
        <v>997</v>
      </c>
      <c r="F519" s="42" t="s">
        <v>1016</v>
      </c>
      <c r="G519" s="12" t="s">
        <v>254</v>
      </c>
      <c r="H519" s="7" t="s">
        <v>1018</v>
      </c>
      <c r="I519" s="35" t="s">
        <v>208</v>
      </c>
      <c r="J519" s="35">
        <v>35</v>
      </c>
      <c r="K519" s="35" t="s">
        <v>956</v>
      </c>
      <c r="L519" s="7" t="s">
        <v>319</v>
      </c>
      <c r="M519" s="7" t="s">
        <v>14</v>
      </c>
    </row>
    <row r="520" spans="2:13" x14ac:dyDescent="0.3">
      <c r="B520" s="17">
        <v>5.6</v>
      </c>
      <c r="C520" s="12" t="s">
        <v>735</v>
      </c>
      <c r="D520" s="21" t="s">
        <v>996</v>
      </c>
      <c r="E520" s="27" t="s">
        <v>997</v>
      </c>
      <c r="F520" s="42" t="s">
        <v>1016</v>
      </c>
      <c r="G520" s="12" t="s">
        <v>254</v>
      </c>
      <c r="H520" s="7" t="s">
        <v>1019</v>
      </c>
      <c r="I520" s="35" t="s">
        <v>208</v>
      </c>
      <c r="J520" s="35">
        <v>25</v>
      </c>
      <c r="K520" s="35" t="s">
        <v>956</v>
      </c>
      <c r="L520" s="7" t="s">
        <v>319</v>
      </c>
      <c r="M520" s="7" t="s">
        <v>14</v>
      </c>
    </row>
    <row r="521" spans="2:13" x14ac:dyDescent="0.3">
      <c r="B521" s="17">
        <v>5.6</v>
      </c>
      <c r="C521" s="12" t="s">
        <v>735</v>
      </c>
      <c r="D521" s="21" t="s">
        <v>996</v>
      </c>
      <c r="E521" s="27" t="s">
        <v>997</v>
      </c>
      <c r="F521" s="42" t="s">
        <v>1016</v>
      </c>
      <c r="G521" s="12" t="s">
        <v>254</v>
      </c>
      <c r="H521" s="7" t="s">
        <v>1020</v>
      </c>
      <c r="I521" s="35" t="s">
        <v>208</v>
      </c>
      <c r="J521" s="35">
        <v>20</v>
      </c>
      <c r="K521" s="35" t="s">
        <v>956</v>
      </c>
      <c r="L521" s="7" t="s">
        <v>319</v>
      </c>
      <c r="M521" s="7" t="s">
        <v>14</v>
      </c>
    </row>
    <row r="522" spans="2:13" x14ac:dyDescent="0.3">
      <c r="B522" s="17">
        <v>5.6</v>
      </c>
      <c r="C522" s="12" t="s">
        <v>735</v>
      </c>
      <c r="D522" s="21" t="s">
        <v>996</v>
      </c>
      <c r="E522" s="27" t="s">
        <v>997</v>
      </c>
      <c r="F522" s="41" t="s">
        <v>1029</v>
      </c>
      <c r="G522" s="20" t="s">
        <v>333</v>
      </c>
      <c r="H522" s="7" t="s">
        <v>375</v>
      </c>
      <c r="I522" s="35" t="s">
        <v>11</v>
      </c>
      <c r="J522" s="35">
        <v>25</v>
      </c>
      <c r="K522" s="35" t="s">
        <v>335</v>
      </c>
      <c r="L522" s="7" t="s">
        <v>336</v>
      </c>
      <c r="M522" s="7" t="s">
        <v>14</v>
      </c>
    </row>
    <row r="523" spans="2:13" x14ac:dyDescent="0.3">
      <c r="B523" s="17">
        <v>5.6</v>
      </c>
      <c r="C523" s="12" t="s">
        <v>735</v>
      </c>
      <c r="D523" s="21" t="s">
        <v>996</v>
      </c>
      <c r="E523" s="27" t="s">
        <v>997</v>
      </c>
      <c r="F523" s="42" t="s">
        <v>1029</v>
      </c>
      <c r="G523" s="12" t="s">
        <v>333</v>
      </c>
      <c r="H523" s="7" t="s">
        <v>334</v>
      </c>
      <c r="I523" s="35" t="s">
        <v>11</v>
      </c>
      <c r="J523" s="35">
        <v>25</v>
      </c>
      <c r="K523" s="35" t="s">
        <v>335</v>
      </c>
      <c r="L523" s="7" t="s">
        <v>336</v>
      </c>
      <c r="M523" s="7" t="s">
        <v>14</v>
      </c>
    </row>
    <row r="524" spans="2:13" x14ac:dyDescent="0.3">
      <c r="B524" s="17">
        <v>5.6</v>
      </c>
      <c r="C524" s="12" t="s">
        <v>735</v>
      </c>
      <c r="D524" s="21" t="s">
        <v>996</v>
      </c>
      <c r="E524" s="27" t="s">
        <v>997</v>
      </c>
      <c r="F524" s="42" t="s">
        <v>1029</v>
      </c>
      <c r="G524" s="12" t="s">
        <v>333</v>
      </c>
      <c r="H524" s="7" t="s">
        <v>376</v>
      </c>
      <c r="I524" s="35" t="s">
        <v>11</v>
      </c>
      <c r="J524" s="35">
        <v>25</v>
      </c>
      <c r="K524" s="35" t="s">
        <v>335</v>
      </c>
      <c r="L524" s="7" t="s">
        <v>336</v>
      </c>
      <c r="M524" s="7" t="s">
        <v>14</v>
      </c>
    </row>
    <row r="525" spans="2:13" x14ac:dyDescent="0.3">
      <c r="B525" s="17">
        <v>5.6</v>
      </c>
      <c r="C525" s="12" t="s">
        <v>735</v>
      </c>
      <c r="D525" s="21" t="s">
        <v>996</v>
      </c>
      <c r="E525" s="27" t="s">
        <v>997</v>
      </c>
      <c r="F525" s="43" t="s">
        <v>1029</v>
      </c>
      <c r="G525" s="13" t="s">
        <v>333</v>
      </c>
      <c r="H525" s="7" t="s">
        <v>377</v>
      </c>
      <c r="I525" s="35" t="s">
        <v>11</v>
      </c>
      <c r="J525" s="35">
        <v>15</v>
      </c>
      <c r="K525" s="35" t="s">
        <v>378</v>
      </c>
      <c r="L525" s="7" t="s">
        <v>379</v>
      </c>
      <c r="M525" s="7" t="s">
        <v>14</v>
      </c>
    </row>
    <row r="526" spans="2:13" x14ac:dyDescent="0.3">
      <c r="B526" s="17">
        <v>5.6</v>
      </c>
      <c r="C526" s="12" t="s">
        <v>735</v>
      </c>
      <c r="D526" s="21" t="s">
        <v>996</v>
      </c>
      <c r="E526" s="27" t="s">
        <v>997</v>
      </c>
      <c r="F526" s="44" t="s">
        <v>1021</v>
      </c>
      <c r="G526" s="11" t="s">
        <v>381</v>
      </c>
      <c r="H526" s="7" t="s">
        <v>382</v>
      </c>
      <c r="I526" s="35" t="s">
        <v>11</v>
      </c>
      <c r="J526" s="35">
        <v>20</v>
      </c>
      <c r="K526" s="35" t="s">
        <v>383</v>
      </c>
      <c r="L526" s="7" t="s">
        <v>384</v>
      </c>
      <c r="M526" s="7" t="s">
        <v>14</v>
      </c>
    </row>
    <row r="527" spans="2:13" x14ac:dyDescent="0.3">
      <c r="B527" s="17">
        <v>5.6</v>
      </c>
      <c r="C527" s="12" t="s">
        <v>735</v>
      </c>
      <c r="D527" s="21" t="s">
        <v>996</v>
      </c>
      <c r="E527" s="27" t="s">
        <v>997</v>
      </c>
      <c r="F527" s="42" t="s">
        <v>1021</v>
      </c>
      <c r="G527" s="12" t="s">
        <v>381</v>
      </c>
      <c r="H527" s="7" t="s">
        <v>385</v>
      </c>
      <c r="I527" s="35" t="s">
        <v>11</v>
      </c>
      <c r="J527" s="35">
        <v>20</v>
      </c>
      <c r="K527" s="35" t="s">
        <v>383</v>
      </c>
      <c r="L527" s="7" t="s">
        <v>384</v>
      </c>
      <c r="M527" s="7" t="s">
        <v>14</v>
      </c>
    </row>
    <row r="528" spans="2:13" x14ac:dyDescent="0.3">
      <c r="B528" s="17">
        <v>5.6</v>
      </c>
      <c r="C528" s="12" t="s">
        <v>735</v>
      </c>
      <c r="D528" s="21" t="s">
        <v>996</v>
      </c>
      <c r="E528" s="27" t="s">
        <v>997</v>
      </c>
      <c r="F528" s="42" t="s">
        <v>1021</v>
      </c>
      <c r="G528" s="12" t="s">
        <v>381</v>
      </c>
      <c r="H528" s="7" t="s">
        <v>386</v>
      </c>
      <c r="I528" s="35" t="s">
        <v>11</v>
      </c>
      <c r="J528" s="35">
        <v>10</v>
      </c>
      <c r="K528" s="35" t="s">
        <v>383</v>
      </c>
      <c r="L528" s="7" t="s">
        <v>384</v>
      </c>
      <c r="M528" s="7" t="s">
        <v>14</v>
      </c>
    </row>
    <row r="529" spans="2:13" x14ac:dyDescent="0.3">
      <c r="B529" s="17">
        <v>5.6</v>
      </c>
      <c r="C529" s="12" t="s">
        <v>735</v>
      </c>
      <c r="D529" s="21" t="s">
        <v>996</v>
      </c>
      <c r="E529" s="27" t="s">
        <v>997</v>
      </c>
      <c r="F529" s="42" t="s">
        <v>1021</v>
      </c>
      <c r="G529" s="12" t="s">
        <v>381</v>
      </c>
      <c r="H529" s="7" t="s">
        <v>387</v>
      </c>
      <c r="I529" s="35" t="s">
        <v>11</v>
      </c>
      <c r="J529" s="35">
        <v>10</v>
      </c>
      <c r="K529" s="35" t="s">
        <v>388</v>
      </c>
      <c r="L529" s="7" t="s">
        <v>389</v>
      </c>
      <c r="M529" s="7" t="s">
        <v>14</v>
      </c>
    </row>
    <row r="530" spans="2:13" x14ac:dyDescent="0.3">
      <c r="B530" s="17">
        <v>5.6</v>
      </c>
      <c r="C530" s="12" t="s">
        <v>735</v>
      </c>
      <c r="D530" s="21" t="s">
        <v>996</v>
      </c>
      <c r="E530" s="27" t="s">
        <v>997</v>
      </c>
      <c r="F530" s="42" t="s">
        <v>1021</v>
      </c>
      <c r="G530" s="12" t="s">
        <v>381</v>
      </c>
      <c r="H530" s="7" t="s">
        <v>390</v>
      </c>
      <c r="I530" s="35" t="s">
        <v>11</v>
      </c>
      <c r="J530" s="35">
        <v>20</v>
      </c>
      <c r="K530" s="35" t="s">
        <v>383</v>
      </c>
      <c r="L530" s="7" t="s">
        <v>384</v>
      </c>
      <c r="M530" s="7" t="s">
        <v>14</v>
      </c>
    </row>
    <row r="531" spans="2:13" x14ac:dyDescent="0.3">
      <c r="B531" s="17">
        <v>5.6</v>
      </c>
      <c r="C531" s="12" t="s">
        <v>735</v>
      </c>
      <c r="D531" s="21" t="s">
        <v>996</v>
      </c>
      <c r="E531" s="27" t="s">
        <v>997</v>
      </c>
      <c r="F531" s="41" t="s">
        <v>1022</v>
      </c>
      <c r="G531" s="20" t="s">
        <v>875</v>
      </c>
      <c r="H531" s="7" t="s">
        <v>786</v>
      </c>
      <c r="I531" s="35" t="s">
        <v>208</v>
      </c>
      <c r="J531" s="35">
        <v>15</v>
      </c>
      <c r="K531" s="35" t="s">
        <v>787</v>
      </c>
      <c r="L531" s="7" t="s">
        <v>788</v>
      </c>
      <c r="M531" s="7" t="s">
        <v>14</v>
      </c>
    </row>
    <row r="532" spans="2:13" x14ac:dyDescent="0.3">
      <c r="B532" s="17">
        <v>5.6</v>
      </c>
      <c r="C532" s="12" t="s">
        <v>735</v>
      </c>
      <c r="D532" s="21" t="s">
        <v>996</v>
      </c>
      <c r="E532" s="27" t="s">
        <v>997</v>
      </c>
      <c r="F532" s="42" t="s">
        <v>1022</v>
      </c>
      <c r="G532" s="12" t="s">
        <v>875</v>
      </c>
      <c r="H532" s="7" t="s">
        <v>789</v>
      </c>
      <c r="I532" s="35" t="s">
        <v>208</v>
      </c>
      <c r="J532" s="35">
        <v>40</v>
      </c>
      <c r="K532" s="35" t="s">
        <v>787</v>
      </c>
      <c r="L532" s="7" t="s">
        <v>788</v>
      </c>
      <c r="M532" s="7" t="s">
        <v>14</v>
      </c>
    </row>
    <row r="533" spans="2:13" x14ac:dyDescent="0.3">
      <c r="B533" s="17">
        <v>5.6</v>
      </c>
      <c r="C533" s="12" t="s">
        <v>735</v>
      </c>
      <c r="D533" s="21" t="s">
        <v>996</v>
      </c>
      <c r="E533" s="27" t="s">
        <v>997</v>
      </c>
      <c r="F533" s="43" t="s">
        <v>1022</v>
      </c>
      <c r="G533" s="13" t="s">
        <v>875</v>
      </c>
      <c r="H533" s="7" t="s">
        <v>790</v>
      </c>
      <c r="I533" s="35" t="s">
        <v>208</v>
      </c>
      <c r="J533" s="35">
        <v>15</v>
      </c>
      <c r="K533" s="35" t="s">
        <v>787</v>
      </c>
      <c r="L533" s="7" t="s">
        <v>788</v>
      </c>
      <c r="M533" s="7" t="s">
        <v>14</v>
      </c>
    </row>
    <row r="534" spans="2:13" x14ac:dyDescent="0.3">
      <c r="B534" s="17">
        <v>5.6</v>
      </c>
      <c r="C534" s="12" t="s">
        <v>735</v>
      </c>
      <c r="D534" s="21" t="s">
        <v>996</v>
      </c>
      <c r="E534" s="27" t="s">
        <v>997</v>
      </c>
      <c r="F534" s="44" t="s">
        <v>1023</v>
      </c>
      <c r="G534" s="11" t="s">
        <v>1024</v>
      </c>
      <c r="H534" s="7" t="s">
        <v>797</v>
      </c>
      <c r="I534" s="35" t="s">
        <v>11</v>
      </c>
      <c r="J534" s="35">
        <v>15</v>
      </c>
      <c r="K534" s="35" t="s">
        <v>798</v>
      </c>
      <c r="L534" s="7" t="s">
        <v>799</v>
      </c>
      <c r="M534" s="7" t="s">
        <v>14</v>
      </c>
    </row>
    <row r="535" spans="2:13" x14ac:dyDescent="0.3">
      <c r="B535" s="17">
        <v>5.6</v>
      </c>
      <c r="C535" s="12" t="s">
        <v>735</v>
      </c>
      <c r="D535" s="21" t="s">
        <v>996</v>
      </c>
      <c r="E535" s="27" t="s">
        <v>997</v>
      </c>
      <c r="F535" s="42" t="s">
        <v>1023</v>
      </c>
      <c r="G535" s="12" t="s">
        <v>1024</v>
      </c>
      <c r="H535" s="7" t="s">
        <v>800</v>
      </c>
      <c r="I535" s="35" t="s">
        <v>11</v>
      </c>
      <c r="J535" s="35">
        <v>30</v>
      </c>
      <c r="K535" s="35" t="s">
        <v>798</v>
      </c>
      <c r="L535" s="7" t="s">
        <v>799</v>
      </c>
      <c r="M535" s="7" t="s">
        <v>14</v>
      </c>
    </row>
    <row r="536" spans="2:13" x14ac:dyDescent="0.3">
      <c r="B536" s="17">
        <v>5.6</v>
      </c>
      <c r="C536" s="12" t="s">
        <v>735</v>
      </c>
      <c r="D536" s="21" t="s">
        <v>996</v>
      </c>
      <c r="E536" s="27" t="s">
        <v>997</v>
      </c>
      <c r="F536" s="42" t="s">
        <v>1023</v>
      </c>
      <c r="G536" s="12" t="s">
        <v>1024</v>
      </c>
      <c r="H536" s="7" t="s">
        <v>801</v>
      </c>
      <c r="I536" s="35" t="s">
        <v>11</v>
      </c>
      <c r="J536" s="35">
        <v>20</v>
      </c>
      <c r="K536" s="35" t="s">
        <v>798</v>
      </c>
      <c r="L536" s="7" t="s">
        <v>799</v>
      </c>
      <c r="M536" s="7" t="s">
        <v>14</v>
      </c>
    </row>
    <row r="537" spans="2:13" x14ac:dyDescent="0.3">
      <c r="B537" s="17">
        <v>5.6</v>
      </c>
      <c r="C537" s="12" t="s">
        <v>735</v>
      </c>
      <c r="D537" s="21" t="s">
        <v>996</v>
      </c>
      <c r="E537" s="12" t="s">
        <v>997</v>
      </c>
      <c r="F537" s="41" t="s">
        <v>998</v>
      </c>
      <c r="G537" s="20" t="s">
        <v>880</v>
      </c>
      <c r="H537" s="7" t="s">
        <v>881</v>
      </c>
      <c r="I537" s="35" t="s">
        <v>11</v>
      </c>
      <c r="J537" s="35">
        <v>15</v>
      </c>
      <c r="K537" s="35" t="s">
        <v>811</v>
      </c>
      <c r="L537" s="7" t="s">
        <v>812</v>
      </c>
      <c r="M537" s="7" t="s">
        <v>14</v>
      </c>
    </row>
    <row r="538" spans="2:13" x14ac:dyDescent="0.3">
      <c r="B538" s="17">
        <v>5.6</v>
      </c>
      <c r="C538" s="12" t="s">
        <v>735</v>
      </c>
      <c r="D538" s="21" t="s">
        <v>996</v>
      </c>
      <c r="E538" s="27" t="s">
        <v>997</v>
      </c>
      <c r="F538" s="42" t="s">
        <v>998</v>
      </c>
      <c r="G538" s="12" t="s">
        <v>880</v>
      </c>
      <c r="H538" s="7" t="s">
        <v>882</v>
      </c>
      <c r="I538" s="35" t="s">
        <v>11</v>
      </c>
      <c r="J538" s="35">
        <v>20</v>
      </c>
      <c r="K538" s="35" t="s">
        <v>811</v>
      </c>
      <c r="L538" s="7" t="s">
        <v>812</v>
      </c>
      <c r="M538" s="7" t="s">
        <v>14</v>
      </c>
    </row>
    <row r="539" spans="2:13" x14ac:dyDescent="0.3">
      <c r="B539" s="17">
        <v>5.6</v>
      </c>
      <c r="C539" s="12" t="s">
        <v>735</v>
      </c>
      <c r="D539" s="21" t="s">
        <v>996</v>
      </c>
      <c r="E539" s="27" t="s">
        <v>997</v>
      </c>
      <c r="F539" s="42" t="s">
        <v>998</v>
      </c>
      <c r="G539" s="12" t="s">
        <v>880</v>
      </c>
      <c r="H539" s="7" t="s">
        <v>883</v>
      </c>
      <c r="I539" s="35" t="s">
        <v>11</v>
      </c>
      <c r="J539" s="35">
        <v>15</v>
      </c>
      <c r="K539" s="35" t="s">
        <v>811</v>
      </c>
      <c r="L539" s="7" t="s">
        <v>812</v>
      </c>
      <c r="M539" s="7" t="s">
        <v>14</v>
      </c>
    </row>
    <row r="540" spans="2:13" x14ac:dyDescent="0.3">
      <c r="B540" s="17">
        <v>5.6</v>
      </c>
      <c r="C540" s="12" t="s">
        <v>735</v>
      </c>
      <c r="D540" s="21" t="s">
        <v>996</v>
      </c>
      <c r="E540" s="27" t="s">
        <v>997</v>
      </c>
      <c r="F540" s="43" t="s">
        <v>998</v>
      </c>
      <c r="G540" s="13" t="s">
        <v>880</v>
      </c>
      <c r="H540" s="7" t="s">
        <v>884</v>
      </c>
      <c r="I540" s="35" t="s">
        <v>11</v>
      </c>
      <c r="J540" s="35">
        <v>20</v>
      </c>
      <c r="K540" s="35" t="s">
        <v>811</v>
      </c>
      <c r="L540" s="7" t="s">
        <v>812</v>
      </c>
      <c r="M540" s="7" t="s">
        <v>14</v>
      </c>
    </row>
    <row r="541" spans="2:13" x14ac:dyDescent="0.3">
      <c r="B541" s="17">
        <v>5.6</v>
      </c>
      <c r="C541" s="12" t="s">
        <v>735</v>
      </c>
      <c r="D541" s="21" t="s">
        <v>996</v>
      </c>
      <c r="E541" s="27" t="s">
        <v>997</v>
      </c>
      <c r="F541" s="44" t="s">
        <v>999</v>
      </c>
      <c r="G541" s="11" t="s">
        <v>1000</v>
      </c>
      <c r="H541" s="7" t="s">
        <v>893</v>
      </c>
      <c r="I541" s="35" t="s">
        <v>11</v>
      </c>
      <c r="J541" s="35">
        <v>25</v>
      </c>
      <c r="K541" s="35" t="s">
        <v>894</v>
      </c>
      <c r="L541" s="7" t="s">
        <v>895</v>
      </c>
      <c r="M541" s="7" t="s">
        <v>14</v>
      </c>
    </row>
    <row r="542" spans="2:13" x14ac:dyDescent="0.3">
      <c r="B542" s="17">
        <v>5.6</v>
      </c>
      <c r="C542" s="12" t="s">
        <v>735</v>
      </c>
      <c r="D542" s="21" t="s">
        <v>996</v>
      </c>
      <c r="E542" s="27" t="s">
        <v>997</v>
      </c>
      <c r="F542" s="38" t="s">
        <v>1001</v>
      </c>
      <c r="G542" s="32" t="s">
        <v>365</v>
      </c>
      <c r="H542" s="7" t="s">
        <v>1002</v>
      </c>
      <c r="I542" s="35" t="s">
        <v>11</v>
      </c>
      <c r="J542" s="35">
        <v>10</v>
      </c>
      <c r="K542" s="35" t="s">
        <v>367</v>
      </c>
      <c r="L542" s="7" t="s">
        <v>368</v>
      </c>
      <c r="M542" s="7" t="s">
        <v>14</v>
      </c>
    </row>
    <row r="543" spans="2:13" x14ac:dyDescent="0.3">
      <c r="B543" s="17">
        <v>5.6</v>
      </c>
      <c r="C543" s="12" t="s">
        <v>735</v>
      </c>
      <c r="D543" s="21" t="s">
        <v>996</v>
      </c>
      <c r="E543" s="27" t="s">
        <v>997</v>
      </c>
      <c r="F543" s="44" t="s">
        <v>1030</v>
      </c>
      <c r="G543" s="11" t="s">
        <v>284</v>
      </c>
      <c r="H543" s="7" t="s">
        <v>284</v>
      </c>
      <c r="I543" s="35" t="s">
        <v>208</v>
      </c>
      <c r="J543" s="35">
        <v>30</v>
      </c>
      <c r="K543" s="35" t="s">
        <v>286</v>
      </c>
      <c r="L543" s="7" t="s">
        <v>287</v>
      </c>
      <c r="M543" s="7" t="s">
        <v>14</v>
      </c>
    </row>
    <row r="544" spans="2:13" x14ac:dyDescent="0.3">
      <c r="B544" s="17">
        <v>5.6</v>
      </c>
      <c r="C544" s="12" t="s">
        <v>735</v>
      </c>
      <c r="D544" s="23" t="s">
        <v>1031</v>
      </c>
      <c r="E544" s="20" t="s">
        <v>1032</v>
      </c>
      <c r="F544" s="41" t="s">
        <v>1033</v>
      </c>
      <c r="G544" s="20" t="s">
        <v>1034</v>
      </c>
      <c r="H544" s="7" t="s">
        <v>1035</v>
      </c>
      <c r="I544" s="35" t="s">
        <v>11</v>
      </c>
      <c r="J544" s="35">
        <v>15</v>
      </c>
      <c r="K544" s="35" t="s">
        <v>907</v>
      </c>
      <c r="L544" s="7" t="s">
        <v>1036</v>
      </c>
      <c r="M544" s="7" t="s">
        <v>14</v>
      </c>
    </row>
    <row r="545" spans="2:13" x14ac:dyDescent="0.3">
      <c r="B545" s="17">
        <v>5.6</v>
      </c>
      <c r="C545" s="12" t="s">
        <v>735</v>
      </c>
      <c r="D545" s="21" t="s">
        <v>1031</v>
      </c>
      <c r="E545" s="27" t="s">
        <v>1032</v>
      </c>
      <c r="F545" s="41" t="s">
        <v>1041</v>
      </c>
      <c r="G545" s="20" t="s">
        <v>254</v>
      </c>
      <c r="H545" s="7" t="s">
        <v>1042</v>
      </c>
      <c r="I545" s="35" t="s">
        <v>208</v>
      </c>
      <c r="J545" s="35">
        <v>45</v>
      </c>
      <c r="K545" s="35" t="s">
        <v>956</v>
      </c>
      <c r="L545" s="7" t="s">
        <v>319</v>
      </c>
      <c r="M545" s="7" t="s">
        <v>14</v>
      </c>
    </row>
    <row r="546" spans="2:13" x14ac:dyDescent="0.3">
      <c r="B546" s="17">
        <v>5.6</v>
      </c>
      <c r="C546" s="12" t="s">
        <v>735</v>
      </c>
      <c r="D546" s="21" t="s">
        <v>1031</v>
      </c>
      <c r="E546" s="27" t="s">
        <v>1032</v>
      </c>
      <c r="F546" s="42" t="s">
        <v>1041</v>
      </c>
      <c r="G546" s="12" t="s">
        <v>254</v>
      </c>
      <c r="H546" s="7" t="s">
        <v>1043</v>
      </c>
      <c r="I546" s="35" t="s">
        <v>208</v>
      </c>
      <c r="J546" s="35">
        <v>35</v>
      </c>
      <c r="K546" s="35" t="s">
        <v>956</v>
      </c>
      <c r="L546" s="7" t="s">
        <v>319</v>
      </c>
      <c r="M546" s="7" t="s">
        <v>14</v>
      </c>
    </row>
    <row r="547" spans="2:13" x14ac:dyDescent="0.3">
      <c r="B547" s="17">
        <v>5.6</v>
      </c>
      <c r="C547" s="12" t="s">
        <v>735</v>
      </c>
      <c r="D547" s="21" t="s">
        <v>1031</v>
      </c>
      <c r="E547" s="27" t="s">
        <v>1032</v>
      </c>
      <c r="F547" s="42" t="s">
        <v>1041</v>
      </c>
      <c r="G547" s="12" t="s">
        <v>254</v>
      </c>
      <c r="H547" s="7" t="s">
        <v>1044</v>
      </c>
      <c r="I547" s="35" t="s">
        <v>208</v>
      </c>
      <c r="J547" s="35">
        <v>25</v>
      </c>
      <c r="K547" s="35" t="s">
        <v>956</v>
      </c>
      <c r="L547" s="7" t="s">
        <v>319</v>
      </c>
      <c r="M547" s="7" t="s">
        <v>14</v>
      </c>
    </row>
    <row r="548" spans="2:13" x14ac:dyDescent="0.3">
      <c r="B548" s="17">
        <v>5.6</v>
      </c>
      <c r="C548" s="12" t="s">
        <v>735</v>
      </c>
      <c r="D548" s="21" t="s">
        <v>1031</v>
      </c>
      <c r="E548" s="27" t="s">
        <v>1032</v>
      </c>
      <c r="F548" s="43" t="s">
        <v>1041</v>
      </c>
      <c r="G548" s="13" t="s">
        <v>254</v>
      </c>
      <c r="H548" s="7" t="s">
        <v>1045</v>
      </c>
      <c r="I548" s="35" t="s">
        <v>208</v>
      </c>
      <c r="J548" s="35">
        <v>20</v>
      </c>
      <c r="K548" s="35" t="s">
        <v>956</v>
      </c>
      <c r="L548" s="7" t="s">
        <v>319</v>
      </c>
      <c r="M548" s="7" t="s">
        <v>14</v>
      </c>
    </row>
    <row r="549" spans="2:13" x14ac:dyDescent="0.3">
      <c r="B549" s="17">
        <v>5.6</v>
      </c>
      <c r="C549" s="12" t="s">
        <v>735</v>
      </c>
      <c r="D549" s="21" t="s">
        <v>1031</v>
      </c>
      <c r="E549" s="27" t="s">
        <v>1032</v>
      </c>
      <c r="F549" s="44" t="s">
        <v>1046</v>
      </c>
      <c r="G549" s="11" t="s">
        <v>333</v>
      </c>
      <c r="H549" s="7" t="s">
        <v>375</v>
      </c>
      <c r="I549" s="35" t="s">
        <v>11</v>
      </c>
      <c r="J549" s="35">
        <v>25</v>
      </c>
      <c r="K549" s="35" t="s">
        <v>335</v>
      </c>
      <c r="L549" s="7" t="s">
        <v>336</v>
      </c>
      <c r="M549" s="7" t="s">
        <v>14</v>
      </c>
    </row>
    <row r="550" spans="2:13" x14ac:dyDescent="0.3">
      <c r="B550" s="17">
        <v>5.6</v>
      </c>
      <c r="C550" s="12" t="s">
        <v>735</v>
      </c>
      <c r="D550" s="21" t="s">
        <v>1031</v>
      </c>
      <c r="E550" s="27" t="s">
        <v>1032</v>
      </c>
      <c r="F550" s="42" t="s">
        <v>1046</v>
      </c>
      <c r="G550" s="12" t="s">
        <v>333</v>
      </c>
      <c r="H550" s="7" t="s">
        <v>334</v>
      </c>
      <c r="I550" s="35" t="s">
        <v>11</v>
      </c>
      <c r="J550" s="35">
        <v>25</v>
      </c>
      <c r="K550" s="35" t="s">
        <v>335</v>
      </c>
      <c r="L550" s="7" t="s">
        <v>336</v>
      </c>
      <c r="M550" s="7" t="s">
        <v>14</v>
      </c>
    </row>
    <row r="551" spans="2:13" x14ac:dyDescent="0.3">
      <c r="B551" s="17">
        <v>5.6</v>
      </c>
      <c r="C551" s="12" t="s">
        <v>735</v>
      </c>
      <c r="D551" s="21" t="s">
        <v>1031</v>
      </c>
      <c r="E551" s="27" t="s">
        <v>1032</v>
      </c>
      <c r="F551" s="42" t="s">
        <v>1046</v>
      </c>
      <c r="G551" s="12" t="s">
        <v>333</v>
      </c>
      <c r="H551" s="7" t="s">
        <v>376</v>
      </c>
      <c r="I551" s="35" t="s">
        <v>11</v>
      </c>
      <c r="J551" s="35">
        <v>25</v>
      </c>
      <c r="K551" s="35" t="s">
        <v>335</v>
      </c>
      <c r="L551" s="7" t="s">
        <v>336</v>
      </c>
      <c r="M551" s="7" t="s">
        <v>14</v>
      </c>
    </row>
    <row r="552" spans="2:13" x14ac:dyDescent="0.3">
      <c r="B552" s="17">
        <v>5.6</v>
      </c>
      <c r="C552" s="12" t="s">
        <v>735</v>
      </c>
      <c r="D552" s="21" t="s">
        <v>1031</v>
      </c>
      <c r="E552" s="27" t="s">
        <v>1032</v>
      </c>
      <c r="F552" s="42" t="s">
        <v>1046</v>
      </c>
      <c r="G552" s="12" t="s">
        <v>333</v>
      </c>
      <c r="H552" s="7" t="s">
        <v>377</v>
      </c>
      <c r="I552" s="35" t="s">
        <v>11</v>
      </c>
      <c r="J552" s="35">
        <v>15</v>
      </c>
      <c r="K552" s="35" t="s">
        <v>378</v>
      </c>
      <c r="L552" s="7" t="s">
        <v>379</v>
      </c>
      <c r="M552" s="7" t="s">
        <v>14</v>
      </c>
    </row>
    <row r="553" spans="2:13" x14ac:dyDescent="0.3">
      <c r="B553" s="17">
        <v>5.6</v>
      </c>
      <c r="C553" s="12" t="s">
        <v>735</v>
      </c>
      <c r="D553" s="21" t="s">
        <v>1031</v>
      </c>
      <c r="E553" s="27" t="s">
        <v>1032</v>
      </c>
      <c r="F553" s="41" t="s">
        <v>1037</v>
      </c>
      <c r="G553" s="20" t="s">
        <v>381</v>
      </c>
      <c r="H553" s="7" t="s">
        <v>385</v>
      </c>
      <c r="I553" s="35" t="s">
        <v>11</v>
      </c>
      <c r="J553" s="35">
        <v>20</v>
      </c>
      <c r="K553" s="35" t="s">
        <v>383</v>
      </c>
      <c r="L553" s="7" t="s">
        <v>384</v>
      </c>
      <c r="M553" s="7" t="s">
        <v>14</v>
      </c>
    </row>
    <row r="554" spans="2:13" x14ac:dyDescent="0.3">
      <c r="B554" s="17">
        <v>5.6</v>
      </c>
      <c r="C554" s="12" t="s">
        <v>735</v>
      </c>
      <c r="D554" s="21" t="s">
        <v>1031</v>
      </c>
      <c r="E554" s="27" t="s">
        <v>1032</v>
      </c>
      <c r="F554" s="42" t="s">
        <v>1037</v>
      </c>
      <c r="G554" s="12" t="s">
        <v>381</v>
      </c>
      <c r="H554" s="7" t="s">
        <v>386</v>
      </c>
      <c r="I554" s="35" t="s">
        <v>11</v>
      </c>
      <c r="J554" s="35">
        <v>10</v>
      </c>
      <c r="K554" s="35" t="s">
        <v>383</v>
      </c>
      <c r="L554" s="7" t="s">
        <v>384</v>
      </c>
      <c r="M554" s="7" t="s">
        <v>14</v>
      </c>
    </row>
    <row r="555" spans="2:13" x14ac:dyDescent="0.3">
      <c r="B555" s="17">
        <v>5.6</v>
      </c>
      <c r="C555" s="12" t="s">
        <v>735</v>
      </c>
      <c r="D555" s="21" t="s">
        <v>1031</v>
      </c>
      <c r="E555" s="27" t="s">
        <v>1032</v>
      </c>
      <c r="F555" s="43" t="s">
        <v>1037</v>
      </c>
      <c r="G555" s="13" t="s">
        <v>381</v>
      </c>
      <c r="H555" s="7" t="s">
        <v>390</v>
      </c>
      <c r="I555" s="35" t="s">
        <v>11</v>
      </c>
      <c r="J555" s="35">
        <v>20</v>
      </c>
      <c r="K555" s="35" t="s">
        <v>383</v>
      </c>
      <c r="L555" s="7" t="s">
        <v>384</v>
      </c>
      <c r="M555" s="7" t="s">
        <v>14</v>
      </c>
    </row>
    <row r="556" spans="2:13" x14ac:dyDescent="0.3">
      <c r="B556" s="17">
        <v>5.6</v>
      </c>
      <c r="C556" s="12" t="s">
        <v>735</v>
      </c>
      <c r="D556" s="21" t="s">
        <v>1031</v>
      </c>
      <c r="E556" s="27" t="s">
        <v>1032</v>
      </c>
      <c r="F556" s="44" t="s">
        <v>1038</v>
      </c>
      <c r="G556" s="11" t="s">
        <v>1039</v>
      </c>
      <c r="H556" s="7" t="s">
        <v>786</v>
      </c>
      <c r="I556" s="35" t="s">
        <v>208</v>
      </c>
      <c r="J556" s="35">
        <v>15</v>
      </c>
      <c r="K556" s="35" t="s">
        <v>787</v>
      </c>
      <c r="L556" s="7" t="s">
        <v>788</v>
      </c>
      <c r="M556" s="7" t="s">
        <v>14</v>
      </c>
    </row>
    <row r="557" spans="2:13" x14ac:dyDescent="0.3">
      <c r="B557" s="17">
        <v>5.6</v>
      </c>
      <c r="C557" s="12" t="s">
        <v>735</v>
      </c>
      <c r="D557" s="21" t="s">
        <v>1031</v>
      </c>
      <c r="E557" s="27" t="s">
        <v>1032</v>
      </c>
      <c r="F557" s="42" t="s">
        <v>1038</v>
      </c>
      <c r="G557" s="12" t="s">
        <v>1039</v>
      </c>
      <c r="H557" s="7" t="s">
        <v>789</v>
      </c>
      <c r="I557" s="35" t="s">
        <v>208</v>
      </c>
      <c r="J557" s="35">
        <v>40</v>
      </c>
      <c r="K557" s="35" t="s">
        <v>787</v>
      </c>
      <c r="L557" s="7" t="s">
        <v>788</v>
      </c>
      <c r="M557" s="7" t="s">
        <v>14</v>
      </c>
    </row>
    <row r="558" spans="2:13" x14ac:dyDescent="0.3">
      <c r="B558" s="17">
        <v>5.6</v>
      </c>
      <c r="C558" s="12" t="s">
        <v>735</v>
      </c>
      <c r="D558" s="21" t="s">
        <v>1031</v>
      </c>
      <c r="E558" s="27" t="s">
        <v>1032</v>
      </c>
      <c r="F558" s="42" t="s">
        <v>1038</v>
      </c>
      <c r="G558" s="12" t="s">
        <v>1039</v>
      </c>
      <c r="H558" s="7" t="s">
        <v>790</v>
      </c>
      <c r="I558" s="35" t="s">
        <v>208</v>
      </c>
      <c r="J558" s="35">
        <v>15</v>
      </c>
      <c r="K558" s="35" t="s">
        <v>787</v>
      </c>
      <c r="L558" s="7" t="s">
        <v>788</v>
      </c>
      <c r="M558" s="7" t="s">
        <v>14</v>
      </c>
    </row>
    <row r="559" spans="2:13" x14ac:dyDescent="0.3">
      <c r="B559" s="17">
        <v>5.6</v>
      </c>
      <c r="C559" s="12" t="s">
        <v>735</v>
      </c>
      <c r="D559" s="21" t="s">
        <v>1031</v>
      </c>
      <c r="E559" s="27" t="s">
        <v>1032</v>
      </c>
      <c r="F559" s="41" t="s">
        <v>1040</v>
      </c>
      <c r="G559" s="20" t="s">
        <v>1024</v>
      </c>
      <c r="H559" s="7" t="s">
        <v>797</v>
      </c>
      <c r="I559" s="35" t="s">
        <v>11</v>
      </c>
      <c r="J559" s="35">
        <v>15</v>
      </c>
      <c r="K559" s="35" t="s">
        <v>798</v>
      </c>
      <c r="L559" s="7" t="s">
        <v>799</v>
      </c>
      <c r="M559" s="7" t="s">
        <v>14</v>
      </c>
    </row>
    <row r="560" spans="2:13" x14ac:dyDescent="0.3">
      <c r="B560" s="17">
        <v>5.6</v>
      </c>
      <c r="C560" s="12" t="s">
        <v>735</v>
      </c>
      <c r="D560" s="21" t="s">
        <v>1031</v>
      </c>
      <c r="E560" s="27" t="s">
        <v>1032</v>
      </c>
      <c r="F560" s="42" t="s">
        <v>1040</v>
      </c>
      <c r="G560" s="12" t="s">
        <v>1024</v>
      </c>
      <c r="H560" s="7" t="s">
        <v>800</v>
      </c>
      <c r="I560" s="35" t="s">
        <v>11</v>
      </c>
      <c r="J560" s="35">
        <v>30</v>
      </c>
      <c r="K560" s="35" t="s">
        <v>798</v>
      </c>
      <c r="L560" s="7" t="s">
        <v>799</v>
      </c>
      <c r="M560" s="7" t="s">
        <v>14</v>
      </c>
    </row>
    <row r="561" spans="2:13" x14ac:dyDescent="0.3">
      <c r="B561" s="17">
        <v>5.6</v>
      </c>
      <c r="C561" s="12" t="s">
        <v>735</v>
      </c>
      <c r="D561" s="21" t="s">
        <v>1031</v>
      </c>
      <c r="E561" s="27" t="s">
        <v>1032</v>
      </c>
      <c r="F561" s="43" t="s">
        <v>1040</v>
      </c>
      <c r="G561" s="13" t="s">
        <v>1024</v>
      </c>
      <c r="H561" s="7" t="s">
        <v>801</v>
      </c>
      <c r="I561" s="35" t="s">
        <v>11</v>
      </c>
      <c r="J561" s="35">
        <v>20</v>
      </c>
      <c r="K561" s="35" t="s">
        <v>798</v>
      </c>
      <c r="L561" s="7" t="s">
        <v>799</v>
      </c>
      <c r="M561" s="7" t="s">
        <v>14</v>
      </c>
    </row>
    <row r="562" spans="2:13" x14ac:dyDescent="0.3">
      <c r="B562" s="17">
        <v>5.6</v>
      </c>
      <c r="C562" s="12" t="s">
        <v>735</v>
      </c>
      <c r="D562" s="21" t="s">
        <v>1031</v>
      </c>
      <c r="E562" s="27" t="s">
        <v>1032</v>
      </c>
      <c r="F562" s="44" t="s">
        <v>1047</v>
      </c>
      <c r="G562" s="11" t="s">
        <v>365</v>
      </c>
      <c r="H562" s="7" t="s">
        <v>1002</v>
      </c>
      <c r="I562" s="35" t="s">
        <v>11</v>
      </c>
      <c r="J562" s="35">
        <v>10</v>
      </c>
      <c r="K562" s="35" t="s">
        <v>367</v>
      </c>
      <c r="L562" s="7" t="s">
        <v>368</v>
      </c>
      <c r="M562" s="7" t="s">
        <v>14</v>
      </c>
    </row>
    <row r="563" spans="2:13" x14ac:dyDescent="0.3">
      <c r="B563" s="17">
        <v>5.6</v>
      </c>
      <c r="C563" s="12" t="s">
        <v>735</v>
      </c>
      <c r="D563" s="21" t="s">
        <v>1031</v>
      </c>
      <c r="E563" s="27" t="s">
        <v>1032</v>
      </c>
      <c r="F563" s="38" t="s">
        <v>1048</v>
      </c>
      <c r="G563" s="32" t="s">
        <v>284</v>
      </c>
      <c r="H563" s="7" t="s">
        <v>284</v>
      </c>
      <c r="I563" s="35" t="s">
        <v>208</v>
      </c>
      <c r="J563" s="35">
        <v>30</v>
      </c>
      <c r="K563" s="35" t="s">
        <v>286</v>
      </c>
      <c r="L563" s="7" t="s">
        <v>287</v>
      </c>
      <c r="M563" s="7" t="s">
        <v>14</v>
      </c>
    </row>
    <row r="564" spans="2:13" x14ac:dyDescent="0.3">
      <c r="B564" s="17">
        <v>5.6</v>
      </c>
      <c r="C564" s="12" t="s">
        <v>735</v>
      </c>
      <c r="D564" s="23" t="s">
        <v>1049</v>
      </c>
      <c r="E564" s="26" t="s">
        <v>1050</v>
      </c>
      <c r="F564" s="44" t="s">
        <v>1051</v>
      </c>
      <c r="G564" s="11" t="s">
        <v>1913</v>
      </c>
      <c r="H564" s="7" t="s">
        <v>1005</v>
      </c>
      <c r="I564" s="35" t="s">
        <v>208</v>
      </c>
      <c r="J564" s="35">
        <v>15</v>
      </c>
      <c r="K564" s="35" t="s">
        <v>899</v>
      </c>
      <c r="L564" s="7" t="s">
        <v>900</v>
      </c>
      <c r="M564" s="7" t="s">
        <v>14</v>
      </c>
    </row>
    <row r="565" spans="2:13" x14ac:dyDescent="0.3">
      <c r="B565" s="17">
        <v>5.6</v>
      </c>
      <c r="C565" s="12" t="s">
        <v>735</v>
      </c>
      <c r="D565" s="21" t="s">
        <v>1049</v>
      </c>
      <c r="E565" s="27" t="s">
        <v>1050</v>
      </c>
      <c r="F565" s="42" t="s">
        <v>1051</v>
      </c>
      <c r="G565" s="12" t="s">
        <v>1052</v>
      </c>
      <c r="H565" s="7" t="s">
        <v>1006</v>
      </c>
      <c r="I565" s="35" t="s">
        <v>208</v>
      </c>
      <c r="J565" s="35">
        <v>15</v>
      </c>
      <c r="K565" s="35" t="s">
        <v>899</v>
      </c>
      <c r="L565" s="7" t="s">
        <v>900</v>
      </c>
      <c r="M565" s="7" t="s">
        <v>14</v>
      </c>
    </row>
    <row r="566" spans="2:13" x14ac:dyDescent="0.3">
      <c r="B566" s="17">
        <v>5.6</v>
      </c>
      <c r="C566" s="12" t="s">
        <v>735</v>
      </c>
      <c r="D566" s="21" t="s">
        <v>1049</v>
      </c>
      <c r="E566" s="27" t="s">
        <v>1050</v>
      </c>
      <c r="F566" s="42" t="s">
        <v>1051</v>
      </c>
      <c r="G566" s="12" t="s">
        <v>1052</v>
      </c>
      <c r="H566" s="7" t="s">
        <v>1007</v>
      </c>
      <c r="I566" s="35" t="s">
        <v>208</v>
      </c>
      <c r="J566" s="35">
        <v>15</v>
      </c>
      <c r="K566" s="35" t="s">
        <v>899</v>
      </c>
      <c r="L566" s="7" t="s">
        <v>900</v>
      </c>
      <c r="M566" s="7" t="s">
        <v>14</v>
      </c>
    </row>
    <row r="567" spans="2:13" x14ac:dyDescent="0.3">
      <c r="B567" s="17">
        <v>5.6</v>
      </c>
      <c r="C567" s="12" t="s">
        <v>735</v>
      </c>
      <c r="D567" s="21" t="s">
        <v>1049</v>
      </c>
      <c r="E567" s="27" t="s">
        <v>1050</v>
      </c>
      <c r="F567" s="42" t="s">
        <v>1051</v>
      </c>
      <c r="G567" s="12" t="s">
        <v>1052</v>
      </c>
      <c r="H567" s="7" t="s">
        <v>1053</v>
      </c>
      <c r="I567" s="35" t="s">
        <v>208</v>
      </c>
      <c r="J567" s="35">
        <v>40</v>
      </c>
      <c r="K567" s="35" t="s">
        <v>1054</v>
      </c>
      <c r="L567" s="7" t="s">
        <v>812</v>
      </c>
      <c r="M567" s="7" t="s">
        <v>14</v>
      </c>
    </row>
    <row r="568" spans="2:13" x14ac:dyDescent="0.3">
      <c r="B568" s="17">
        <v>5.6</v>
      </c>
      <c r="C568" s="12" t="s">
        <v>735</v>
      </c>
      <c r="D568" s="21" t="s">
        <v>1049</v>
      </c>
      <c r="E568" s="27" t="s">
        <v>1050</v>
      </c>
      <c r="F568" s="42" t="s">
        <v>1051</v>
      </c>
      <c r="G568" s="12" t="s">
        <v>1052</v>
      </c>
      <c r="H568" s="7" t="s">
        <v>1055</v>
      </c>
      <c r="I568" s="35" t="s">
        <v>208</v>
      </c>
      <c r="J568" s="35">
        <v>40</v>
      </c>
      <c r="K568" s="35" t="s">
        <v>811</v>
      </c>
      <c r="L568" s="7" t="s">
        <v>812</v>
      </c>
      <c r="M568" s="7" t="s">
        <v>14</v>
      </c>
    </row>
    <row r="569" spans="2:13" x14ac:dyDescent="0.3">
      <c r="B569" s="17">
        <v>5.6</v>
      </c>
      <c r="C569" s="12" t="s">
        <v>735</v>
      </c>
      <c r="D569" s="21" t="s">
        <v>1049</v>
      </c>
      <c r="E569" s="27" t="s">
        <v>1050</v>
      </c>
      <c r="F569" s="42" t="s">
        <v>1051</v>
      </c>
      <c r="G569" s="12" t="s">
        <v>1052</v>
      </c>
      <c r="H569" s="7" t="s">
        <v>1056</v>
      </c>
      <c r="I569" s="35" t="s">
        <v>11</v>
      </c>
      <c r="J569" s="35">
        <v>40</v>
      </c>
      <c r="K569" s="35" t="s">
        <v>356</v>
      </c>
      <c r="L569" s="7" t="s">
        <v>356</v>
      </c>
      <c r="M569" s="7" t="s">
        <v>14</v>
      </c>
    </row>
    <row r="570" spans="2:13" x14ac:dyDescent="0.3">
      <c r="B570" s="17">
        <v>5.6</v>
      </c>
      <c r="C570" s="12" t="s">
        <v>735</v>
      </c>
      <c r="D570" s="21" t="s">
        <v>1049</v>
      </c>
      <c r="E570" s="27" t="s">
        <v>1050</v>
      </c>
      <c r="F570" s="42" t="s">
        <v>1051</v>
      </c>
      <c r="G570" s="12" t="s">
        <v>1052</v>
      </c>
      <c r="H570" s="7" t="s">
        <v>1057</v>
      </c>
      <c r="I570" s="35" t="s">
        <v>11</v>
      </c>
      <c r="J570" s="35">
        <v>40</v>
      </c>
      <c r="K570" s="35" t="s">
        <v>356</v>
      </c>
      <c r="L570" s="7" t="s">
        <v>356</v>
      </c>
      <c r="M570" s="7" t="s">
        <v>14</v>
      </c>
    </row>
    <row r="571" spans="2:13" x14ac:dyDescent="0.3">
      <c r="B571" s="17">
        <v>5.6</v>
      </c>
      <c r="C571" s="12" t="s">
        <v>735</v>
      </c>
      <c r="D571" s="21" t="s">
        <v>1049</v>
      </c>
      <c r="E571" s="27" t="s">
        <v>1050</v>
      </c>
      <c r="F571" s="44" t="s">
        <v>1051</v>
      </c>
      <c r="G571" s="11" t="s">
        <v>356</v>
      </c>
      <c r="H571" s="7" t="s">
        <v>1058</v>
      </c>
      <c r="I571" s="35" t="s">
        <v>208</v>
      </c>
      <c r="J571" s="35">
        <v>12</v>
      </c>
      <c r="K571" s="35" t="s">
        <v>811</v>
      </c>
      <c r="L571" s="7" t="s">
        <v>812</v>
      </c>
      <c r="M571" s="7" t="s">
        <v>14</v>
      </c>
    </row>
    <row r="572" spans="2:13" x14ac:dyDescent="0.3">
      <c r="B572" s="17">
        <v>5.6</v>
      </c>
      <c r="C572" s="12" t="s">
        <v>735</v>
      </c>
      <c r="D572" s="21" t="s">
        <v>1049</v>
      </c>
      <c r="E572" s="27" t="s">
        <v>1050</v>
      </c>
      <c r="F572" s="44" t="s">
        <v>1051</v>
      </c>
      <c r="G572" s="11" t="s">
        <v>356</v>
      </c>
      <c r="H572" s="7" t="s">
        <v>1059</v>
      </c>
      <c r="I572" s="35" t="s">
        <v>208</v>
      </c>
      <c r="J572" s="35">
        <v>10</v>
      </c>
      <c r="K572" s="35" t="s">
        <v>787</v>
      </c>
      <c r="L572" s="7" t="s">
        <v>788</v>
      </c>
      <c r="M572" s="7" t="s">
        <v>14</v>
      </c>
    </row>
    <row r="573" spans="2:13" x14ac:dyDescent="0.3">
      <c r="B573" s="17">
        <v>5.6</v>
      </c>
      <c r="C573" s="12" t="s">
        <v>735</v>
      </c>
      <c r="D573" s="21" t="s">
        <v>1049</v>
      </c>
      <c r="E573" s="27" t="s">
        <v>1050</v>
      </c>
      <c r="F573" s="44" t="s">
        <v>1051</v>
      </c>
      <c r="G573" s="11" t="s">
        <v>356</v>
      </c>
      <c r="H573" s="7" t="s">
        <v>1060</v>
      </c>
      <c r="I573" s="35" t="s">
        <v>11</v>
      </c>
      <c r="J573" s="35">
        <v>15</v>
      </c>
      <c r="K573" s="35" t="s">
        <v>1061</v>
      </c>
      <c r="L573" s="7" t="s">
        <v>1062</v>
      </c>
      <c r="M573" s="7" t="s">
        <v>14</v>
      </c>
    </row>
    <row r="574" spans="2:13" x14ac:dyDescent="0.3">
      <c r="B574" s="17">
        <v>5.6</v>
      </c>
      <c r="C574" s="12" t="s">
        <v>735</v>
      </c>
      <c r="D574" s="21" t="s">
        <v>1049</v>
      </c>
      <c r="E574" s="27" t="s">
        <v>1050</v>
      </c>
      <c r="F574" s="44" t="s">
        <v>1051</v>
      </c>
      <c r="G574" s="11" t="s">
        <v>356</v>
      </c>
      <c r="H574" s="7" t="s">
        <v>1063</v>
      </c>
      <c r="I574" s="35" t="s">
        <v>208</v>
      </c>
      <c r="J574" s="35">
        <v>15</v>
      </c>
      <c r="K574" s="35" t="s">
        <v>811</v>
      </c>
      <c r="L574" s="7" t="s">
        <v>812</v>
      </c>
      <c r="M574" s="7" t="s">
        <v>14</v>
      </c>
    </row>
    <row r="575" spans="2:13" x14ac:dyDescent="0.3">
      <c r="B575" s="17">
        <v>5.6</v>
      </c>
      <c r="C575" s="12" t="s">
        <v>735</v>
      </c>
      <c r="D575" s="21" t="s">
        <v>1049</v>
      </c>
      <c r="E575" s="27" t="s">
        <v>1050</v>
      </c>
      <c r="F575" s="44" t="s">
        <v>1051</v>
      </c>
      <c r="G575" s="11" t="s">
        <v>356</v>
      </c>
      <c r="H575" s="7" t="s">
        <v>1064</v>
      </c>
      <c r="I575" s="35" t="s">
        <v>208</v>
      </c>
      <c r="J575" s="35">
        <v>15</v>
      </c>
      <c r="K575" s="35" t="s">
        <v>811</v>
      </c>
      <c r="L575" s="7" t="s">
        <v>812</v>
      </c>
      <c r="M575" s="7" t="s">
        <v>14</v>
      </c>
    </row>
    <row r="576" spans="2:13" x14ac:dyDescent="0.3">
      <c r="B576" s="17">
        <v>5.6</v>
      </c>
      <c r="C576" s="12" t="s">
        <v>735</v>
      </c>
      <c r="D576" s="21" t="s">
        <v>1049</v>
      </c>
      <c r="E576" s="27" t="s">
        <v>1050</v>
      </c>
      <c r="F576" s="44" t="s">
        <v>1051</v>
      </c>
      <c r="G576" s="11" t="s">
        <v>356</v>
      </c>
      <c r="H576" s="7" t="s">
        <v>1065</v>
      </c>
      <c r="I576" s="35" t="s">
        <v>208</v>
      </c>
      <c r="J576" s="35">
        <v>25</v>
      </c>
      <c r="K576" s="35" t="s">
        <v>811</v>
      </c>
      <c r="L576" s="7" t="s">
        <v>812</v>
      </c>
      <c r="M576" s="7" t="s">
        <v>14</v>
      </c>
    </row>
    <row r="577" spans="2:13" x14ac:dyDescent="0.3">
      <c r="B577" s="17">
        <v>5.6</v>
      </c>
      <c r="C577" s="12" t="s">
        <v>735</v>
      </c>
      <c r="D577" s="21" t="s">
        <v>1049</v>
      </c>
      <c r="E577" s="27" t="s">
        <v>1050</v>
      </c>
      <c r="F577" s="44" t="s">
        <v>1051</v>
      </c>
      <c r="G577" s="11" t="s">
        <v>356</v>
      </c>
      <c r="H577" s="7" t="s">
        <v>1066</v>
      </c>
      <c r="I577" s="35" t="s">
        <v>208</v>
      </c>
      <c r="J577" s="35">
        <v>25</v>
      </c>
      <c r="K577" s="35" t="s">
        <v>811</v>
      </c>
      <c r="L577" s="7" t="s">
        <v>812</v>
      </c>
      <c r="M577" s="7" t="s">
        <v>14</v>
      </c>
    </row>
    <row r="578" spans="2:13" x14ac:dyDescent="0.3">
      <c r="B578" s="17">
        <v>5.6</v>
      </c>
      <c r="C578" s="12" t="s">
        <v>735</v>
      </c>
      <c r="D578" s="21" t="s">
        <v>1049</v>
      </c>
      <c r="E578" s="27" t="s">
        <v>1050</v>
      </c>
      <c r="F578" s="44" t="s">
        <v>1051</v>
      </c>
      <c r="G578" s="11" t="s">
        <v>356</v>
      </c>
      <c r="H578" s="7" t="s">
        <v>1067</v>
      </c>
      <c r="I578" s="35" t="s">
        <v>11</v>
      </c>
      <c r="J578" s="35">
        <v>10</v>
      </c>
      <c r="K578" s="35" t="s">
        <v>1068</v>
      </c>
      <c r="L578" s="7" t="s">
        <v>1069</v>
      </c>
      <c r="M578" s="7" t="s">
        <v>14</v>
      </c>
    </row>
    <row r="579" spans="2:13" x14ac:dyDescent="0.3">
      <c r="B579" s="17">
        <v>5.6</v>
      </c>
      <c r="C579" s="12" t="s">
        <v>735</v>
      </c>
      <c r="D579" s="21" t="s">
        <v>1049</v>
      </c>
      <c r="E579" s="27" t="s">
        <v>1050</v>
      </c>
      <c r="F579" s="44" t="s">
        <v>1051</v>
      </c>
      <c r="G579" s="11" t="s">
        <v>356</v>
      </c>
      <c r="H579" s="7" t="s">
        <v>1070</v>
      </c>
      <c r="I579" s="35" t="s">
        <v>11</v>
      </c>
      <c r="J579" s="35">
        <v>10</v>
      </c>
      <c r="K579" s="35" t="s">
        <v>1068</v>
      </c>
      <c r="L579" s="7" t="s">
        <v>1069</v>
      </c>
      <c r="M579" s="7" t="s">
        <v>14</v>
      </c>
    </row>
    <row r="580" spans="2:13" x14ac:dyDescent="0.3">
      <c r="B580" s="17">
        <v>5.6</v>
      </c>
      <c r="C580" s="12" t="s">
        <v>735</v>
      </c>
      <c r="D580" s="21" t="s">
        <v>1049</v>
      </c>
      <c r="E580" s="27" t="s">
        <v>1050</v>
      </c>
      <c r="F580" s="44" t="s">
        <v>1051</v>
      </c>
      <c r="G580" s="11" t="s">
        <v>356</v>
      </c>
      <c r="H580" s="7" t="s">
        <v>1071</v>
      </c>
      <c r="I580" s="35" t="s">
        <v>11</v>
      </c>
      <c r="J580" s="35">
        <v>10</v>
      </c>
      <c r="K580" s="35" t="s">
        <v>1068</v>
      </c>
      <c r="L580" s="7" t="s">
        <v>1069</v>
      </c>
      <c r="M580" s="7" t="s">
        <v>14</v>
      </c>
    </row>
    <row r="581" spans="2:13" x14ac:dyDescent="0.3">
      <c r="B581" s="17">
        <v>5.6</v>
      </c>
      <c r="C581" s="12" t="s">
        <v>735</v>
      </c>
      <c r="D581" s="21" t="s">
        <v>1049</v>
      </c>
      <c r="E581" s="27" t="s">
        <v>1050</v>
      </c>
      <c r="F581" s="44" t="s">
        <v>1051</v>
      </c>
      <c r="G581" s="11" t="s">
        <v>356</v>
      </c>
      <c r="H581" s="7" t="s">
        <v>1072</v>
      </c>
      <c r="I581" s="35" t="s">
        <v>11</v>
      </c>
      <c r="J581" s="35">
        <v>10</v>
      </c>
      <c r="K581" s="35" t="s">
        <v>1073</v>
      </c>
      <c r="L581" s="7" t="s">
        <v>1074</v>
      </c>
      <c r="M581" s="7" t="s">
        <v>14</v>
      </c>
    </row>
    <row r="582" spans="2:13" x14ac:dyDescent="0.3">
      <c r="B582" s="17">
        <v>5.6</v>
      </c>
      <c r="C582" s="12" t="s">
        <v>735</v>
      </c>
      <c r="D582" s="21" t="s">
        <v>1049</v>
      </c>
      <c r="E582" s="27" t="s">
        <v>1050</v>
      </c>
      <c r="F582" s="44" t="s">
        <v>1051</v>
      </c>
      <c r="G582" s="11" t="s">
        <v>356</v>
      </c>
      <c r="H582" s="7" t="s">
        <v>1075</v>
      </c>
      <c r="I582" s="35" t="s">
        <v>11</v>
      </c>
      <c r="J582" s="35">
        <v>8</v>
      </c>
      <c r="K582" s="35" t="s">
        <v>1076</v>
      </c>
      <c r="L582" s="7" t="s">
        <v>1077</v>
      </c>
      <c r="M582" s="7" t="s">
        <v>14</v>
      </c>
    </row>
    <row r="583" spans="2:13" x14ac:dyDescent="0.3">
      <c r="B583" s="17">
        <v>5.6</v>
      </c>
      <c r="C583" s="12" t="s">
        <v>735</v>
      </c>
      <c r="D583" s="21" t="s">
        <v>1049</v>
      </c>
      <c r="E583" s="27" t="s">
        <v>1050</v>
      </c>
      <c r="F583" s="44" t="s">
        <v>1051</v>
      </c>
      <c r="G583" s="11" t="s">
        <v>356</v>
      </c>
      <c r="H583" s="7" t="s">
        <v>1078</v>
      </c>
      <c r="I583" s="35" t="s">
        <v>11</v>
      </c>
      <c r="J583" s="35">
        <v>8</v>
      </c>
      <c r="K583" s="35" t="s">
        <v>1076</v>
      </c>
      <c r="L583" s="7" t="s">
        <v>1077</v>
      </c>
      <c r="M583" s="7" t="s">
        <v>14</v>
      </c>
    </row>
    <row r="584" spans="2:13" x14ac:dyDescent="0.3">
      <c r="B584" s="17">
        <v>5.6</v>
      </c>
      <c r="C584" s="12" t="s">
        <v>735</v>
      </c>
      <c r="D584" s="21" t="s">
        <v>1049</v>
      </c>
      <c r="E584" s="27" t="s">
        <v>1050</v>
      </c>
      <c r="F584" s="44" t="s">
        <v>1051</v>
      </c>
      <c r="G584" s="11" t="s">
        <v>356</v>
      </c>
      <c r="H584" s="7" t="s">
        <v>1079</v>
      </c>
      <c r="I584" s="35" t="s">
        <v>11</v>
      </c>
      <c r="J584" s="35">
        <v>10</v>
      </c>
      <c r="K584" s="35" t="s">
        <v>1080</v>
      </c>
      <c r="L584" s="7" t="s">
        <v>1081</v>
      </c>
      <c r="M584" s="7" t="s">
        <v>14</v>
      </c>
    </row>
    <row r="585" spans="2:13" x14ac:dyDescent="0.3">
      <c r="B585" s="17">
        <v>5.6</v>
      </c>
      <c r="C585" s="12" t="s">
        <v>735</v>
      </c>
      <c r="D585" s="21" t="s">
        <v>1049</v>
      </c>
      <c r="E585" s="27" t="s">
        <v>1050</v>
      </c>
      <c r="F585" s="44" t="s">
        <v>1051</v>
      </c>
      <c r="G585" s="11" t="s">
        <v>356</v>
      </c>
      <c r="H585" s="7" t="s">
        <v>1082</v>
      </c>
      <c r="I585" s="35" t="s">
        <v>208</v>
      </c>
      <c r="J585" s="35">
        <v>15</v>
      </c>
      <c r="K585" s="35" t="s">
        <v>811</v>
      </c>
      <c r="L585" s="7" t="s">
        <v>812</v>
      </c>
      <c r="M585" s="7" t="s">
        <v>14</v>
      </c>
    </row>
    <row r="586" spans="2:13" x14ac:dyDescent="0.3">
      <c r="B586" s="17">
        <v>5.6</v>
      </c>
      <c r="C586" s="12" t="s">
        <v>735</v>
      </c>
      <c r="D586" s="21" t="s">
        <v>1049</v>
      </c>
      <c r="E586" s="27" t="s">
        <v>1050</v>
      </c>
      <c r="F586" s="44" t="s">
        <v>1083</v>
      </c>
      <c r="G586" s="11" t="s">
        <v>880</v>
      </c>
      <c r="H586" s="7" t="s">
        <v>881</v>
      </c>
      <c r="I586" s="35" t="s">
        <v>11</v>
      </c>
      <c r="J586" s="35">
        <v>15</v>
      </c>
      <c r="K586" s="35" t="s">
        <v>811</v>
      </c>
      <c r="L586" s="7" t="s">
        <v>812</v>
      </c>
      <c r="M586" s="7" t="s">
        <v>14</v>
      </c>
    </row>
    <row r="587" spans="2:13" x14ac:dyDescent="0.3">
      <c r="B587" s="17">
        <v>5.6</v>
      </c>
      <c r="C587" s="12" t="s">
        <v>735</v>
      </c>
      <c r="D587" s="21" t="s">
        <v>1049</v>
      </c>
      <c r="E587" s="27" t="s">
        <v>1050</v>
      </c>
      <c r="F587" s="42" t="s">
        <v>1083</v>
      </c>
      <c r="G587" s="12" t="s">
        <v>880</v>
      </c>
      <c r="H587" s="7" t="s">
        <v>882</v>
      </c>
      <c r="I587" s="35" t="s">
        <v>11</v>
      </c>
      <c r="J587" s="35">
        <v>20</v>
      </c>
      <c r="K587" s="35" t="s">
        <v>811</v>
      </c>
      <c r="L587" s="7" t="s">
        <v>812</v>
      </c>
      <c r="M587" s="7" t="s">
        <v>14</v>
      </c>
    </row>
    <row r="588" spans="2:13" x14ac:dyDescent="0.3">
      <c r="B588" s="17">
        <v>5.6</v>
      </c>
      <c r="C588" s="12" t="s">
        <v>735</v>
      </c>
      <c r="D588" s="21" t="s">
        <v>1049</v>
      </c>
      <c r="E588" s="27" t="s">
        <v>1050</v>
      </c>
      <c r="F588" s="42" t="s">
        <v>1083</v>
      </c>
      <c r="G588" s="12" t="s">
        <v>880</v>
      </c>
      <c r="H588" s="7" t="s">
        <v>883</v>
      </c>
      <c r="I588" s="35" t="s">
        <v>11</v>
      </c>
      <c r="J588" s="35">
        <v>15</v>
      </c>
      <c r="K588" s="35" t="s">
        <v>811</v>
      </c>
      <c r="L588" s="7" t="s">
        <v>812</v>
      </c>
      <c r="M588" s="7" t="s">
        <v>14</v>
      </c>
    </row>
    <row r="589" spans="2:13" x14ac:dyDescent="0.3">
      <c r="B589" s="17">
        <v>5.6</v>
      </c>
      <c r="C589" s="12" t="s">
        <v>735</v>
      </c>
      <c r="D589" s="21" t="s">
        <v>1049</v>
      </c>
      <c r="E589" s="27" t="s">
        <v>1050</v>
      </c>
      <c r="F589" s="42" t="s">
        <v>1083</v>
      </c>
      <c r="G589" s="12" t="s">
        <v>880</v>
      </c>
      <c r="H589" s="7" t="s">
        <v>884</v>
      </c>
      <c r="I589" s="35" t="s">
        <v>11</v>
      </c>
      <c r="J589" s="35">
        <v>20</v>
      </c>
      <c r="K589" s="35" t="s">
        <v>811</v>
      </c>
      <c r="L589" s="7" t="s">
        <v>812</v>
      </c>
      <c r="M589" s="7" t="s">
        <v>14</v>
      </c>
    </row>
    <row r="590" spans="2:13" x14ac:dyDescent="0.3">
      <c r="B590" s="17">
        <v>5.6</v>
      </c>
      <c r="C590" s="12" t="s">
        <v>735</v>
      </c>
      <c r="D590" s="21" t="s">
        <v>1049</v>
      </c>
      <c r="E590" s="27" t="s">
        <v>1050</v>
      </c>
      <c r="F590" s="44" t="s">
        <v>1084</v>
      </c>
      <c r="G590" s="11" t="s">
        <v>1085</v>
      </c>
      <c r="H590" s="7" t="s">
        <v>893</v>
      </c>
      <c r="I590" s="35" t="s">
        <v>11</v>
      </c>
      <c r="J590" s="35">
        <v>20</v>
      </c>
      <c r="K590" s="35" t="s">
        <v>894</v>
      </c>
      <c r="L590" s="7" t="s">
        <v>895</v>
      </c>
      <c r="M590" s="7" t="s">
        <v>14</v>
      </c>
    </row>
    <row r="591" spans="2:13" x14ac:dyDescent="0.3">
      <c r="B591" s="17">
        <v>5.6</v>
      </c>
      <c r="C591" s="12" t="s">
        <v>735</v>
      </c>
      <c r="D591" s="21" t="s">
        <v>1049</v>
      </c>
      <c r="E591" s="27" t="s">
        <v>1050</v>
      </c>
      <c r="F591" s="42" t="s">
        <v>1084</v>
      </c>
      <c r="G591" s="12" t="s">
        <v>1085</v>
      </c>
      <c r="H591" s="7" t="s">
        <v>1086</v>
      </c>
      <c r="I591" s="35" t="s">
        <v>11</v>
      </c>
      <c r="J591" s="35">
        <v>20</v>
      </c>
      <c r="K591" s="35" t="s">
        <v>1087</v>
      </c>
      <c r="L591" s="7" t="s">
        <v>1088</v>
      </c>
      <c r="M591" s="7" t="s">
        <v>14</v>
      </c>
    </row>
    <row r="592" spans="2:13" x14ac:dyDescent="0.3">
      <c r="B592" s="17">
        <v>5.6</v>
      </c>
      <c r="C592" s="12" t="s">
        <v>735</v>
      </c>
      <c r="D592" s="21" t="s">
        <v>1049</v>
      </c>
      <c r="E592" s="27" t="s">
        <v>1050</v>
      </c>
      <c r="F592" s="44" t="s">
        <v>1089</v>
      </c>
      <c r="G592" s="11" t="s">
        <v>985</v>
      </c>
      <c r="H592" s="7" t="s">
        <v>786</v>
      </c>
      <c r="I592" s="35" t="s">
        <v>208</v>
      </c>
      <c r="J592" s="35">
        <v>15</v>
      </c>
      <c r="K592" s="35" t="s">
        <v>787</v>
      </c>
      <c r="L592" s="7" t="s">
        <v>788</v>
      </c>
      <c r="M592" s="7" t="s">
        <v>14</v>
      </c>
    </row>
    <row r="593" spans="2:13" x14ac:dyDescent="0.3">
      <c r="B593" s="17">
        <v>5.6</v>
      </c>
      <c r="C593" s="12" t="s">
        <v>735</v>
      </c>
      <c r="D593" s="21" t="s">
        <v>1049</v>
      </c>
      <c r="E593" s="27" t="s">
        <v>1050</v>
      </c>
      <c r="F593" s="42" t="s">
        <v>1089</v>
      </c>
      <c r="G593" s="12" t="s">
        <v>985</v>
      </c>
      <c r="H593" s="7" t="s">
        <v>789</v>
      </c>
      <c r="I593" s="35" t="s">
        <v>208</v>
      </c>
      <c r="J593" s="35">
        <v>40</v>
      </c>
      <c r="K593" s="35" t="s">
        <v>787</v>
      </c>
      <c r="L593" s="7" t="s">
        <v>788</v>
      </c>
      <c r="M593" s="7" t="s">
        <v>14</v>
      </c>
    </row>
    <row r="594" spans="2:13" x14ac:dyDescent="0.3">
      <c r="B594" s="17">
        <v>5.6</v>
      </c>
      <c r="C594" s="12" t="s">
        <v>735</v>
      </c>
      <c r="D594" s="21" t="s">
        <v>1049</v>
      </c>
      <c r="E594" s="27" t="s">
        <v>1050</v>
      </c>
      <c r="F594" s="42" t="s">
        <v>1089</v>
      </c>
      <c r="G594" s="12" t="s">
        <v>985</v>
      </c>
      <c r="H594" s="7" t="s">
        <v>790</v>
      </c>
      <c r="I594" s="35" t="s">
        <v>208</v>
      </c>
      <c r="J594" s="35">
        <v>15</v>
      </c>
      <c r="K594" s="35" t="s">
        <v>787</v>
      </c>
      <c r="L594" s="7" t="s">
        <v>788</v>
      </c>
      <c r="M594" s="7" t="s">
        <v>14</v>
      </c>
    </row>
    <row r="595" spans="2:13" x14ac:dyDescent="0.3">
      <c r="B595" s="17">
        <v>5.6</v>
      </c>
      <c r="C595" s="12" t="s">
        <v>735</v>
      </c>
      <c r="D595" s="21" t="s">
        <v>1049</v>
      </c>
      <c r="E595" s="27" t="s">
        <v>1050</v>
      </c>
      <c r="F595" s="44" t="s">
        <v>1090</v>
      </c>
      <c r="G595" s="11" t="s">
        <v>1024</v>
      </c>
      <c r="H595" s="7" t="s">
        <v>878</v>
      </c>
      <c r="I595" s="35" t="s">
        <v>11</v>
      </c>
      <c r="J595" s="35">
        <v>15</v>
      </c>
      <c r="K595" s="35" t="s">
        <v>794</v>
      </c>
      <c r="L595" s="7" t="s">
        <v>795</v>
      </c>
      <c r="M595" s="7" t="s">
        <v>14</v>
      </c>
    </row>
    <row r="596" spans="2:13" x14ac:dyDescent="0.3">
      <c r="B596" s="17">
        <v>5.6</v>
      </c>
      <c r="C596" s="12" t="s">
        <v>735</v>
      </c>
      <c r="D596" s="21" t="s">
        <v>1049</v>
      </c>
      <c r="E596" s="27" t="s">
        <v>1050</v>
      </c>
      <c r="F596" s="42" t="s">
        <v>1090</v>
      </c>
      <c r="G596" s="12" t="s">
        <v>1024</v>
      </c>
      <c r="H596" s="7" t="s">
        <v>796</v>
      </c>
      <c r="I596" s="35" t="s">
        <v>11</v>
      </c>
      <c r="J596" s="35">
        <v>20</v>
      </c>
      <c r="K596" s="35" t="s">
        <v>794</v>
      </c>
      <c r="L596" s="7" t="s">
        <v>795</v>
      </c>
      <c r="M596" s="7" t="s">
        <v>14</v>
      </c>
    </row>
    <row r="597" spans="2:13" x14ac:dyDescent="0.3">
      <c r="B597" s="17">
        <v>5.6</v>
      </c>
      <c r="C597" s="12" t="s">
        <v>735</v>
      </c>
      <c r="D597" s="21" t="s">
        <v>1049</v>
      </c>
      <c r="E597" s="27" t="s">
        <v>1050</v>
      </c>
      <c r="F597" s="42" t="s">
        <v>1090</v>
      </c>
      <c r="G597" s="12" t="s">
        <v>1024</v>
      </c>
      <c r="H597" s="7" t="s">
        <v>797</v>
      </c>
      <c r="I597" s="35" t="s">
        <v>11</v>
      </c>
      <c r="J597" s="35">
        <v>25</v>
      </c>
      <c r="K597" s="35" t="s">
        <v>798</v>
      </c>
      <c r="L597" s="7" t="s">
        <v>799</v>
      </c>
      <c r="M597" s="7" t="s">
        <v>14</v>
      </c>
    </row>
    <row r="598" spans="2:13" x14ac:dyDescent="0.3">
      <c r="B598" s="17">
        <v>5.6</v>
      </c>
      <c r="C598" s="12" t="s">
        <v>735</v>
      </c>
      <c r="D598" s="21" t="s">
        <v>1049</v>
      </c>
      <c r="E598" s="27" t="s">
        <v>1050</v>
      </c>
      <c r="F598" s="42" t="s">
        <v>1090</v>
      </c>
      <c r="G598" s="12" t="s">
        <v>1024</v>
      </c>
      <c r="H598" s="7" t="s">
        <v>800</v>
      </c>
      <c r="I598" s="35" t="s">
        <v>11</v>
      </c>
      <c r="J598" s="35">
        <v>30</v>
      </c>
      <c r="K598" s="35" t="s">
        <v>798</v>
      </c>
      <c r="L598" s="7" t="s">
        <v>799</v>
      </c>
      <c r="M598" s="7" t="s">
        <v>14</v>
      </c>
    </row>
    <row r="599" spans="2:13" x14ac:dyDescent="0.3">
      <c r="B599" s="17">
        <v>5.6</v>
      </c>
      <c r="C599" s="12" t="s">
        <v>735</v>
      </c>
      <c r="D599" s="21" t="s">
        <v>1049</v>
      </c>
      <c r="E599" s="27" t="s">
        <v>1050</v>
      </c>
      <c r="F599" s="42" t="s">
        <v>1090</v>
      </c>
      <c r="G599" s="12" t="s">
        <v>1024</v>
      </c>
      <c r="H599" s="7" t="s">
        <v>801</v>
      </c>
      <c r="I599" s="35" t="s">
        <v>11</v>
      </c>
      <c r="J599" s="35">
        <v>20</v>
      </c>
      <c r="K599" s="35" t="s">
        <v>798</v>
      </c>
      <c r="L599" s="7" t="s">
        <v>799</v>
      </c>
      <c r="M599" s="7" t="s">
        <v>14</v>
      </c>
    </row>
    <row r="600" spans="2:13" x14ac:dyDescent="0.3">
      <c r="B600" s="17">
        <v>5.6</v>
      </c>
      <c r="C600" s="12" t="s">
        <v>735</v>
      </c>
      <c r="D600" s="21" t="s">
        <v>1049</v>
      </c>
      <c r="E600" s="27" t="s">
        <v>1050</v>
      </c>
      <c r="F600" s="44" t="s">
        <v>1091</v>
      </c>
      <c r="G600" s="11" t="s">
        <v>365</v>
      </c>
      <c r="H600" s="7" t="s">
        <v>989</v>
      </c>
      <c r="I600" s="35" t="s">
        <v>11</v>
      </c>
      <c r="J600" s="35">
        <v>10</v>
      </c>
      <c r="K600" s="35" t="s">
        <v>367</v>
      </c>
      <c r="L600" s="7" t="s">
        <v>368</v>
      </c>
      <c r="M600" s="7" t="s">
        <v>14</v>
      </c>
    </row>
    <row r="601" spans="2:13" x14ac:dyDescent="0.3">
      <c r="B601" s="17">
        <v>5.6</v>
      </c>
      <c r="C601" s="12" t="s">
        <v>735</v>
      </c>
      <c r="D601" s="21" t="s">
        <v>1049</v>
      </c>
      <c r="E601" s="27" t="s">
        <v>1050</v>
      </c>
      <c r="F601" s="44" t="s">
        <v>1092</v>
      </c>
      <c r="G601" s="11" t="s">
        <v>284</v>
      </c>
      <c r="H601" s="7" t="s">
        <v>284</v>
      </c>
      <c r="I601" s="35" t="s">
        <v>208</v>
      </c>
      <c r="J601" s="35">
        <v>30</v>
      </c>
      <c r="K601" s="35" t="s">
        <v>286</v>
      </c>
      <c r="L601" s="7" t="s">
        <v>287</v>
      </c>
      <c r="M601" s="7" t="s">
        <v>14</v>
      </c>
    </row>
    <row r="602" spans="2:13" x14ac:dyDescent="0.3">
      <c r="B602" s="17">
        <v>5.6</v>
      </c>
      <c r="C602" s="12" t="s">
        <v>735</v>
      </c>
      <c r="D602" s="21" t="s">
        <v>1049</v>
      </c>
      <c r="E602" s="27" t="s">
        <v>1050</v>
      </c>
      <c r="F602" s="44" t="s">
        <v>1093</v>
      </c>
      <c r="G602" s="11" t="s">
        <v>1094</v>
      </c>
      <c r="H602" s="7" t="s">
        <v>1094</v>
      </c>
      <c r="I602" s="35" t="s">
        <v>208</v>
      </c>
      <c r="J602" s="35" t="s">
        <v>1095</v>
      </c>
      <c r="K602" s="35" t="s">
        <v>811</v>
      </c>
      <c r="L602" s="7" t="s">
        <v>812</v>
      </c>
      <c r="M602" s="7" t="s">
        <v>14</v>
      </c>
    </row>
    <row r="603" spans="2:13" x14ac:dyDescent="0.3">
      <c r="B603" s="17">
        <v>5.6</v>
      </c>
      <c r="C603" s="12" t="s">
        <v>735</v>
      </c>
      <c r="D603" s="21" t="s">
        <v>1049</v>
      </c>
      <c r="E603" s="27" t="s">
        <v>1050</v>
      </c>
      <c r="F603" s="44" t="s">
        <v>1096</v>
      </c>
      <c r="G603" s="11" t="s">
        <v>915</v>
      </c>
      <c r="H603" s="7" t="s">
        <v>1097</v>
      </c>
      <c r="I603" s="35" t="s">
        <v>11</v>
      </c>
      <c r="J603" s="35">
        <v>25</v>
      </c>
      <c r="K603" s="35" t="s">
        <v>932</v>
      </c>
      <c r="L603" s="7" t="s">
        <v>933</v>
      </c>
      <c r="M603" s="7" t="s">
        <v>14</v>
      </c>
    </row>
    <row r="604" spans="2:13" x14ac:dyDescent="0.3">
      <c r="B604" s="17">
        <v>5.6</v>
      </c>
      <c r="C604" s="12" t="s">
        <v>735</v>
      </c>
      <c r="D604" s="21" t="s">
        <v>1049</v>
      </c>
      <c r="E604" s="27" t="s">
        <v>1050</v>
      </c>
      <c r="F604" s="42" t="s">
        <v>1096</v>
      </c>
      <c r="G604" s="12" t="s">
        <v>915</v>
      </c>
      <c r="H604" s="7" t="s">
        <v>1098</v>
      </c>
      <c r="I604" s="35" t="s">
        <v>11</v>
      </c>
      <c r="J604" s="35">
        <v>25</v>
      </c>
      <c r="K604" s="35" t="s">
        <v>935</v>
      </c>
      <c r="L604" s="7" t="s">
        <v>936</v>
      </c>
      <c r="M604" s="7" t="s">
        <v>14</v>
      </c>
    </row>
    <row r="605" spans="2:13" x14ac:dyDescent="0.3">
      <c r="B605" s="17">
        <v>5.6</v>
      </c>
      <c r="C605" s="12" t="s">
        <v>735</v>
      </c>
      <c r="D605" s="21" t="s">
        <v>1049</v>
      </c>
      <c r="E605" s="27" t="s">
        <v>1050</v>
      </c>
      <c r="F605" s="42" t="s">
        <v>1096</v>
      </c>
      <c r="G605" s="12" t="s">
        <v>915</v>
      </c>
      <c r="H605" s="7" t="s">
        <v>1099</v>
      </c>
      <c r="I605" s="35" t="s">
        <v>11</v>
      </c>
      <c r="J605" s="35">
        <v>20</v>
      </c>
      <c r="K605" s="35" t="s">
        <v>1100</v>
      </c>
      <c r="L605" s="7" t="s">
        <v>1013</v>
      </c>
      <c r="M605" s="7" t="s">
        <v>14</v>
      </c>
    </row>
    <row r="606" spans="2:13" x14ac:dyDescent="0.3">
      <c r="B606" s="17">
        <v>5.6</v>
      </c>
      <c r="C606" s="12" t="s">
        <v>735</v>
      </c>
      <c r="D606" s="21" t="s">
        <v>1049</v>
      </c>
      <c r="E606" s="27" t="s">
        <v>1050</v>
      </c>
      <c r="F606" s="42" t="s">
        <v>1096</v>
      </c>
      <c r="G606" s="12" t="s">
        <v>915</v>
      </c>
      <c r="H606" s="7" t="s">
        <v>1101</v>
      </c>
      <c r="I606" s="35" t="s">
        <v>11</v>
      </c>
      <c r="J606" s="35">
        <v>20</v>
      </c>
      <c r="K606" s="35" t="s">
        <v>1102</v>
      </c>
      <c r="L606" s="7" t="s">
        <v>1103</v>
      </c>
      <c r="M606" s="7" t="s">
        <v>14</v>
      </c>
    </row>
    <row r="607" spans="2:13" x14ac:dyDescent="0.3">
      <c r="B607" s="17">
        <v>5.6</v>
      </c>
      <c r="C607" s="12" t="s">
        <v>735</v>
      </c>
      <c r="D607" s="21" t="s">
        <v>1049</v>
      </c>
      <c r="E607" s="27" t="s">
        <v>1050</v>
      </c>
      <c r="F607" s="42" t="s">
        <v>1096</v>
      </c>
      <c r="G607" s="12" t="s">
        <v>915</v>
      </c>
      <c r="H607" s="7" t="s">
        <v>1101</v>
      </c>
      <c r="I607" s="35" t="s">
        <v>11</v>
      </c>
      <c r="J607" s="35">
        <v>25</v>
      </c>
      <c r="K607" s="35" t="s">
        <v>1102</v>
      </c>
      <c r="L607" s="7" t="s">
        <v>1103</v>
      </c>
      <c r="M607" s="7" t="s">
        <v>14</v>
      </c>
    </row>
    <row r="608" spans="2:13" x14ac:dyDescent="0.3">
      <c r="B608" s="17">
        <v>5.6</v>
      </c>
      <c r="C608" s="12" t="s">
        <v>735</v>
      </c>
      <c r="D608" s="21" t="s">
        <v>1049</v>
      </c>
      <c r="E608" s="27" t="s">
        <v>1050</v>
      </c>
      <c r="F608" s="42" t="s">
        <v>1096</v>
      </c>
      <c r="G608" s="12" t="s">
        <v>915</v>
      </c>
      <c r="H608" s="7" t="s">
        <v>1104</v>
      </c>
      <c r="I608" s="35" t="s">
        <v>11</v>
      </c>
      <c r="J608" s="35">
        <v>20</v>
      </c>
      <c r="K608" s="35" t="s">
        <v>1105</v>
      </c>
      <c r="L608" s="7" t="s">
        <v>1106</v>
      </c>
      <c r="M608" s="7" t="s">
        <v>14</v>
      </c>
    </row>
    <row r="609" spans="2:13" x14ac:dyDescent="0.3">
      <c r="B609" s="17">
        <v>5.6</v>
      </c>
      <c r="C609" s="12" t="s">
        <v>735</v>
      </c>
      <c r="D609" s="21" t="s">
        <v>1049</v>
      </c>
      <c r="E609" s="27" t="s">
        <v>1050</v>
      </c>
      <c r="F609" s="42" t="s">
        <v>1096</v>
      </c>
      <c r="G609" s="12" t="s">
        <v>915</v>
      </c>
      <c r="H609" s="7" t="s">
        <v>1107</v>
      </c>
      <c r="I609" s="35" t="s">
        <v>11</v>
      </c>
      <c r="J609" s="35">
        <v>25</v>
      </c>
      <c r="K609" s="35" t="s">
        <v>1015</v>
      </c>
      <c r="L609" s="7" t="s">
        <v>356</v>
      </c>
      <c r="M609" s="7" t="s">
        <v>14</v>
      </c>
    </row>
    <row r="610" spans="2:13" x14ac:dyDescent="0.3">
      <c r="B610" s="17">
        <v>5.6</v>
      </c>
      <c r="C610" s="12" t="s">
        <v>735</v>
      </c>
      <c r="D610" s="21" t="s">
        <v>1049</v>
      </c>
      <c r="E610" s="27" t="s">
        <v>1050</v>
      </c>
      <c r="F610" s="44" t="s">
        <v>1108</v>
      </c>
      <c r="G610" s="11" t="s">
        <v>254</v>
      </c>
      <c r="H610" s="7" t="s">
        <v>434</v>
      </c>
      <c r="I610" s="35" t="s">
        <v>208</v>
      </c>
      <c r="J610" s="35">
        <v>25</v>
      </c>
      <c r="K610" s="35" t="s">
        <v>1110</v>
      </c>
      <c r="L610" s="7" t="s">
        <v>319</v>
      </c>
      <c r="M610" s="7" t="s">
        <v>14</v>
      </c>
    </row>
    <row r="611" spans="2:13" x14ac:dyDescent="0.3">
      <c r="B611" s="17">
        <v>5.6</v>
      </c>
      <c r="C611" s="12" t="s">
        <v>735</v>
      </c>
      <c r="D611" s="21" t="s">
        <v>1049</v>
      </c>
      <c r="E611" s="27" t="s">
        <v>1050</v>
      </c>
      <c r="F611" s="44" t="s">
        <v>1111</v>
      </c>
      <c r="G611" s="11" t="s">
        <v>333</v>
      </c>
      <c r="H611" s="7" t="s">
        <v>375</v>
      </c>
      <c r="I611" s="35" t="s">
        <v>11</v>
      </c>
      <c r="J611" s="35">
        <v>25</v>
      </c>
      <c r="K611" s="35" t="s">
        <v>335</v>
      </c>
      <c r="L611" s="7" t="s">
        <v>336</v>
      </c>
      <c r="M611" s="7" t="s">
        <v>14</v>
      </c>
    </row>
    <row r="612" spans="2:13" x14ac:dyDescent="0.3">
      <c r="B612" s="17">
        <v>5.6</v>
      </c>
      <c r="C612" s="12" t="s">
        <v>735</v>
      </c>
      <c r="D612" s="21" t="s">
        <v>1049</v>
      </c>
      <c r="E612" s="27" t="s">
        <v>1050</v>
      </c>
      <c r="F612" s="42" t="s">
        <v>1111</v>
      </c>
      <c r="G612" s="12" t="s">
        <v>333</v>
      </c>
      <c r="H612" s="7" t="s">
        <v>334</v>
      </c>
      <c r="I612" s="35" t="s">
        <v>11</v>
      </c>
      <c r="J612" s="35">
        <v>25</v>
      </c>
      <c r="K612" s="35" t="s">
        <v>335</v>
      </c>
      <c r="L612" s="7" t="s">
        <v>336</v>
      </c>
      <c r="M612" s="7" t="s">
        <v>14</v>
      </c>
    </row>
    <row r="613" spans="2:13" x14ac:dyDescent="0.3">
      <c r="B613" s="17">
        <v>5.6</v>
      </c>
      <c r="C613" s="12" t="s">
        <v>735</v>
      </c>
      <c r="D613" s="21" t="s">
        <v>1049</v>
      </c>
      <c r="E613" s="27" t="s">
        <v>1050</v>
      </c>
      <c r="F613" s="42" t="s">
        <v>1111</v>
      </c>
      <c r="G613" s="12" t="s">
        <v>333</v>
      </c>
      <c r="H613" s="7" t="s">
        <v>376</v>
      </c>
      <c r="I613" s="35" t="s">
        <v>11</v>
      </c>
      <c r="J613" s="35">
        <v>25</v>
      </c>
      <c r="K613" s="35" t="s">
        <v>335</v>
      </c>
      <c r="L613" s="7" t="s">
        <v>336</v>
      </c>
      <c r="M613" s="7" t="s">
        <v>14</v>
      </c>
    </row>
    <row r="614" spans="2:13" x14ac:dyDescent="0.3">
      <c r="B614" s="17">
        <v>5.6</v>
      </c>
      <c r="C614" s="12" t="s">
        <v>735</v>
      </c>
      <c r="D614" s="21" t="s">
        <v>1049</v>
      </c>
      <c r="E614" s="27" t="s">
        <v>1050</v>
      </c>
      <c r="F614" s="42" t="s">
        <v>1111</v>
      </c>
      <c r="G614" s="12" t="s">
        <v>333</v>
      </c>
      <c r="H614" s="7" t="s">
        <v>377</v>
      </c>
      <c r="I614" s="35" t="s">
        <v>11</v>
      </c>
      <c r="J614" s="35">
        <v>15</v>
      </c>
      <c r="K614" s="35" t="s">
        <v>378</v>
      </c>
      <c r="L614" s="7" t="s">
        <v>379</v>
      </c>
      <c r="M614" s="7" t="s">
        <v>14</v>
      </c>
    </row>
    <row r="615" spans="2:13" x14ac:dyDescent="0.3">
      <c r="B615" s="17">
        <v>5.6</v>
      </c>
      <c r="C615" s="12" t="s">
        <v>735</v>
      </c>
      <c r="D615" s="21" t="s">
        <v>1049</v>
      </c>
      <c r="E615" s="27" t="s">
        <v>1050</v>
      </c>
      <c r="F615" s="44" t="s">
        <v>1112</v>
      </c>
      <c r="G615" s="11" t="s">
        <v>381</v>
      </c>
      <c r="H615" s="7" t="s">
        <v>382</v>
      </c>
      <c r="I615" s="35" t="s">
        <v>11</v>
      </c>
      <c r="J615" s="35">
        <v>20</v>
      </c>
      <c r="K615" s="35" t="s">
        <v>383</v>
      </c>
      <c r="L615" s="7" t="s">
        <v>384</v>
      </c>
      <c r="M615" s="7" t="s">
        <v>14</v>
      </c>
    </row>
    <row r="616" spans="2:13" x14ac:dyDescent="0.3">
      <c r="B616" s="17">
        <v>5.6</v>
      </c>
      <c r="C616" s="12" t="s">
        <v>735</v>
      </c>
      <c r="D616" s="21" t="s">
        <v>1049</v>
      </c>
      <c r="E616" s="27" t="s">
        <v>1050</v>
      </c>
      <c r="F616" s="42" t="s">
        <v>1112</v>
      </c>
      <c r="G616" s="12" t="s">
        <v>381</v>
      </c>
      <c r="H616" s="7" t="s">
        <v>385</v>
      </c>
      <c r="I616" s="35" t="s">
        <v>11</v>
      </c>
      <c r="J616" s="35">
        <v>20</v>
      </c>
      <c r="K616" s="35" t="s">
        <v>383</v>
      </c>
      <c r="L616" s="7" t="s">
        <v>384</v>
      </c>
      <c r="M616" s="7" t="s">
        <v>14</v>
      </c>
    </row>
    <row r="617" spans="2:13" x14ac:dyDescent="0.3">
      <c r="B617" s="17">
        <v>5.6</v>
      </c>
      <c r="C617" s="12" t="s">
        <v>735</v>
      </c>
      <c r="D617" s="21" t="s">
        <v>1049</v>
      </c>
      <c r="E617" s="27" t="s">
        <v>1050</v>
      </c>
      <c r="F617" s="42" t="s">
        <v>1112</v>
      </c>
      <c r="G617" s="12" t="s">
        <v>381</v>
      </c>
      <c r="H617" s="7" t="s">
        <v>386</v>
      </c>
      <c r="I617" s="35" t="s">
        <v>11</v>
      </c>
      <c r="J617" s="35">
        <v>10</v>
      </c>
      <c r="K617" s="35" t="s">
        <v>383</v>
      </c>
      <c r="L617" s="7" t="s">
        <v>384</v>
      </c>
      <c r="M617" s="7" t="s">
        <v>14</v>
      </c>
    </row>
    <row r="618" spans="2:13" x14ac:dyDescent="0.3">
      <c r="B618" s="17">
        <v>5.6</v>
      </c>
      <c r="C618" s="12" t="s">
        <v>735</v>
      </c>
      <c r="D618" s="21" t="s">
        <v>1049</v>
      </c>
      <c r="E618" s="27" t="s">
        <v>1050</v>
      </c>
      <c r="F618" s="42" t="s">
        <v>1112</v>
      </c>
      <c r="G618" s="12" t="s">
        <v>381</v>
      </c>
      <c r="H618" s="7" t="s">
        <v>387</v>
      </c>
      <c r="I618" s="35" t="s">
        <v>11</v>
      </c>
      <c r="J618" s="35">
        <v>10</v>
      </c>
      <c r="K618" s="35" t="s">
        <v>388</v>
      </c>
      <c r="L618" s="7" t="s">
        <v>389</v>
      </c>
      <c r="M618" s="7" t="s">
        <v>14</v>
      </c>
    </row>
    <row r="619" spans="2:13" x14ac:dyDescent="0.3">
      <c r="B619" s="17">
        <v>5.6</v>
      </c>
      <c r="C619" s="12" t="s">
        <v>735</v>
      </c>
      <c r="D619" s="22" t="s">
        <v>1049</v>
      </c>
      <c r="E619" s="28" t="s">
        <v>1050</v>
      </c>
      <c r="F619" s="42" t="s">
        <v>1112</v>
      </c>
      <c r="G619" s="12" t="s">
        <v>381</v>
      </c>
      <c r="H619" s="7" t="s">
        <v>390</v>
      </c>
      <c r="I619" s="35" t="s">
        <v>11</v>
      </c>
      <c r="J619" s="35">
        <v>20</v>
      </c>
      <c r="K619" s="35" t="s">
        <v>383</v>
      </c>
      <c r="L619" s="7" t="s">
        <v>384</v>
      </c>
      <c r="M619" s="7" t="s">
        <v>14</v>
      </c>
    </row>
    <row r="620" spans="2:13" x14ac:dyDescent="0.3">
      <c r="B620" s="17">
        <v>5.6</v>
      </c>
      <c r="C620" s="12" t="s">
        <v>735</v>
      </c>
      <c r="D620" s="10" t="s">
        <v>1113</v>
      </c>
      <c r="E620" s="29" t="s">
        <v>1114</v>
      </c>
      <c r="F620" s="44" t="s">
        <v>1115</v>
      </c>
      <c r="G620" s="11" t="s">
        <v>1914</v>
      </c>
      <c r="H620" s="7" t="s">
        <v>918</v>
      </c>
      <c r="I620" s="35" t="s">
        <v>11</v>
      </c>
      <c r="J620" s="35">
        <v>15</v>
      </c>
      <c r="K620" s="35" t="s">
        <v>1117</v>
      </c>
      <c r="L620" s="7" t="s">
        <v>1118</v>
      </c>
      <c r="M620" s="7" t="s">
        <v>14</v>
      </c>
    </row>
    <row r="621" spans="2:13" x14ac:dyDescent="0.3">
      <c r="B621" s="17">
        <v>5.6</v>
      </c>
      <c r="C621" s="12" t="s">
        <v>735</v>
      </c>
      <c r="D621" s="21" t="s">
        <v>1113</v>
      </c>
      <c r="E621" s="27" t="s">
        <v>1114</v>
      </c>
      <c r="F621" s="42" t="s">
        <v>1115</v>
      </c>
      <c r="G621" s="12" t="s">
        <v>1116</v>
      </c>
      <c r="H621" s="7" t="s">
        <v>1119</v>
      </c>
      <c r="I621" s="35" t="s">
        <v>11</v>
      </c>
      <c r="J621" s="35">
        <v>15</v>
      </c>
      <c r="K621" s="35" t="s">
        <v>1117</v>
      </c>
      <c r="L621" s="7" t="s">
        <v>1118</v>
      </c>
      <c r="M621" s="7" t="s">
        <v>14</v>
      </c>
    </row>
    <row r="622" spans="2:13" x14ac:dyDescent="0.3">
      <c r="B622" s="17">
        <v>5.6</v>
      </c>
      <c r="C622" s="12" t="s">
        <v>735</v>
      </c>
      <c r="D622" s="21" t="s">
        <v>1113</v>
      </c>
      <c r="E622" s="27" t="s">
        <v>1114</v>
      </c>
      <c r="F622" s="42" t="s">
        <v>1115</v>
      </c>
      <c r="G622" s="12" t="s">
        <v>1116</v>
      </c>
      <c r="H622" s="7" t="s">
        <v>1120</v>
      </c>
      <c r="I622" s="35" t="s">
        <v>11</v>
      </c>
      <c r="J622" s="35">
        <v>15</v>
      </c>
      <c r="K622" s="35" t="s">
        <v>909</v>
      </c>
      <c r="L622" s="7" t="s">
        <v>1121</v>
      </c>
      <c r="M622" s="7" t="s">
        <v>14</v>
      </c>
    </row>
    <row r="623" spans="2:13" x14ac:dyDescent="0.3">
      <c r="B623" s="17">
        <v>5.6</v>
      </c>
      <c r="C623" s="12" t="s">
        <v>735</v>
      </c>
      <c r="D623" s="21" t="s">
        <v>1113</v>
      </c>
      <c r="E623" s="27" t="s">
        <v>1114</v>
      </c>
      <c r="F623" s="42" t="s">
        <v>1115</v>
      </c>
      <c r="G623" s="12" t="s">
        <v>1116</v>
      </c>
      <c r="H623" s="7" t="s">
        <v>1122</v>
      </c>
      <c r="I623" s="35" t="s">
        <v>11</v>
      </c>
      <c r="J623" s="35">
        <v>20</v>
      </c>
      <c r="K623" s="35" t="s">
        <v>1123</v>
      </c>
      <c r="L623" s="7" t="s">
        <v>1124</v>
      </c>
      <c r="M623" s="7" t="s">
        <v>14</v>
      </c>
    </row>
    <row r="624" spans="2:13" x14ac:dyDescent="0.3">
      <c r="B624" s="17">
        <v>5.6</v>
      </c>
      <c r="C624" s="12" t="s">
        <v>735</v>
      </c>
      <c r="D624" s="21" t="s">
        <v>1113</v>
      </c>
      <c r="E624" s="27" t="s">
        <v>1114</v>
      </c>
      <c r="F624" s="44" t="s">
        <v>1125</v>
      </c>
      <c r="G624" s="11" t="s">
        <v>381</v>
      </c>
      <c r="H624" s="7" t="s">
        <v>382</v>
      </c>
      <c r="I624" s="35" t="s">
        <v>11</v>
      </c>
      <c r="J624" s="35">
        <v>20</v>
      </c>
      <c r="K624" s="35" t="s">
        <v>383</v>
      </c>
      <c r="L624" s="7" t="s">
        <v>384</v>
      </c>
      <c r="M624" s="7" t="s">
        <v>14</v>
      </c>
    </row>
    <row r="625" spans="2:13" x14ac:dyDescent="0.3">
      <c r="B625" s="17">
        <v>5.6</v>
      </c>
      <c r="C625" s="12" t="s">
        <v>735</v>
      </c>
      <c r="D625" s="21" t="s">
        <v>1113</v>
      </c>
      <c r="E625" s="27" t="s">
        <v>1114</v>
      </c>
      <c r="F625" s="42" t="s">
        <v>1125</v>
      </c>
      <c r="G625" s="12" t="s">
        <v>381</v>
      </c>
      <c r="H625" s="7" t="s">
        <v>385</v>
      </c>
      <c r="I625" s="35" t="s">
        <v>11</v>
      </c>
      <c r="J625" s="35">
        <v>20</v>
      </c>
      <c r="K625" s="35" t="s">
        <v>383</v>
      </c>
      <c r="L625" s="7" t="s">
        <v>384</v>
      </c>
      <c r="M625" s="7" t="s">
        <v>14</v>
      </c>
    </row>
    <row r="626" spans="2:13" x14ac:dyDescent="0.3">
      <c r="B626" s="17">
        <v>5.6</v>
      </c>
      <c r="C626" s="12" t="s">
        <v>735</v>
      </c>
      <c r="D626" s="21" t="s">
        <v>1113</v>
      </c>
      <c r="E626" s="27" t="s">
        <v>1114</v>
      </c>
      <c r="F626" s="42" t="s">
        <v>1125</v>
      </c>
      <c r="G626" s="12" t="s">
        <v>381</v>
      </c>
      <c r="H626" s="7" t="s">
        <v>386</v>
      </c>
      <c r="I626" s="35" t="s">
        <v>11</v>
      </c>
      <c r="J626" s="35">
        <v>10</v>
      </c>
      <c r="K626" s="35" t="s">
        <v>383</v>
      </c>
      <c r="L626" s="7" t="s">
        <v>384</v>
      </c>
      <c r="M626" s="7" t="s">
        <v>14</v>
      </c>
    </row>
    <row r="627" spans="2:13" x14ac:dyDescent="0.3">
      <c r="B627" s="17">
        <v>5.6</v>
      </c>
      <c r="C627" s="12" t="s">
        <v>735</v>
      </c>
      <c r="D627" s="21" t="s">
        <v>1113</v>
      </c>
      <c r="E627" s="27" t="s">
        <v>1114</v>
      </c>
      <c r="F627" s="42" t="s">
        <v>1125</v>
      </c>
      <c r="G627" s="12" t="s">
        <v>381</v>
      </c>
      <c r="H627" s="7" t="s">
        <v>387</v>
      </c>
      <c r="I627" s="35" t="s">
        <v>11</v>
      </c>
      <c r="J627" s="35">
        <v>10</v>
      </c>
      <c r="K627" s="35" t="s">
        <v>388</v>
      </c>
      <c r="L627" s="7" t="s">
        <v>389</v>
      </c>
      <c r="M627" s="7" t="s">
        <v>14</v>
      </c>
    </row>
    <row r="628" spans="2:13" x14ac:dyDescent="0.3">
      <c r="B628" s="17">
        <v>5.6</v>
      </c>
      <c r="C628" s="12" t="s">
        <v>735</v>
      </c>
      <c r="D628" s="21" t="s">
        <v>1113</v>
      </c>
      <c r="E628" s="27" t="s">
        <v>1114</v>
      </c>
      <c r="F628" s="42" t="s">
        <v>1125</v>
      </c>
      <c r="G628" s="12" t="s">
        <v>381</v>
      </c>
      <c r="H628" s="7" t="s">
        <v>390</v>
      </c>
      <c r="I628" s="35" t="s">
        <v>11</v>
      </c>
      <c r="J628" s="35">
        <v>20</v>
      </c>
      <c r="K628" s="35" t="s">
        <v>383</v>
      </c>
      <c r="L628" s="7" t="s">
        <v>384</v>
      </c>
      <c r="M628" s="7" t="s">
        <v>14</v>
      </c>
    </row>
    <row r="629" spans="2:13" x14ac:dyDescent="0.3">
      <c r="B629" s="17">
        <v>5.6</v>
      </c>
      <c r="C629" s="12" t="s">
        <v>735</v>
      </c>
      <c r="D629" s="21" t="s">
        <v>1113</v>
      </c>
      <c r="E629" s="27" t="s">
        <v>1114</v>
      </c>
      <c r="F629" s="44" t="s">
        <v>1126</v>
      </c>
      <c r="G629" s="11" t="s">
        <v>1039</v>
      </c>
      <c r="H629" s="7" t="s">
        <v>786</v>
      </c>
      <c r="I629" s="35" t="s">
        <v>208</v>
      </c>
      <c r="J629" s="35">
        <v>15</v>
      </c>
      <c r="K629" s="35" t="s">
        <v>787</v>
      </c>
      <c r="L629" s="7" t="s">
        <v>788</v>
      </c>
      <c r="M629" s="7" t="s">
        <v>14</v>
      </c>
    </row>
    <row r="630" spans="2:13" x14ac:dyDescent="0.3">
      <c r="B630" s="17">
        <v>5.6</v>
      </c>
      <c r="C630" s="12" t="s">
        <v>735</v>
      </c>
      <c r="D630" s="21" t="s">
        <v>1113</v>
      </c>
      <c r="E630" s="27" t="s">
        <v>1114</v>
      </c>
      <c r="F630" s="42" t="s">
        <v>1126</v>
      </c>
      <c r="G630" s="12" t="s">
        <v>1039</v>
      </c>
      <c r="H630" s="7" t="s">
        <v>789</v>
      </c>
      <c r="I630" s="35" t="s">
        <v>208</v>
      </c>
      <c r="J630" s="35">
        <v>40</v>
      </c>
      <c r="K630" s="35" t="s">
        <v>787</v>
      </c>
      <c r="L630" s="7" t="s">
        <v>788</v>
      </c>
      <c r="M630" s="7" t="s">
        <v>14</v>
      </c>
    </row>
    <row r="631" spans="2:13" x14ac:dyDescent="0.3">
      <c r="B631" s="17">
        <v>5.6</v>
      </c>
      <c r="C631" s="12" t="s">
        <v>735</v>
      </c>
      <c r="D631" s="21" t="s">
        <v>1113</v>
      </c>
      <c r="E631" s="27" t="s">
        <v>1114</v>
      </c>
      <c r="F631" s="42" t="s">
        <v>1126</v>
      </c>
      <c r="G631" s="12" t="s">
        <v>1039</v>
      </c>
      <c r="H631" s="7" t="s">
        <v>790</v>
      </c>
      <c r="I631" s="35" t="s">
        <v>208</v>
      </c>
      <c r="J631" s="35">
        <v>15</v>
      </c>
      <c r="K631" s="35" t="s">
        <v>787</v>
      </c>
      <c r="L631" s="7" t="s">
        <v>788</v>
      </c>
      <c r="M631" s="7" t="s">
        <v>14</v>
      </c>
    </row>
    <row r="632" spans="2:13" x14ac:dyDescent="0.3">
      <c r="B632" s="17">
        <v>5.6</v>
      </c>
      <c r="C632" s="12" t="s">
        <v>735</v>
      </c>
      <c r="D632" s="21" t="s">
        <v>1113</v>
      </c>
      <c r="E632" s="27" t="s">
        <v>1114</v>
      </c>
      <c r="F632" s="44" t="s">
        <v>1127</v>
      </c>
      <c r="G632" s="11" t="s">
        <v>1024</v>
      </c>
      <c r="H632" s="7" t="s">
        <v>797</v>
      </c>
      <c r="I632" s="35" t="s">
        <v>11</v>
      </c>
      <c r="J632" s="35">
        <v>15</v>
      </c>
      <c r="K632" s="35" t="s">
        <v>798</v>
      </c>
      <c r="L632" s="7" t="s">
        <v>799</v>
      </c>
      <c r="M632" s="7" t="s">
        <v>14</v>
      </c>
    </row>
    <row r="633" spans="2:13" x14ac:dyDescent="0.3">
      <c r="B633" s="17">
        <v>5.6</v>
      </c>
      <c r="C633" s="12" t="s">
        <v>735</v>
      </c>
      <c r="D633" s="21" t="s">
        <v>1113</v>
      </c>
      <c r="E633" s="27" t="s">
        <v>1114</v>
      </c>
      <c r="F633" s="42" t="s">
        <v>1127</v>
      </c>
      <c r="G633" s="12" t="s">
        <v>1024</v>
      </c>
      <c r="H633" s="7" t="s">
        <v>800</v>
      </c>
      <c r="I633" s="35" t="s">
        <v>11</v>
      </c>
      <c r="J633" s="35">
        <v>30</v>
      </c>
      <c r="K633" s="35" t="s">
        <v>798</v>
      </c>
      <c r="L633" s="7" t="s">
        <v>799</v>
      </c>
      <c r="M633" s="7" t="s">
        <v>14</v>
      </c>
    </row>
    <row r="634" spans="2:13" x14ac:dyDescent="0.3">
      <c r="B634" s="17">
        <v>5.6</v>
      </c>
      <c r="C634" s="12" t="s">
        <v>735</v>
      </c>
      <c r="D634" s="21" t="s">
        <v>1113</v>
      </c>
      <c r="E634" s="27" t="s">
        <v>1114</v>
      </c>
      <c r="F634" s="42" t="s">
        <v>1127</v>
      </c>
      <c r="G634" s="12" t="s">
        <v>1024</v>
      </c>
      <c r="H634" s="7" t="s">
        <v>801</v>
      </c>
      <c r="I634" s="35" t="s">
        <v>11</v>
      </c>
      <c r="J634" s="35">
        <v>20</v>
      </c>
      <c r="K634" s="35" t="s">
        <v>798</v>
      </c>
      <c r="L634" s="7" t="s">
        <v>799</v>
      </c>
      <c r="M634" s="7" t="s">
        <v>14</v>
      </c>
    </row>
    <row r="635" spans="2:13" x14ac:dyDescent="0.3">
      <c r="B635" s="17">
        <v>5.6</v>
      </c>
      <c r="C635" s="12" t="s">
        <v>735</v>
      </c>
      <c r="D635" s="21" t="s">
        <v>1113</v>
      </c>
      <c r="E635" s="27" t="s">
        <v>1114</v>
      </c>
      <c r="F635" s="45" t="s">
        <v>1041</v>
      </c>
      <c r="G635" s="11" t="s">
        <v>254</v>
      </c>
      <c r="H635" s="7" t="s">
        <v>1128</v>
      </c>
      <c r="I635" s="35" t="s">
        <v>208</v>
      </c>
      <c r="J635" s="35">
        <v>45</v>
      </c>
      <c r="K635" s="35" t="s">
        <v>956</v>
      </c>
      <c r="L635" s="7" t="s">
        <v>319</v>
      </c>
      <c r="M635" s="7" t="s">
        <v>14</v>
      </c>
    </row>
    <row r="636" spans="2:13" x14ac:dyDescent="0.3">
      <c r="B636" s="17">
        <v>5.6</v>
      </c>
      <c r="C636" s="12" t="s">
        <v>735</v>
      </c>
      <c r="D636" s="21" t="s">
        <v>1113</v>
      </c>
      <c r="E636" s="27" t="s">
        <v>1114</v>
      </c>
      <c r="F636" s="46" t="s">
        <v>1041</v>
      </c>
      <c r="G636" s="12" t="s">
        <v>254</v>
      </c>
      <c r="H636" s="7" t="s">
        <v>1129</v>
      </c>
      <c r="I636" s="35" t="s">
        <v>208</v>
      </c>
      <c r="J636" s="35">
        <v>35</v>
      </c>
      <c r="K636" s="35" t="s">
        <v>956</v>
      </c>
      <c r="L636" s="7" t="s">
        <v>319</v>
      </c>
      <c r="M636" s="7" t="s">
        <v>14</v>
      </c>
    </row>
    <row r="637" spans="2:13" x14ac:dyDescent="0.3">
      <c r="B637" s="17">
        <v>5.6</v>
      </c>
      <c r="C637" s="12" t="s">
        <v>735</v>
      </c>
      <c r="D637" s="21" t="s">
        <v>1113</v>
      </c>
      <c r="E637" s="27" t="s">
        <v>1114</v>
      </c>
      <c r="F637" s="46" t="s">
        <v>1041</v>
      </c>
      <c r="G637" s="12" t="s">
        <v>254</v>
      </c>
      <c r="H637" s="7" t="s">
        <v>1130</v>
      </c>
      <c r="I637" s="35" t="s">
        <v>208</v>
      </c>
      <c r="J637" s="35">
        <v>25</v>
      </c>
      <c r="K637" s="35" t="s">
        <v>956</v>
      </c>
      <c r="L637" s="7" t="s">
        <v>319</v>
      </c>
      <c r="M637" s="7" t="s">
        <v>14</v>
      </c>
    </row>
    <row r="638" spans="2:13" x14ac:dyDescent="0.3">
      <c r="B638" s="17">
        <v>5.6</v>
      </c>
      <c r="C638" s="12" t="s">
        <v>735</v>
      </c>
      <c r="D638" s="21" t="s">
        <v>1113</v>
      </c>
      <c r="E638" s="27" t="s">
        <v>1114</v>
      </c>
      <c r="F638" s="46" t="s">
        <v>1041</v>
      </c>
      <c r="G638" s="12" t="s">
        <v>254</v>
      </c>
      <c r="H638" s="7" t="s">
        <v>1131</v>
      </c>
      <c r="I638" s="35" t="s">
        <v>208</v>
      </c>
      <c r="J638" s="35">
        <v>20</v>
      </c>
      <c r="K638" s="35" t="s">
        <v>956</v>
      </c>
      <c r="L638" s="7" t="s">
        <v>319</v>
      </c>
      <c r="M638" s="7" t="s">
        <v>14</v>
      </c>
    </row>
    <row r="639" spans="2:13" x14ac:dyDescent="0.3">
      <c r="B639" s="17">
        <v>5.6</v>
      </c>
      <c r="C639" s="12" t="s">
        <v>735</v>
      </c>
      <c r="D639" s="21" t="s">
        <v>1113</v>
      </c>
      <c r="E639" s="27" t="s">
        <v>1114</v>
      </c>
      <c r="F639" s="45" t="s">
        <v>1046</v>
      </c>
      <c r="G639" s="11" t="s">
        <v>333</v>
      </c>
      <c r="H639" s="7" t="s">
        <v>375</v>
      </c>
      <c r="I639" s="35" t="s">
        <v>11</v>
      </c>
      <c r="J639" s="35">
        <v>25</v>
      </c>
      <c r="K639" s="35" t="s">
        <v>335</v>
      </c>
      <c r="L639" s="7" t="s">
        <v>336</v>
      </c>
      <c r="M639" s="7" t="s">
        <v>14</v>
      </c>
    </row>
    <row r="640" spans="2:13" x14ac:dyDescent="0.3">
      <c r="B640" s="17">
        <v>5.6</v>
      </c>
      <c r="C640" s="12" t="s">
        <v>735</v>
      </c>
      <c r="D640" s="21" t="s">
        <v>1113</v>
      </c>
      <c r="E640" s="27" t="s">
        <v>1114</v>
      </c>
      <c r="F640" s="46" t="s">
        <v>1046</v>
      </c>
      <c r="G640" s="12" t="s">
        <v>333</v>
      </c>
      <c r="H640" s="7" t="s">
        <v>334</v>
      </c>
      <c r="I640" s="35" t="s">
        <v>11</v>
      </c>
      <c r="J640" s="35">
        <v>25</v>
      </c>
      <c r="K640" s="35" t="s">
        <v>335</v>
      </c>
      <c r="L640" s="7" t="s">
        <v>336</v>
      </c>
      <c r="M640" s="7" t="s">
        <v>14</v>
      </c>
    </row>
    <row r="641" spans="2:13" x14ac:dyDescent="0.3">
      <c r="B641" s="17">
        <v>5.6</v>
      </c>
      <c r="C641" s="12" t="s">
        <v>735</v>
      </c>
      <c r="D641" s="21" t="s">
        <v>1113</v>
      </c>
      <c r="E641" s="27" t="s">
        <v>1114</v>
      </c>
      <c r="F641" s="46" t="s">
        <v>1046</v>
      </c>
      <c r="G641" s="12" t="s">
        <v>333</v>
      </c>
      <c r="H641" s="7" t="s">
        <v>376</v>
      </c>
      <c r="I641" s="35" t="s">
        <v>11</v>
      </c>
      <c r="J641" s="35">
        <v>25</v>
      </c>
      <c r="K641" s="35" t="s">
        <v>335</v>
      </c>
      <c r="L641" s="7" t="s">
        <v>336</v>
      </c>
      <c r="M641" s="7" t="s">
        <v>14</v>
      </c>
    </row>
    <row r="642" spans="2:13" x14ac:dyDescent="0.3">
      <c r="B642" s="17">
        <v>5.6</v>
      </c>
      <c r="C642" s="12" t="s">
        <v>735</v>
      </c>
      <c r="D642" s="21" t="s">
        <v>1113</v>
      </c>
      <c r="E642" s="27" t="s">
        <v>1114</v>
      </c>
      <c r="F642" s="46" t="s">
        <v>1046</v>
      </c>
      <c r="G642" s="12" t="s">
        <v>333</v>
      </c>
      <c r="H642" s="7" t="s">
        <v>377</v>
      </c>
      <c r="I642" s="35" t="s">
        <v>11</v>
      </c>
      <c r="J642" s="35">
        <v>15</v>
      </c>
      <c r="K642" s="35" t="s">
        <v>378</v>
      </c>
      <c r="L642" s="7" t="s">
        <v>379</v>
      </c>
      <c r="M642" s="7" t="s">
        <v>14</v>
      </c>
    </row>
    <row r="643" spans="2:13" x14ac:dyDescent="0.3">
      <c r="B643" s="17">
        <v>5.6</v>
      </c>
      <c r="C643" s="12" t="s">
        <v>735</v>
      </c>
      <c r="D643" s="21" t="s">
        <v>1113</v>
      </c>
      <c r="E643" s="27" t="s">
        <v>1114</v>
      </c>
      <c r="F643" s="45" t="s">
        <v>1132</v>
      </c>
      <c r="G643" s="11" t="s">
        <v>365</v>
      </c>
      <c r="H643" s="7" t="s">
        <v>1002</v>
      </c>
      <c r="I643" s="35" t="s">
        <v>11</v>
      </c>
      <c r="J643" s="35">
        <v>10</v>
      </c>
      <c r="K643" s="35" t="s">
        <v>367</v>
      </c>
      <c r="L643" s="7" t="s">
        <v>368</v>
      </c>
      <c r="M643" s="7" t="s">
        <v>14</v>
      </c>
    </row>
    <row r="644" spans="2:13" x14ac:dyDescent="0.3">
      <c r="B644" s="17">
        <v>5.6</v>
      </c>
      <c r="C644" s="12" t="s">
        <v>735</v>
      </c>
      <c r="D644" s="21" t="s">
        <v>1113</v>
      </c>
      <c r="E644" s="27" t="s">
        <v>1114</v>
      </c>
      <c r="F644" s="45" t="s">
        <v>1047</v>
      </c>
      <c r="G644" s="11" t="s">
        <v>284</v>
      </c>
      <c r="H644" s="7" t="s">
        <v>284</v>
      </c>
      <c r="I644" s="35" t="s">
        <v>208</v>
      </c>
      <c r="J644" s="35">
        <v>30</v>
      </c>
      <c r="K644" s="35" t="s">
        <v>286</v>
      </c>
      <c r="L644" s="7" t="s">
        <v>287</v>
      </c>
      <c r="M644" s="7" t="s">
        <v>14</v>
      </c>
    </row>
    <row r="645" spans="2:13" x14ac:dyDescent="0.3">
      <c r="B645" s="17">
        <v>5.6</v>
      </c>
      <c r="C645" s="12" t="s">
        <v>735</v>
      </c>
      <c r="D645" s="21" t="s">
        <v>1113</v>
      </c>
      <c r="E645" s="27" t="s">
        <v>1114</v>
      </c>
      <c r="F645" s="45" t="s">
        <v>1048</v>
      </c>
      <c r="G645" s="11" t="s">
        <v>1133</v>
      </c>
      <c r="H645" s="7" t="s">
        <v>1133</v>
      </c>
      <c r="I645" s="35" t="s">
        <v>11</v>
      </c>
      <c r="J645" s="35">
        <v>15</v>
      </c>
      <c r="K645" s="35" t="s">
        <v>1134</v>
      </c>
      <c r="L645" s="7" t="s">
        <v>977</v>
      </c>
      <c r="M645" s="7" t="s">
        <v>14</v>
      </c>
    </row>
    <row r="646" spans="2:13" x14ac:dyDescent="0.3">
      <c r="B646" s="19">
        <v>5.7</v>
      </c>
      <c r="C646" s="20" t="s">
        <v>3691</v>
      </c>
      <c r="D646" s="23" t="s">
        <v>1136</v>
      </c>
      <c r="E646" s="26" t="s">
        <v>1137</v>
      </c>
      <c r="F646" s="41" t="s">
        <v>1138</v>
      </c>
      <c r="G646" s="20" t="s">
        <v>1139</v>
      </c>
      <c r="H646" s="7" t="s">
        <v>1140</v>
      </c>
      <c r="I646" s="35" t="s">
        <v>11</v>
      </c>
      <c r="J646" s="35">
        <v>15</v>
      </c>
      <c r="K646" s="35" t="s">
        <v>1141</v>
      </c>
      <c r="L646" s="7" t="s">
        <v>1142</v>
      </c>
      <c r="M646" s="7" t="s">
        <v>14</v>
      </c>
    </row>
    <row r="647" spans="2:13" x14ac:dyDescent="0.3">
      <c r="B647" s="17">
        <v>5.7</v>
      </c>
      <c r="C647" s="12" t="s">
        <v>1135</v>
      </c>
      <c r="D647" s="21" t="s">
        <v>1136</v>
      </c>
      <c r="E647" s="27" t="s">
        <v>1137</v>
      </c>
      <c r="F647" s="43" t="s">
        <v>1138</v>
      </c>
      <c r="G647" s="13" t="s">
        <v>1139</v>
      </c>
      <c r="H647" s="7" t="s">
        <v>1143</v>
      </c>
      <c r="I647" s="35" t="s">
        <v>11</v>
      </c>
      <c r="J647" s="35">
        <v>20</v>
      </c>
      <c r="K647" s="35" t="s">
        <v>1141</v>
      </c>
      <c r="L647" s="7" t="s">
        <v>1142</v>
      </c>
      <c r="M647" s="7" t="s">
        <v>14</v>
      </c>
    </row>
    <row r="648" spans="2:13" x14ac:dyDescent="0.3">
      <c r="B648" s="17">
        <v>5.7</v>
      </c>
      <c r="C648" s="12" t="s">
        <v>1135</v>
      </c>
      <c r="D648" s="21" t="s">
        <v>1136</v>
      </c>
      <c r="E648" s="27" t="s">
        <v>1137</v>
      </c>
      <c r="F648" s="44" t="s">
        <v>1145</v>
      </c>
      <c r="G648" s="11" t="s">
        <v>1146</v>
      </c>
      <c r="H648" s="7" t="s">
        <v>1147</v>
      </c>
      <c r="I648" s="35" t="s">
        <v>11</v>
      </c>
      <c r="J648" s="35">
        <v>15</v>
      </c>
      <c r="K648" s="35" t="s">
        <v>1148</v>
      </c>
      <c r="L648" s="7" t="s">
        <v>1149</v>
      </c>
      <c r="M648" s="7" t="s">
        <v>14</v>
      </c>
    </row>
    <row r="649" spans="2:13" x14ac:dyDescent="0.3">
      <c r="B649" s="17">
        <v>5.7</v>
      </c>
      <c r="C649" s="12" t="s">
        <v>1135</v>
      </c>
      <c r="D649" s="21" t="s">
        <v>1136</v>
      </c>
      <c r="E649" s="27" t="s">
        <v>1137</v>
      </c>
      <c r="F649" s="42" t="s">
        <v>1145</v>
      </c>
      <c r="G649" s="12" t="s">
        <v>1146</v>
      </c>
      <c r="H649" s="7" t="s">
        <v>1150</v>
      </c>
      <c r="I649" s="35" t="s">
        <v>11</v>
      </c>
      <c r="J649" s="35">
        <v>20</v>
      </c>
      <c r="K649" s="35" t="s">
        <v>1148</v>
      </c>
      <c r="L649" s="7" t="s">
        <v>1149</v>
      </c>
      <c r="M649" s="7" t="s">
        <v>14</v>
      </c>
    </row>
    <row r="650" spans="2:13" x14ac:dyDescent="0.3">
      <c r="B650" s="17">
        <v>5.7</v>
      </c>
      <c r="C650" s="12" t="s">
        <v>1135</v>
      </c>
      <c r="D650" s="21" t="s">
        <v>1136</v>
      </c>
      <c r="E650" s="27" t="s">
        <v>1137</v>
      </c>
      <c r="F650" s="38" t="s">
        <v>1169</v>
      </c>
      <c r="G650" s="32" t="s">
        <v>1170</v>
      </c>
      <c r="H650" s="7" t="s">
        <v>1170</v>
      </c>
      <c r="I650" s="35" t="s">
        <v>11</v>
      </c>
      <c r="J650" s="35">
        <v>40</v>
      </c>
      <c r="K650" s="35" t="s">
        <v>1148</v>
      </c>
      <c r="L650" s="7" t="s">
        <v>1149</v>
      </c>
      <c r="M650" s="7" t="s">
        <v>14</v>
      </c>
    </row>
    <row r="651" spans="2:13" x14ac:dyDescent="0.3">
      <c r="B651" s="17">
        <v>5.7</v>
      </c>
      <c r="C651" s="12" t="s">
        <v>1135</v>
      </c>
      <c r="D651" s="21" t="s">
        <v>1136</v>
      </c>
      <c r="E651" s="27" t="s">
        <v>1137</v>
      </c>
      <c r="F651" s="44" t="s">
        <v>1151</v>
      </c>
      <c r="G651" s="11" t="s">
        <v>1152</v>
      </c>
      <c r="H651" s="7" t="s">
        <v>1153</v>
      </c>
      <c r="I651" s="35" t="s">
        <v>11</v>
      </c>
      <c r="J651" s="35">
        <v>15</v>
      </c>
      <c r="K651" s="35" t="s">
        <v>1154</v>
      </c>
      <c r="L651" s="7" t="s">
        <v>1155</v>
      </c>
      <c r="M651" s="7" t="s">
        <v>14</v>
      </c>
    </row>
    <row r="652" spans="2:13" x14ac:dyDescent="0.3">
      <c r="B652" s="17">
        <v>5.7</v>
      </c>
      <c r="C652" s="12" t="s">
        <v>1135</v>
      </c>
      <c r="D652" s="21" t="s">
        <v>1136</v>
      </c>
      <c r="E652" s="27" t="s">
        <v>1137</v>
      </c>
      <c r="F652" s="42" t="s">
        <v>1151</v>
      </c>
      <c r="G652" s="12" t="s">
        <v>1152</v>
      </c>
      <c r="H652" s="7" t="s">
        <v>1156</v>
      </c>
      <c r="I652" s="35" t="s">
        <v>11</v>
      </c>
      <c r="J652" s="35">
        <v>15</v>
      </c>
      <c r="K652" s="35" t="s">
        <v>1154</v>
      </c>
      <c r="L652" s="7" t="s">
        <v>1155</v>
      </c>
      <c r="M652" s="7" t="s">
        <v>14</v>
      </c>
    </row>
    <row r="653" spans="2:13" x14ac:dyDescent="0.3">
      <c r="B653" s="17">
        <v>5.7</v>
      </c>
      <c r="C653" s="12" t="s">
        <v>1135</v>
      </c>
      <c r="D653" s="21" t="s">
        <v>1136</v>
      </c>
      <c r="E653" s="27" t="s">
        <v>1137</v>
      </c>
      <c r="F653" s="42" t="s">
        <v>1151</v>
      </c>
      <c r="G653" s="12" t="s">
        <v>1152</v>
      </c>
      <c r="H653" s="7" t="s">
        <v>1157</v>
      </c>
      <c r="I653" s="35" t="s">
        <v>11</v>
      </c>
      <c r="J653" s="35">
        <v>15</v>
      </c>
      <c r="K653" s="35" t="s">
        <v>1141</v>
      </c>
      <c r="L653" s="7" t="s">
        <v>1142</v>
      </c>
      <c r="M653" s="7" t="s">
        <v>14</v>
      </c>
    </row>
    <row r="654" spans="2:13" x14ac:dyDescent="0.3">
      <c r="B654" s="17">
        <v>5.7</v>
      </c>
      <c r="C654" s="12" t="s">
        <v>1135</v>
      </c>
      <c r="D654" s="21" t="s">
        <v>1136</v>
      </c>
      <c r="E654" s="27" t="s">
        <v>1137</v>
      </c>
      <c r="F654" s="42" t="s">
        <v>1151</v>
      </c>
      <c r="G654" s="12" t="s">
        <v>1152</v>
      </c>
      <c r="H654" s="7" t="s">
        <v>1158</v>
      </c>
      <c r="I654" s="35" t="s">
        <v>11</v>
      </c>
      <c r="J654" s="35">
        <v>20</v>
      </c>
      <c r="K654" s="35" t="s">
        <v>1148</v>
      </c>
      <c r="L654" s="7" t="s">
        <v>1149</v>
      </c>
      <c r="M654" s="7" t="s">
        <v>14</v>
      </c>
    </row>
    <row r="655" spans="2:13" x14ac:dyDescent="0.3">
      <c r="B655" s="17">
        <v>5.7</v>
      </c>
      <c r="C655" s="12" t="s">
        <v>1135</v>
      </c>
      <c r="D655" s="21" t="s">
        <v>1136</v>
      </c>
      <c r="E655" s="27" t="s">
        <v>1137</v>
      </c>
      <c r="F655" s="42" t="s">
        <v>1151</v>
      </c>
      <c r="G655" s="12" t="s">
        <v>1152</v>
      </c>
      <c r="H655" s="7" t="s">
        <v>1159</v>
      </c>
      <c r="I655" s="35" t="s">
        <v>11</v>
      </c>
      <c r="J655" s="35">
        <v>15</v>
      </c>
      <c r="K655" s="35" t="s">
        <v>1148</v>
      </c>
      <c r="L655" s="7" t="s">
        <v>1149</v>
      </c>
      <c r="M655" s="7" t="s">
        <v>14</v>
      </c>
    </row>
    <row r="656" spans="2:13" x14ac:dyDescent="0.3">
      <c r="B656" s="17">
        <v>5.7</v>
      </c>
      <c r="C656" s="12" t="s">
        <v>1135</v>
      </c>
      <c r="D656" s="21" t="s">
        <v>1136</v>
      </c>
      <c r="E656" s="27" t="s">
        <v>1137</v>
      </c>
      <c r="F656" s="42" t="s">
        <v>1151</v>
      </c>
      <c r="G656" s="12" t="s">
        <v>1152</v>
      </c>
      <c r="H656" s="7" t="s">
        <v>1160</v>
      </c>
      <c r="I656" s="35" t="s">
        <v>11</v>
      </c>
      <c r="J656" s="35">
        <v>15</v>
      </c>
      <c r="K656" s="35" t="s">
        <v>1141</v>
      </c>
      <c r="L656" s="7" t="s">
        <v>1142</v>
      </c>
      <c r="M656" s="7" t="s">
        <v>14</v>
      </c>
    </row>
    <row r="657" spans="2:13" x14ac:dyDescent="0.3">
      <c r="B657" s="17">
        <v>5.7</v>
      </c>
      <c r="C657" s="12" t="s">
        <v>1135</v>
      </c>
      <c r="D657" s="21" t="s">
        <v>1136</v>
      </c>
      <c r="E657" s="27" t="s">
        <v>1137</v>
      </c>
      <c r="F657" s="42" t="s">
        <v>1151</v>
      </c>
      <c r="G657" s="12" t="s">
        <v>1152</v>
      </c>
      <c r="H657" s="7" t="s">
        <v>1161</v>
      </c>
      <c r="I657" s="35" t="s">
        <v>11</v>
      </c>
      <c r="J657" s="35">
        <v>15</v>
      </c>
      <c r="K657" s="35" t="s">
        <v>1141</v>
      </c>
      <c r="L657" s="7" t="s">
        <v>1142</v>
      </c>
      <c r="M657" s="7" t="s">
        <v>14</v>
      </c>
    </row>
    <row r="658" spans="2:13" x14ac:dyDescent="0.3">
      <c r="B658" s="17">
        <v>5.7</v>
      </c>
      <c r="C658" s="12" t="s">
        <v>1135</v>
      </c>
      <c r="D658" s="21" t="s">
        <v>1136</v>
      </c>
      <c r="E658" s="27" t="s">
        <v>1137</v>
      </c>
      <c r="F658" s="41" t="s">
        <v>1162</v>
      </c>
      <c r="G658" s="20" t="s">
        <v>254</v>
      </c>
      <c r="H658" s="7" t="s">
        <v>1163</v>
      </c>
      <c r="I658" s="35" t="s">
        <v>208</v>
      </c>
      <c r="J658" s="35">
        <v>45</v>
      </c>
      <c r="K658" s="35" t="s">
        <v>956</v>
      </c>
      <c r="L658" s="7" t="s">
        <v>319</v>
      </c>
      <c r="M658" s="7" t="s">
        <v>14</v>
      </c>
    </row>
    <row r="659" spans="2:13" x14ac:dyDescent="0.3">
      <c r="B659" s="17">
        <v>5.7</v>
      </c>
      <c r="C659" s="12" t="s">
        <v>1135</v>
      </c>
      <c r="D659" s="21" t="s">
        <v>1136</v>
      </c>
      <c r="E659" s="27" t="s">
        <v>1137</v>
      </c>
      <c r="F659" s="42" t="s">
        <v>1162</v>
      </c>
      <c r="G659" s="12" t="s">
        <v>254</v>
      </c>
      <c r="H659" s="7" t="s">
        <v>1164</v>
      </c>
      <c r="I659" s="35" t="s">
        <v>208</v>
      </c>
      <c r="J659" s="35">
        <v>25</v>
      </c>
      <c r="K659" s="35" t="s">
        <v>956</v>
      </c>
      <c r="L659" s="7" t="s">
        <v>319</v>
      </c>
      <c r="M659" s="7" t="s">
        <v>14</v>
      </c>
    </row>
    <row r="660" spans="2:13" x14ac:dyDescent="0.3">
      <c r="B660" s="17">
        <v>5.7</v>
      </c>
      <c r="C660" s="12" t="s">
        <v>1135</v>
      </c>
      <c r="D660" s="21" t="s">
        <v>1136</v>
      </c>
      <c r="E660" s="27" t="s">
        <v>1137</v>
      </c>
      <c r="F660" s="42" t="s">
        <v>1162</v>
      </c>
      <c r="G660" s="12" t="s">
        <v>254</v>
      </c>
      <c r="H660" s="7" t="s">
        <v>1164</v>
      </c>
      <c r="I660" s="35" t="s">
        <v>208</v>
      </c>
      <c r="J660" s="35">
        <v>35</v>
      </c>
      <c r="K660" s="35" t="s">
        <v>956</v>
      </c>
      <c r="L660" s="7" t="s">
        <v>319</v>
      </c>
      <c r="M660" s="7" t="s">
        <v>14</v>
      </c>
    </row>
    <row r="661" spans="2:13" x14ac:dyDescent="0.3">
      <c r="B661" s="17">
        <v>5.7</v>
      </c>
      <c r="C661" s="12" t="s">
        <v>1135</v>
      </c>
      <c r="D661" s="21" t="s">
        <v>1136</v>
      </c>
      <c r="E661" s="27" t="s">
        <v>1137</v>
      </c>
      <c r="F661" s="43" t="s">
        <v>1162</v>
      </c>
      <c r="G661" s="13" t="s">
        <v>254</v>
      </c>
      <c r="H661" s="7" t="s">
        <v>1165</v>
      </c>
      <c r="I661" s="35" t="s">
        <v>208</v>
      </c>
      <c r="J661" s="35">
        <v>20</v>
      </c>
      <c r="K661" s="35" t="s">
        <v>956</v>
      </c>
      <c r="L661" s="7" t="s">
        <v>319</v>
      </c>
      <c r="M661" s="7" t="s">
        <v>14</v>
      </c>
    </row>
    <row r="662" spans="2:13" x14ac:dyDescent="0.3">
      <c r="B662" s="17">
        <v>5.7</v>
      </c>
      <c r="C662" s="12" t="s">
        <v>1135</v>
      </c>
      <c r="D662" s="21" t="s">
        <v>1136</v>
      </c>
      <c r="E662" s="27" t="s">
        <v>1137</v>
      </c>
      <c r="F662" s="44" t="s">
        <v>1166</v>
      </c>
      <c r="G662" s="11" t="s">
        <v>1024</v>
      </c>
      <c r="H662" s="7" t="s">
        <v>878</v>
      </c>
      <c r="I662" s="35" t="s">
        <v>11</v>
      </c>
      <c r="J662" s="35">
        <v>25</v>
      </c>
      <c r="K662" s="35" t="s">
        <v>794</v>
      </c>
      <c r="L662" s="7" t="s">
        <v>795</v>
      </c>
      <c r="M662" s="7" t="s">
        <v>14</v>
      </c>
    </row>
    <row r="663" spans="2:13" x14ac:dyDescent="0.3">
      <c r="B663" s="17">
        <v>5.7</v>
      </c>
      <c r="C663" s="12" t="s">
        <v>1135</v>
      </c>
      <c r="D663" s="21" t="s">
        <v>1136</v>
      </c>
      <c r="E663" s="27" t="s">
        <v>1137</v>
      </c>
      <c r="F663" s="42" t="s">
        <v>1166</v>
      </c>
      <c r="G663" s="12" t="s">
        <v>1024</v>
      </c>
      <c r="H663" s="7" t="s">
        <v>796</v>
      </c>
      <c r="I663" s="35" t="s">
        <v>11</v>
      </c>
      <c r="J663" s="35">
        <v>20</v>
      </c>
      <c r="K663" s="35" t="s">
        <v>794</v>
      </c>
      <c r="L663" s="7" t="s">
        <v>795</v>
      </c>
      <c r="M663" s="7" t="s">
        <v>14</v>
      </c>
    </row>
    <row r="664" spans="2:13" x14ac:dyDescent="0.3">
      <c r="B664" s="17">
        <v>5.7</v>
      </c>
      <c r="C664" s="12" t="s">
        <v>1135</v>
      </c>
      <c r="D664" s="21" t="s">
        <v>1136</v>
      </c>
      <c r="E664" s="27" t="s">
        <v>1137</v>
      </c>
      <c r="F664" s="42" t="s">
        <v>1166</v>
      </c>
      <c r="G664" s="12" t="s">
        <v>1024</v>
      </c>
      <c r="H664" s="7" t="s">
        <v>797</v>
      </c>
      <c r="I664" s="35" t="s">
        <v>11</v>
      </c>
      <c r="J664" s="35">
        <v>25</v>
      </c>
      <c r="K664" s="35" t="s">
        <v>798</v>
      </c>
      <c r="L664" s="7" t="s">
        <v>799</v>
      </c>
      <c r="M664" s="7" t="s">
        <v>14</v>
      </c>
    </row>
    <row r="665" spans="2:13" x14ac:dyDescent="0.3">
      <c r="B665" s="17">
        <v>5.7</v>
      </c>
      <c r="C665" s="12" t="s">
        <v>1135</v>
      </c>
      <c r="D665" s="21" t="s">
        <v>1136</v>
      </c>
      <c r="E665" s="27" t="s">
        <v>1137</v>
      </c>
      <c r="F665" s="42" t="s">
        <v>1166</v>
      </c>
      <c r="G665" s="12" t="s">
        <v>1024</v>
      </c>
      <c r="H665" s="7" t="s">
        <v>800</v>
      </c>
      <c r="I665" s="35" t="s">
        <v>11</v>
      </c>
      <c r="J665" s="35">
        <v>30</v>
      </c>
      <c r="K665" s="35" t="s">
        <v>798</v>
      </c>
      <c r="L665" s="7" t="s">
        <v>799</v>
      </c>
      <c r="M665" s="7" t="s">
        <v>14</v>
      </c>
    </row>
    <row r="666" spans="2:13" x14ac:dyDescent="0.3">
      <c r="B666" s="17">
        <v>5.7</v>
      </c>
      <c r="C666" s="12" t="s">
        <v>1135</v>
      </c>
      <c r="D666" s="21" t="s">
        <v>1136</v>
      </c>
      <c r="E666" s="27" t="s">
        <v>1137</v>
      </c>
      <c r="F666" s="42" t="s">
        <v>1166</v>
      </c>
      <c r="G666" s="12" t="s">
        <v>1024</v>
      </c>
      <c r="H666" s="7" t="s">
        <v>801</v>
      </c>
      <c r="I666" s="35" t="s">
        <v>11</v>
      </c>
      <c r="J666" s="35">
        <v>20</v>
      </c>
      <c r="K666" s="35" t="s">
        <v>798</v>
      </c>
      <c r="L666" s="7" t="s">
        <v>799</v>
      </c>
      <c r="M666" s="7" t="s">
        <v>14</v>
      </c>
    </row>
    <row r="667" spans="2:13" x14ac:dyDescent="0.3">
      <c r="B667" s="17">
        <v>5.7</v>
      </c>
      <c r="C667" s="12" t="s">
        <v>1135</v>
      </c>
      <c r="D667" s="21" t="s">
        <v>1136</v>
      </c>
      <c r="E667" s="27" t="s">
        <v>1137</v>
      </c>
      <c r="F667" s="41" t="s">
        <v>1171</v>
      </c>
      <c r="G667" s="20" t="s">
        <v>1172</v>
      </c>
      <c r="H667" s="7" t="s">
        <v>786</v>
      </c>
      <c r="I667" s="35" t="s">
        <v>208</v>
      </c>
      <c r="J667" s="35">
        <v>15</v>
      </c>
      <c r="K667" s="35" t="s">
        <v>787</v>
      </c>
      <c r="L667" s="7" t="s">
        <v>788</v>
      </c>
      <c r="M667" s="7" t="s">
        <v>14</v>
      </c>
    </row>
    <row r="668" spans="2:13" x14ac:dyDescent="0.3">
      <c r="B668" s="17">
        <v>5.7</v>
      </c>
      <c r="C668" s="12" t="s">
        <v>1135</v>
      </c>
      <c r="D668" s="21" t="s">
        <v>1136</v>
      </c>
      <c r="E668" s="27" t="s">
        <v>1137</v>
      </c>
      <c r="F668" s="42" t="s">
        <v>1171</v>
      </c>
      <c r="G668" s="12" t="s">
        <v>1172</v>
      </c>
      <c r="H668" s="7" t="s">
        <v>789</v>
      </c>
      <c r="I668" s="35" t="s">
        <v>208</v>
      </c>
      <c r="J668" s="35">
        <v>40</v>
      </c>
      <c r="K668" s="35" t="s">
        <v>787</v>
      </c>
      <c r="L668" s="7" t="s">
        <v>788</v>
      </c>
      <c r="M668" s="7" t="s">
        <v>14</v>
      </c>
    </row>
    <row r="669" spans="2:13" x14ac:dyDescent="0.3">
      <c r="B669" s="17">
        <v>5.7</v>
      </c>
      <c r="C669" s="12" t="s">
        <v>1135</v>
      </c>
      <c r="D669" s="21" t="s">
        <v>1136</v>
      </c>
      <c r="E669" s="27" t="s">
        <v>1137</v>
      </c>
      <c r="F669" s="43" t="s">
        <v>1171</v>
      </c>
      <c r="G669" s="13" t="s">
        <v>1172</v>
      </c>
      <c r="H669" s="7" t="s">
        <v>790</v>
      </c>
      <c r="I669" s="35" t="s">
        <v>208</v>
      </c>
      <c r="J669" s="35">
        <v>15</v>
      </c>
      <c r="K669" s="35" t="s">
        <v>787</v>
      </c>
      <c r="L669" s="7" t="s">
        <v>788</v>
      </c>
      <c r="M669" s="7" t="s">
        <v>14</v>
      </c>
    </row>
    <row r="670" spans="2:13" x14ac:dyDescent="0.3">
      <c r="B670" s="17">
        <v>5.7</v>
      </c>
      <c r="C670" s="12" t="s">
        <v>1135</v>
      </c>
      <c r="D670" s="21" t="s">
        <v>1136</v>
      </c>
      <c r="E670" s="27" t="s">
        <v>1137</v>
      </c>
      <c r="F670" s="44" t="s">
        <v>1173</v>
      </c>
      <c r="G670" s="11" t="s">
        <v>333</v>
      </c>
      <c r="H670" s="7" t="s">
        <v>375</v>
      </c>
      <c r="I670" s="35" t="s">
        <v>11</v>
      </c>
      <c r="J670" s="35">
        <v>25</v>
      </c>
      <c r="K670" s="35" t="s">
        <v>335</v>
      </c>
      <c r="L670" s="7" t="s">
        <v>336</v>
      </c>
      <c r="M670" s="7" t="s">
        <v>14</v>
      </c>
    </row>
    <row r="671" spans="2:13" x14ac:dyDescent="0.3">
      <c r="B671" s="17">
        <v>5.7</v>
      </c>
      <c r="C671" s="12" t="s">
        <v>1135</v>
      </c>
      <c r="D671" s="21" t="s">
        <v>1136</v>
      </c>
      <c r="E671" s="27" t="s">
        <v>1137</v>
      </c>
      <c r="F671" s="42" t="s">
        <v>1173</v>
      </c>
      <c r="G671" s="12" t="s">
        <v>333</v>
      </c>
      <c r="H671" s="7" t="s">
        <v>334</v>
      </c>
      <c r="I671" s="35" t="s">
        <v>11</v>
      </c>
      <c r="J671" s="35">
        <v>25</v>
      </c>
      <c r="K671" s="35" t="s">
        <v>335</v>
      </c>
      <c r="L671" s="7" t="s">
        <v>336</v>
      </c>
      <c r="M671" s="7" t="s">
        <v>14</v>
      </c>
    </row>
    <row r="672" spans="2:13" x14ac:dyDescent="0.3">
      <c r="B672" s="17">
        <v>5.7</v>
      </c>
      <c r="C672" s="12" t="s">
        <v>1135</v>
      </c>
      <c r="D672" s="21" t="s">
        <v>1136</v>
      </c>
      <c r="E672" s="27" t="s">
        <v>1137</v>
      </c>
      <c r="F672" s="42" t="s">
        <v>1173</v>
      </c>
      <c r="G672" s="12" t="s">
        <v>333</v>
      </c>
      <c r="H672" s="7" t="s">
        <v>376</v>
      </c>
      <c r="I672" s="35" t="s">
        <v>11</v>
      </c>
      <c r="J672" s="35">
        <v>25</v>
      </c>
      <c r="K672" s="35" t="s">
        <v>335</v>
      </c>
      <c r="L672" s="7" t="s">
        <v>336</v>
      </c>
      <c r="M672" s="7" t="s">
        <v>14</v>
      </c>
    </row>
    <row r="673" spans="2:13" x14ac:dyDescent="0.3">
      <c r="B673" s="17">
        <v>5.7</v>
      </c>
      <c r="C673" s="12" t="s">
        <v>1135</v>
      </c>
      <c r="D673" s="21" t="s">
        <v>1136</v>
      </c>
      <c r="E673" s="27" t="s">
        <v>1137</v>
      </c>
      <c r="F673" s="42" t="s">
        <v>1173</v>
      </c>
      <c r="G673" s="12" t="s">
        <v>333</v>
      </c>
      <c r="H673" s="7" t="s">
        <v>377</v>
      </c>
      <c r="I673" s="35" t="s">
        <v>11</v>
      </c>
      <c r="J673" s="35">
        <v>15</v>
      </c>
      <c r="K673" s="35" t="s">
        <v>378</v>
      </c>
      <c r="L673" s="7" t="s">
        <v>379</v>
      </c>
      <c r="M673" s="7" t="s">
        <v>14</v>
      </c>
    </row>
    <row r="674" spans="2:13" x14ac:dyDescent="0.3">
      <c r="B674" s="17">
        <v>5.7</v>
      </c>
      <c r="C674" s="12" t="s">
        <v>1135</v>
      </c>
      <c r="D674" s="21" t="s">
        <v>1136</v>
      </c>
      <c r="E674" s="27" t="s">
        <v>1137</v>
      </c>
      <c r="F674" s="41" t="s">
        <v>1167</v>
      </c>
      <c r="G674" s="20" t="s">
        <v>381</v>
      </c>
      <c r="H674" s="7" t="s">
        <v>382</v>
      </c>
      <c r="I674" s="35" t="s">
        <v>11</v>
      </c>
      <c r="J674" s="35">
        <v>20</v>
      </c>
      <c r="K674" s="35" t="s">
        <v>383</v>
      </c>
      <c r="L674" s="7" t="s">
        <v>384</v>
      </c>
      <c r="M674" s="7" t="s">
        <v>14</v>
      </c>
    </row>
    <row r="675" spans="2:13" x14ac:dyDescent="0.3">
      <c r="B675" s="17">
        <v>5.7</v>
      </c>
      <c r="C675" s="12" t="s">
        <v>1135</v>
      </c>
      <c r="D675" s="21" t="s">
        <v>1136</v>
      </c>
      <c r="E675" s="27" t="s">
        <v>1137</v>
      </c>
      <c r="F675" s="42" t="s">
        <v>1167</v>
      </c>
      <c r="G675" s="12" t="s">
        <v>381</v>
      </c>
      <c r="H675" s="7" t="s">
        <v>385</v>
      </c>
      <c r="I675" s="35" t="s">
        <v>11</v>
      </c>
      <c r="J675" s="35">
        <v>20</v>
      </c>
      <c r="K675" s="35" t="s">
        <v>383</v>
      </c>
      <c r="L675" s="7" t="s">
        <v>384</v>
      </c>
      <c r="M675" s="7" t="s">
        <v>14</v>
      </c>
    </row>
    <row r="676" spans="2:13" x14ac:dyDescent="0.3">
      <c r="B676" s="17">
        <v>5.7</v>
      </c>
      <c r="C676" s="12" t="s">
        <v>1135</v>
      </c>
      <c r="D676" s="21" t="s">
        <v>1136</v>
      </c>
      <c r="E676" s="27" t="s">
        <v>1137</v>
      </c>
      <c r="F676" s="42" t="s">
        <v>1167</v>
      </c>
      <c r="G676" s="12" t="s">
        <v>381</v>
      </c>
      <c r="H676" s="7" t="s">
        <v>386</v>
      </c>
      <c r="I676" s="35" t="s">
        <v>11</v>
      </c>
      <c r="J676" s="35">
        <v>10</v>
      </c>
      <c r="K676" s="35" t="s">
        <v>383</v>
      </c>
      <c r="L676" s="7" t="s">
        <v>384</v>
      </c>
      <c r="M676" s="7" t="s">
        <v>14</v>
      </c>
    </row>
    <row r="677" spans="2:13" x14ac:dyDescent="0.3">
      <c r="B677" s="17">
        <v>5.7</v>
      </c>
      <c r="C677" s="12" t="s">
        <v>1135</v>
      </c>
      <c r="D677" s="21" t="s">
        <v>1136</v>
      </c>
      <c r="E677" s="27" t="s">
        <v>1137</v>
      </c>
      <c r="F677" s="42" t="s">
        <v>1167</v>
      </c>
      <c r="G677" s="12" t="s">
        <v>381</v>
      </c>
      <c r="H677" s="7" t="s">
        <v>387</v>
      </c>
      <c r="I677" s="35" t="s">
        <v>11</v>
      </c>
      <c r="J677" s="35">
        <v>15</v>
      </c>
      <c r="K677" s="35" t="s">
        <v>1168</v>
      </c>
      <c r="L677" s="7" t="s">
        <v>724</v>
      </c>
      <c r="M677" s="7" t="s">
        <v>14</v>
      </c>
    </row>
    <row r="678" spans="2:13" x14ac:dyDescent="0.3">
      <c r="B678" s="17">
        <v>5.7</v>
      </c>
      <c r="C678" s="12" t="s">
        <v>1135</v>
      </c>
      <c r="D678" s="21" t="s">
        <v>1136</v>
      </c>
      <c r="E678" s="27" t="s">
        <v>1137</v>
      </c>
      <c r="F678" s="43" t="s">
        <v>1167</v>
      </c>
      <c r="G678" s="13" t="s">
        <v>381</v>
      </c>
      <c r="H678" s="7" t="s">
        <v>390</v>
      </c>
      <c r="I678" s="35" t="s">
        <v>11</v>
      </c>
      <c r="J678" s="35">
        <v>20</v>
      </c>
      <c r="K678" s="35" t="s">
        <v>383</v>
      </c>
      <c r="L678" s="7" t="s">
        <v>384</v>
      </c>
      <c r="M678" s="7" t="s">
        <v>14</v>
      </c>
    </row>
    <row r="679" spans="2:13" x14ac:dyDescent="0.3">
      <c r="B679" s="17">
        <v>5.7</v>
      </c>
      <c r="C679" s="12" t="s">
        <v>1135</v>
      </c>
      <c r="D679" s="21" t="s">
        <v>1136</v>
      </c>
      <c r="E679" s="12" t="s">
        <v>1137</v>
      </c>
      <c r="F679" s="44" t="s">
        <v>1144</v>
      </c>
      <c r="G679" s="11" t="s">
        <v>365</v>
      </c>
      <c r="H679" s="7" t="s">
        <v>694</v>
      </c>
      <c r="I679" s="35" t="s">
        <v>11</v>
      </c>
      <c r="J679" s="35">
        <v>10</v>
      </c>
      <c r="K679" s="35" t="s">
        <v>695</v>
      </c>
      <c r="L679" s="7" t="s">
        <v>696</v>
      </c>
      <c r="M679" s="7" t="s">
        <v>14</v>
      </c>
    </row>
    <row r="680" spans="2:13" x14ac:dyDescent="0.3">
      <c r="B680" s="17">
        <v>5.7</v>
      </c>
      <c r="C680" s="12" t="s">
        <v>1135</v>
      </c>
      <c r="D680" s="23" t="s">
        <v>1174</v>
      </c>
      <c r="E680" s="20" t="s">
        <v>1175</v>
      </c>
      <c r="F680" s="41" t="s">
        <v>1176</v>
      </c>
      <c r="G680" s="20" t="s">
        <v>1177</v>
      </c>
      <c r="H680" s="7" t="s">
        <v>1157</v>
      </c>
      <c r="I680" s="35" t="s">
        <v>11</v>
      </c>
      <c r="J680" s="35">
        <v>15</v>
      </c>
      <c r="K680" s="35" t="s">
        <v>1141</v>
      </c>
      <c r="L680" s="7" t="s">
        <v>1142</v>
      </c>
      <c r="M680" s="7" t="s">
        <v>14</v>
      </c>
    </row>
    <row r="681" spans="2:13" x14ac:dyDescent="0.3">
      <c r="B681" s="17">
        <v>5.7</v>
      </c>
      <c r="C681" s="12" t="s">
        <v>1135</v>
      </c>
      <c r="D681" s="21" t="s">
        <v>1174</v>
      </c>
      <c r="E681" s="27" t="s">
        <v>1175</v>
      </c>
      <c r="F681" s="42" t="s">
        <v>1176</v>
      </c>
      <c r="G681" s="12" t="s">
        <v>1177</v>
      </c>
      <c r="H681" s="7" t="s">
        <v>1161</v>
      </c>
      <c r="I681" s="35" t="s">
        <v>11</v>
      </c>
      <c r="J681" s="35">
        <v>15</v>
      </c>
      <c r="K681" s="35" t="s">
        <v>1141</v>
      </c>
      <c r="L681" s="7" t="s">
        <v>1142</v>
      </c>
      <c r="M681" s="7" t="s">
        <v>14</v>
      </c>
    </row>
    <row r="682" spans="2:13" x14ac:dyDescent="0.3">
      <c r="B682" s="17">
        <v>5.7</v>
      </c>
      <c r="C682" s="12" t="s">
        <v>1135</v>
      </c>
      <c r="D682" s="21" t="s">
        <v>1174</v>
      </c>
      <c r="E682" s="27" t="s">
        <v>1175</v>
      </c>
      <c r="F682" s="38" t="s">
        <v>1193</v>
      </c>
      <c r="G682" s="32" t="s">
        <v>1194</v>
      </c>
      <c r="H682" s="7" t="s">
        <v>1195</v>
      </c>
      <c r="I682" s="35" t="s">
        <v>11</v>
      </c>
      <c r="J682" s="35" t="s">
        <v>76</v>
      </c>
      <c r="K682" s="35" t="s">
        <v>1141</v>
      </c>
      <c r="L682" s="7" t="s">
        <v>1142</v>
      </c>
      <c r="M682" s="7" t="s">
        <v>14</v>
      </c>
    </row>
    <row r="683" spans="2:13" x14ac:dyDescent="0.3">
      <c r="B683" s="17">
        <v>5.7</v>
      </c>
      <c r="C683" s="12" t="s">
        <v>1135</v>
      </c>
      <c r="D683" s="21" t="s">
        <v>1174</v>
      </c>
      <c r="E683" s="27" t="s">
        <v>1175</v>
      </c>
      <c r="F683" s="44" t="s">
        <v>1196</v>
      </c>
      <c r="G683" s="11" t="s">
        <v>1197</v>
      </c>
      <c r="H683" s="7" t="s">
        <v>1198</v>
      </c>
      <c r="I683" s="35" t="s">
        <v>11</v>
      </c>
      <c r="J683" s="35">
        <v>15</v>
      </c>
      <c r="K683" s="35" t="s">
        <v>1148</v>
      </c>
      <c r="L683" s="7" t="s">
        <v>1149</v>
      </c>
      <c r="M683" s="7" t="s">
        <v>14</v>
      </c>
    </row>
    <row r="684" spans="2:13" x14ac:dyDescent="0.3">
      <c r="B684" s="17">
        <v>5.7</v>
      </c>
      <c r="C684" s="12" t="s">
        <v>1135</v>
      </c>
      <c r="D684" s="21" t="s">
        <v>1174</v>
      </c>
      <c r="E684" s="27" t="s">
        <v>1175</v>
      </c>
      <c r="F684" s="38" t="s">
        <v>1199</v>
      </c>
      <c r="G684" s="32" t="s">
        <v>1200</v>
      </c>
      <c r="H684" s="7" t="s">
        <v>1201</v>
      </c>
      <c r="I684" s="35" t="s">
        <v>11</v>
      </c>
      <c r="J684" s="35">
        <v>15</v>
      </c>
      <c r="K684" s="35" t="s">
        <v>1141</v>
      </c>
      <c r="L684" s="7" t="s">
        <v>1142</v>
      </c>
      <c r="M684" s="7" t="s">
        <v>14</v>
      </c>
    </row>
    <row r="685" spans="2:13" x14ac:dyDescent="0.3">
      <c r="B685" s="17">
        <v>5.7</v>
      </c>
      <c r="C685" s="12" t="s">
        <v>1135</v>
      </c>
      <c r="D685" s="21" t="s">
        <v>1174</v>
      </c>
      <c r="E685" s="27" t="s">
        <v>1175</v>
      </c>
      <c r="F685" s="44" t="s">
        <v>1202</v>
      </c>
      <c r="G685" s="11" t="s">
        <v>1203</v>
      </c>
      <c r="H685" s="7" t="s">
        <v>1204</v>
      </c>
      <c r="I685" s="35" t="s">
        <v>11</v>
      </c>
      <c r="J685" s="35">
        <v>15</v>
      </c>
      <c r="K685" s="35" t="s">
        <v>1205</v>
      </c>
      <c r="L685" s="7" t="s">
        <v>1206</v>
      </c>
      <c r="M685" s="7" t="s">
        <v>14</v>
      </c>
    </row>
    <row r="686" spans="2:13" x14ac:dyDescent="0.3">
      <c r="B686" s="17">
        <v>5.7</v>
      </c>
      <c r="C686" s="12" t="s">
        <v>1135</v>
      </c>
      <c r="D686" s="21" t="s">
        <v>1174</v>
      </c>
      <c r="E686" s="27" t="s">
        <v>1175</v>
      </c>
      <c r="F686" s="38" t="s">
        <v>1213</v>
      </c>
      <c r="G686" s="32" t="s">
        <v>1214</v>
      </c>
      <c r="H686" s="7" t="s">
        <v>1214</v>
      </c>
      <c r="I686" s="35" t="s">
        <v>11</v>
      </c>
      <c r="J686" s="35">
        <v>15</v>
      </c>
      <c r="K686" s="35" t="s">
        <v>77</v>
      </c>
      <c r="L686" s="7" t="s">
        <v>77</v>
      </c>
      <c r="M686" s="7" t="s">
        <v>14</v>
      </c>
    </row>
    <row r="687" spans="2:13" x14ac:dyDescent="0.3">
      <c r="B687" s="17">
        <v>5.7</v>
      </c>
      <c r="C687" s="12" t="s">
        <v>1135</v>
      </c>
      <c r="D687" s="21" t="s">
        <v>1174</v>
      </c>
      <c r="E687" s="27" t="s">
        <v>1175</v>
      </c>
      <c r="F687" s="44" t="s">
        <v>1215</v>
      </c>
      <c r="G687" s="11" t="s">
        <v>1216</v>
      </c>
      <c r="H687" s="7" t="s">
        <v>1216</v>
      </c>
      <c r="I687" s="35" t="s">
        <v>11</v>
      </c>
      <c r="J687" s="35">
        <v>15</v>
      </c>
      <c r="K687" s="35" t="s">
        <v>77</v>
      </c>
      <c r="L687" s="7" t="s">
        <v>77</v>
      </c>
      <c r="M687" s="7" t="s">
        <v>14</v>
      </c>
    </row>
    <row r="688" spans="2:13" x14ac:dyDescent="0.3">
      <c r="B688" s="17">
        <v>5.7</v>
      </c>
      <c r="C688" s="12" t="s">
        <v>1135</v>
      </c>
      <c r="D688" s="21" t="s">
        <v>1174</v>
      </c>
      <c r="E688" s="27" t="s">
        <v>1175</v>
      </c>
      <c r="F688" s="41" t="s">
        <v>1207</v>
      </c>
      <c r="G688" s="20" t="s">
        <v>1179</v>
      </c>
      <c r="H688" s="7" t="s">
        <v>1153</v>
      </c>
      <c r="I688" s="35" t="s">
        <v>11</v>
      </c>
      <c r="J688" s="35">
        <v>15</v>
      </c>
      <c r="K688" s="35" t="s">
        <v>1154</v>
      </c>
      <c r="L688" s="7" t="s">
        <v>1155</v>
      </c>
      <c r="M688" s="7" t="s">
        <v>14</v>
      </c>
    </row>
    <row r="689" spans="2:13" x14ac:dyDescent="0.3">
      <c r="B689" s="17">
        <v>5.7</v>
      </c>
      <c r="C689" s="12" t="s">
        <v>1135</v>
      </c>
      <c r="D689" s="21" t="s">
        <v>1174</v>
      </c>
      <c r="E689" s="27" t="s">
        <v>1175</v>
      </c>
      <c r="F689" s="43" t="s">
        <v>1207</v>
      </c>
      <c r="G689" s="13" t="s">
        <v>1179</v>
      </c>
      <c r="H689" s="7" t="s">
        <v>1156</v>
      </c>
      <c r="I689" s="35" t="s">
        <v>11</v>
      </c>
      <c r="J689" s="35">
        <v>15</v>
      </c>
      <c r="K689" s="35" t="s">
        <v>1154</v>
      </c>
      <c r="L689" s="7" t="s">
        <v>1155</v>
      </c>
      <c r="M689" s="7" t="s">
        <v>14</v>
      </c>
    </row>
    <row r="690" spans="2:13" x14ac:dyDescent="0.3">
      <c r="B690" s="17">
        <v>5.7</v>
      </c>
      <c r="C690" s="12" t="s">
        <v>1135</v>
      </c>
      <c r="D690" s="21" t="s">
        <v>1174</v>
      </c>
      <c r="E690" s="27" t="s">
        <v>1175</v>
      </c>
      <c r="F690" s="44" t="s">
        <v>1208</v>
      </c>
      <c r="G690" s="11" t="s">
        <v>1209</v>
      </c>
      <c r="H690" s="7" t="s">
        <v>1210</v>
      </c>
      <c r="I690" s="35" t="s">
        <v>11</v>
      </c>
      <c r="J690" s="35">
        <v>20</v>
      </c>
      <c r="K690" s="35" t="s">
        <v>1211</v>
      </c>
      <c r="L690" s="7" t="s">
        <v>1212</v>
      </c>
      <c r="M690" s="7" t="s">
        <v>14</v>
      </c>
    </row>
    <row r="691" spans="2:13" x14ac:dyDescent="0.3">
      <c r="B691" s="17">
        <v>5.7</v>
      </c>
      <c r="C691" s="12" t="s">
        <v>1135</v>
      </c>
      <c r="D691" s="21" t="s">
        <v>1174</v>
      </c>
      <c r="E691" s="27" t="s">
        <v>1175</v>
      </c>
      <c r="F691" s="38" t="s">
        <v>1178</v>
      </c>
      <c r="G691" s="32" t="s">
        <v>1179</v>
      </c>
      <c r="H691" s="7" t="s">
        <v>1159</v>
      </c>
      <c r="I691" s="35" t="s">
        <v>11</v>
      </c>
      <c r="J691" s="35">
        <v>15</v>
      </c>
      <c r="K691" s="35" t="s">
        <v>1148</v>
      </c>
      <c r="L691" s="7" t="s">
        <v>1149</v>
      </c>
      <c r="M691" s="7" t="s">
        <v>14</v>
      </c>
    </row>
    <row r="692" spans="2:13" x14ac:dyDescent="0.3">
      <c r="B692" s="17">
        <v>5.7</v>
      </c>
      <c r="C692" s="12" t="s">
        <v>1135</v>
      </c>
      <c r="D692" s="21" t="s">
        <v>1174</v>
      </c>
      <c r="E692" s="27" t="s">
        <v>1175</v>
      </c>
      <c r="F692" s="44" t="s">
        <v>1180</v>
      </c>
      <c r="G692" s="11" t="s">
        <v>1181</v>
      </c>
      <c r="H692" s="7" t="s">
        <v>1182</v>
      </c>
      <c r="I692" s="35" t="s">
        <v>11</v>
      </c>
      <c r="J692" s="35">
        <v>20</v>
      </c>
      <c r="K692" s="35" t="s">
        <v>1183</v>
      </c>
      <c r="L692" s="7" t="s">
        <v>1184</v>
      </c>
      <c r="M692" s="7" t="s">
        <v>14</v>
      </c>
    </row>
    <row r="693" spans="2:13" x14ac:dyDescent="0.3">
      <c r="B693" s="17">
        <v>5.7</v>
      </c>
      <c r="C693" s="12" t="s">
        <v>1135</v>
      </c>
      <c r="D693" s="21" t="s">
        <v>1174</v>
      </c>
      <c r="E693" s="27" t="s">
        <v>1175</v>
      </c>
      <c r="F693" s="42" t="s">
        <v>1180</v>
      </c>
      <c r="G693" s="12" t="s">
        <v>1181</v>
      </c>
      <c r="H693" s="7" t="s">
        <v>1185</v>
      </c>
      <c r="I693" s="35" t="s">
        <v>11</v>
      </c>
      <c r="J693" s="35">
        <v>15</v>
      </c>
      <c r="K693" s="35" t="s">
        <v>1186</v>
      </c>
      <c r="L693" s="7" t="s">
        <v>1187</v>
      </c>
      <c r="M693" s="7" t="s">
        <v>14</v>
      </c>
    </row>
    <row r="694" spans="2:13" x14ac:dyDescent="0.3">
      <c r="B694" s="17">
        <v>5.7</v>
      </c>
      <c r="C694" s="12" t="s">
        <v>1135</v>
      </c>
      <c r="D694" s="21" t="s">
        <v>1174</v>
      </c>
      <c r="E694" s="27" t="s">
        <v>1175</v>
      </c>
      <c r="F694" s="41" t="s">
        <v>1188</v>
      </c>
      <c r="G694" s="20" t="s">
        <v>1172</v>
      </c>
      <c r="H694" s="7" t="s">
        <v>786</v>
      </c>
      <c r="I694" s="35" t="s">
        <v>208</v>
      </c>
      <c r="J694" s="35">
        <v>15</v>
      </c>
      <c r="K694" s="35" t="s">
        <v>787</v>
      </c>
      <c r="L694" s="7" t="s">
        <v>788</v>
      </c>
      <c r="M694" s="7" t="s">
        <v>14</v>
      </c>
    </row>
    <row r="695" spans="2:13" x14ac:dyDescent="0.3">
      <c r="B695" s="17">
        <v>5.7</v>
      </c>
      <c r="C695" s="12" t="s">
        <v>1135</v>
      </c>
      <c r="D695" s="21" t="s">
        <v>1174</v>
      </c>
      <c r="E695" s="27" t="s">
        <v>1175</v>
      </c>
      <c r="F695" s="42" t="s">
        <v>1188</v>
      </c>
      <c r="G695" s="12" t="s">
        <v>1172</v>
      </c>
      <c r="H695" s="7" t="s">
        <v>789</v>
      </c>
      <c r="I695" s="35" t="s">
        <v>208</v>
      </c>
      <c r="J695" s="35">
        <v>40</v>
      </c>
      <c r="K695" s="35" t="s">
        <v>787</v>
      </c>
      <c r="L695" s="7" t="s">
        <v>788</v>
      </c>
      <c r="M695" s="7" t="s">
        <v>14</v>
      </c>
    </row>
    <row r="696" spans="2:13" x14ac:dyDescent="0.3">
      <c r="B696" s="17">
        <v>5.7</v>
      </c>
      <c r="C696" s="12" t="s">
        <v>1135</v>
      </c>
      <c r="D696" s="21" t="s">
        <v>1174</v>
      </c>
      <c r="E696" s="27" t="s">
        <v>1175</v>
      </c>
      <c r="F696" s="43" t="s">
        <v>1188</v>
      </c>
      <c r="G696" s="13" t="s">
        <v>1172</v>
      </c>
      <c r="H696" s="7" t="s">
        <v>790</v>
      </c>
      <c r="I696" s="35" t="s">
        <v>208</v>
      </c>
      <c r="J696" s="35">
        <v>15</v>
      </c>
      <c r="K696" s="35" t="s">
        <v>787</v>
      </c>
      <c r="L696" s="7" t="s">
        <v>788</v>
      </c>
      <c r="M696" s="7" t="s">
        <v>14</v>
      </c>
    </row>
    <row r="697" spans="2:13" x14ac:dyDescent="0.3">
      <c r="B697" s="17">
        <v>5.7</v>
      </c>
      <c r="C697" s="12" t="s">
        <v>1135</v>
      </c>
      <c r="D697" s="21" t="s">
        <v>1174</v>
      </c>
      <c r="E697" s="27" t="s">
        <v>1175</v>
      </c>
      <c r="F697" s="44" t="s">
        <v>1189</v>
      </c>
      <c r="G697" s="11" t="s">
        <v>1024</v>
      </c>
      <c r="H697" s="7" t="s">
        <v>797</v>
      </c>
      <c r="I697" s="35" t="s">
        <v>11</v>
      </c>
      <c r="J697" s="35">
        <v>15</v>
      </c>
      <c r="K697" s="35" t="s">
        <v>798</v>
      </c>
      <c r="L697" s="7" t="s">
        <v>799</v>
      </c>
      <c r="M697" s="7" t="s">
        <v>14</v>
      </c>
    </row>
    <row r="698" spans="2:13" x14ac:dyDescent="0.3">
      <c r="B698" s="17">
        <v>5.7</v>
      </c>
      <c r="C698" s="12" t="s">
        <v>1135</v>
      </c>
      <c r="D698" s="21" t="s">
        <v>1174</v>
      </c>
      <c r="E698" s="27" t="s">
        <v>1175</v>
      </c>
      <c r="F698" s="42" t="s">
        <v>1189</v>
      </c>
      <c r="G698" s="12" t="s">
        <v>1024</v>
      </c>
      <c r="H698" s="7" t="s">
        <v>800</v>
      </c>
      <c r="I698" s="35" t="s">
        <v>11</v>
      </c>
      <c r="J698" s="35">
        <v>30</v>
      </c>
      <c r="K698" s="35" t="s">
        <v>798</v>
      </c>
      <c r="L698" s="7" t="s">
        <v>799</v>
      </c>
      <c r="M698" s="7" t="s">
        <v>14</v>
      </c>
    </row>
    <row r="699" spans="2:13" x14ac:dyDescent="0.3">
      <c r="B699" s="17">
        <v>5.7</v>
      </c>
      <c r="C699" s="12" t="s">
        <v>1135</v>
      </c>
      <c r="D699" s="21" t="s">
        <v>1174</v>
      </c>
      <c r="E699" s="27" t="s">
        <v>1175</v>
      </c>
      <c r="F699" s="42" t="s">
        <v>1189</v>
      </c>
      <c r="G699" s="12" t="s">
        <v>1024</v>
      </c>
      <c r="H699" s="7" t="s">
        <v>801</v>
      </c>
      <c r="I699" s="35" t="s">
        <v>11</v>
      </c>
      <c r="J699" s="35">
        <v>20</v>
      </c>
      <c r="K699" s="35" t="s">
        <v>798</v>
      </c>
      <c r="L699" s="7" t="s">
        <v>799</v>
      </c>
      <c r="M699" s="7" t="s">
        <v>14</v>
      </c>
    </row>
    <row r="700" spans="2:13" x14ac:dyDescent="0.3">
      <c r="B700" s="17">
        <v>5.7</v>
      </c>
      <c r="C700" s="12" t="s">
        <v>1135</v>
      </c>
      <c r="D700" s="21" t="s">
        <v>1174</v>
      </c>
      <c r="E700" s="27" t="s">
        <v>1175</v>
      </c>
      <c r="F700" s="41" t="s">
        <v>1190</v>
      </c>
      <c r="G700" s="20" t="s">
        <v>365</v>
      </c>
      <c r="H700" s="7" t="s">
        <v>1191</v>
      </c>
      <c r="I700" s="35" t="s">
        <v>11</v>
      </c>
      <c r="J700" s="35">
        <v>10</v>
      </c>
      <c r="K700" s="35" t="s">
        <v>683</v>
      </c>
      <c r="L700" s="7" t="s">
        <v>684</v>
      </c>
      <c r="M700" s="7" t="s">
        <v>14</v>
      </c>
    </row>
    <row r="701" spans="2:13" x14ac:dyDescent="0.3">
      <c r="B701" s="17">
        <v>5.7</v>
      </c>
      <c r="C701" s="12" t="s">
        <v>1135</v>
      </c>
      <c r="D701" s="21" t="s">
        <v>1174</v>
      </c>
      <c r="E701" s="27" t="s">
        <v>1175</v>
      </c>
      <c r="F701" s="43" t="s">
        <v>1190</v>
      </c>
      <c r="G701" s="13" t="s">
        <v>365</v>
      </c>
      <c r="H701" s="7" t="s">
        <v>1192</v>
      </c>
      <c r="I701" s="35" t="s">
        <v>11</v>
      </c>
      <c r="J701" s="35">
        <v>8</v>
      </c>
      <c r="K701" s="35" t="s">
        <v>68</v>
      </c>
      <c r="L701" s="7" t="s">
        <v>69</v>
      </c>
      <c r="M701" s="7" t="s">
        <v>14</v>
      </c>
    </row>
    <row r="702" spans="2:13" x14ac:dyDescent="0.3">
      <c r="B702" s="17">
        <v>5.7</v>
      </c>
      <c r="C702" s="12" t="s">
        <v>3691</v>
      </c>
      <c r="D702" s="23" t="s">
        <v>1587</v>
      </c>
      <c r="E702" s="26" t="s">
        <v>1588</v>
      </c>
      <c r="F702" s="44" t="s">
        <v>1589</v>
      </c>
      <c r="G702" s="11" t="s">
        <v>1590</v>
      </c>
      <c r="H702" s="7" t="s">
        <v>1591</v>
      </c>
      <c r="I702" s="35" t="s">
        <v>208</v>
      </c>
      <c r="J702" s="35">
        <v>30</v>
      </c>
      <c r="K702" s="35" t="s">
        <v>1592</v>
      </c>
      <c r="L702" s="7" t="s">
        <v>1593</v>
      </c>
      <c r="M702" s="7" t="s">
        <v>14</v>
      </c>
    </row>
    <row r="703" spans="2:13" x14ac:dyDescent="0.3">
      <c r="B703" s="17">
        <v>5.7</v>
      </c>
      <c r="C703" s="12" t="s">
        <v>1135</v>
      </c>
      <c r="D703" s="21" t="s">
        <v>1587</v>
      </c>
      <c r="E703" s="27" t="s">
        <v>1588</v>
      </c>
      <c r="F703" s="42" t="s">
        <v>1589</v>
      </c>
      <c r="G703" s="12" t="s">
        <v>1590</v>
      </c>
      <c r="H703" s="7" t="s">
        <v>1594</v>
      </c>
      <c r="I703" s="35" t="s">
        <v>208</v>
      </c>
      <c r="J703" s="35">
        <v>30</v>
      </c>
      <c r="K703" s="35" t="s">
        <v>1592</v>
      </c>
      <c r="L703" s="7" t="s">
        <v>1593</v>
      </c>
      <c r="M703" s="7" t="s">
        <v>14</v>
      </c>
    </row>
    <row r="704" spans="2:13" x14ac:dyDescent="0.3">
      <c r="B704" s="17">
        <v>5.7</v>
      </c>
      <c r="C704" s="12" t="s">
        <v>1135</v>
      </c>
      <c r="D704" s="21" t="s">
        <v>1587</v>
      </c>
      <c r="E704" s="27" t="s">
        <v>1588</v>
      </c>
      <c r="F704" s="42" t="s">
        <v>1589</v>
      </c>
      <c r="G704" s="12" t="s">
        <v>1590</v>
      </c>
      <c r="H704" s="7" t="s">
        <v>1160</v>
      </c>
      <c r="I704" s="35" t="s">
        <v>208</v>
      </c>
      <c r="J704" s="35">
        <v>15</v>
      </c>
      <c r="K704" s="35" t="s">
        <v>1141</v>
      </c>
      <c r="L704" s="7" t="s">
        <v>1142</v>
      </c>
      <c r="M704" s="7" t="s">
        <v>14</v>
      </c>
    </row>
    <row r="705" spans="2:13" x14ac:dyDescent="0.3">
      <c r="B705" s="17">
        <v>5.7</v>
      </c>
      <c r="C705" s="12" t="s">
        <v>1135</v>
      </c>
      <c r="D705" s="21" t="s">
        <v>1587</v>
      </c>
      <c r="E705" s="27" t="s">
        <v>1588</v>
      </c>
      <c r="F705" s="42" t="s">
        <v>1589</v>
      </c>
      <c r="G705" s="12" t="s">
        <v>1590</v>
      </c>
      <c r="H705" s="7" t="s">
        <v>1595</v>
      </c>
      <c r="I705" s="35" t="s">
        <v>208</v>
      </c>
      <c r="J705" s="35">
        <v>20</v>
      </c>
      <c r="K705" s="35" t="s">
        <v>1596</v>
      </c>
      <c r="L705" s="7" t="s">
        <v>1597</v>
      </c>
      <c r="M705" s="7" t="s">
        <v>14</v>
      </c>
    </row>
    <row r="706" spans="2:13" x14ac:dyDescent="0.3">
      <c r="B706" s="17">
        <v>5.7</v>
      </c>
      <c r="C706" s="12" t="s">
        <v>1135</v>
      </c>
      <c r="D706" s="21" t="s">
        <v>1587</v>
      </c>
      <c r="E706" s="27" t="s">
        <v>1588</v>
      </c>
      <c r="F706" s="42" t="s">
        <v>1589</v>
      </c>
      <c r="G706" s="12" t="s">
        <v>1590</v>
      </c>
      <c r="H706" s="7" t="s">
        <v>1598</v>
      </c>
      <c r="I706" s="35" t="s">
        <v>208</v>
      </c>
      <c r="J706" s="35">
        <v>30</v>
      </c>
      <c r="K706" s="35" t="s">
        <v>1592</v>
      </c>
      <c r="L706" s="7" t="s">
        <v>1593</v>
      </c>
      <c r="M706" s="7" t="s">
        <v>14</v>
      </c>
    </row>
    <row r="707" spans="2:13" x14ac:dyDescent="0.3">
      <c r="B707" s="17">
        <v>5.7</v>
      </c>
      <c r="C707" s="12" t="s">
        <v>1135</v>
      </c>
      <c r="D707" s="21" t="s">
        <v>1587</v>
      </c>
      <c r="E707" s="27" t="s">
        <v>1588</v>
      </c>
      <c r="F707" s="42" t="s">
        <v>1589</v>
      </c>
      <c r="G707" s="12" t="s">
        <v>1590</v>
      </c>
      <c r="H707" s="7" t="s">
        <v>1599</v>
      </c>
      <c r="I707" s="35" t="s">
        <v>208</v>
      </c>
      <c r="J707" s="35">
        <v>30</v>
      </c>
      <c r="K707" s="35" t="s">
        <v>1600</v>
      </c>
      <c r="L707" s="7" t="s">
        <v>1601</v>
      </c>
      <c r="M707" s="7" t="s">
        <v>14</v>
      </c>
    </row>
    <row r="708" spans="2:13" x14ac:dyDescent="0.3">
      <c r="B708" s="17">
        <v>5.7</v>
      </c>
      <c r="C708" s="12" t="s">
        <v>1135</v>
      </c>
      <c r="D708" s="21" t="s">
        <v>1587</v>
      </c>
      <c r="E708" s="27" t="s">
        <v>1588</v>
      </c>
      <c r="F708" s="38" t="s">
        <v>1602</v>
      </c>
      <c r="G708" s="32" t="s">
        <v>1603</v>
      </c>
      <c r="H708" s="7" t="s">
        <v>1603</v>
      </c>
      <c r="I708" s="35" t="s">
        <v>11</v>
      </c>
      <c r="J708" s="35">
        <v>20</v>
      </c>
      <c r="K708" s="35" t="s">
        <v>1141</v>
      </c>
      <c r="L708" s="7" t="s">
        <v>1142</v>
      </c>
      <c r="M708" s="7" t="s">
        <v>14</v>
      </c>
    </row>
    <row r="709" spans="2:13" x14ac:dyDescent="0.3">
      <c r="B709" s="17">
        <v>5.7</v>
      </c>
      <c r="C709" s="12" t="s">
        <v>1135</v>
      </c>
      <c r="D709" s="21" t="s">
        <v>1587</v>
      </c>
      <c r="E709" s="27" t="s">
        <v>1588</v>
      </c>
      <c r="F709" s="44" t="s">
        <v>1604</v>
      </c>
      <c r="G709" s="11" t="s">
        <v>1179</v>
      </c>
      <c r="H709" s="7" t="s">
        <v>1152</v>
      </c>
      <c r="I709" s="35" t="s">
        <v>11</v>
      </c>
      <c r="J709" s="35">
        <v>40</v>
      </c>
      <c r="K709" s="35" t="s">
        <v>1148</v>
      </c>
      <c r="L709" s="7" t="s">
        <v>1149</v>
      </c>
      <c r="M709" s="7" t="s">
        <v>14</v>
      </c>
    </row>
    <row r="710" spans="2:13" x14ac:dyDescent="0.3">
      <c r="B710" s="17">
        <v>5.7</v>
      </c>
      <c r="C710" s="12" t="s">
        <v>1135</v>
      </c>
      <c r="D710" s="21" t="s">
        <v>1587</v>
      </c>
      <c r="E710" s="27" t="s">
        <v>1588</v>
      </c>
      <c r="F710" s="38" t="s">
        <v>1605</v>
      </c>
      <c r="G710" s="32" t="s">
        <v>985</v>
      </c>
      <c r="H710" s="7" t="s">
        <v>985</v>
      </c>
      <c r="I710" s="35" t="s">
        <v>11</v>
      </c>
      <c r="J710" s="35">
        <v>15</v>
      </c>
      <c r="K710" s="35" t="s">
        <v>1148</v>
      </c>
      <c r="L710" s="7" t="s">
        <v>1149</v>
      </c>
      <c r="M710" s="7" t="s">
        <v>14</v>
      </c>
    </row>
    <row r="711" spans="2:13" x14ac:dyDescent="0.3">
      <c r="B711" s="17">
        <v>5.7</v>
      </c>
      <c r="C711" s="12" t="s">
        <v>1135</v>
      </c>
      <c r="D711" s="21" t="s">
        <v>1587</v>
      </c>
      <c r="E711" s="27" t="s">
        <v>1588</v>
      </c>
      <c r="F711" s="44" t="s">
        <v>1606</v>
      </c>
      <c r="G711" s="11" t="s">
        <v>1024</v>
      </c>
      <c r="H711" s="7" t="s">
        <v>797</v>
      </c>
      <c r="I711" s="35" t="s">
        <v>11</v>
      </c>
      <c r="J711" s="35">
        <v>15</v>
      </c>
      <c r="K711" s="35" t="s">
        <v>798</v>
      </c>
      <c r="L711" s="7" t="s">
        <v>799</v>
      </c>
      <c r="M711" s="7" t="s">
        <v>14</v>
      </c>
    </row>
    <row r="712" spans="2:13" x14ac:dyDescent="0.3">
      <c r="B712" s="17">
        <v>5.7</v>
      </c>
      <c r="C712" s="12" t="s">
        <v>1135</v>
      </c>
      <c r="D712" s="21" t="s">
        <v>1587</v>
      </c>
      <c r="E712" s="27" t="s">
        <v>1588</v>
      </c>
      <c r="F712" s="42" t="s">
        <v>1607</v>
      </c>
      <c r="G712" s="12" t="s">
        <v>1024</v>
      </c>
      <c r="H712" s="7" t="s">
        <v>800</v>
      </c>
      <c r="I712" s="35" t="s">
        <v>11</v>
      </c>
      <c r="J712" s="35">
        <v>30</v>
      </c>
      <c r="K712" s="35" t="s">
        <v>798</v>
      </c>
      <c r="L712" s="7" t="s">
        <v>799</v>
      </c>
      <c r="M712" s="7" t="s">
        <v>14</v>
      </c>
    </row>
    <row r="713" spans="2:13" x14ac:dyDescent="0.3">
      <c r="B713" s="18">
        <v>5.7</v>
      </c>
      <c r="C713" s="13" t="s">
        <v>1135</v>
      </c>
      <c r="D713" s="22" t="s">
        <v>1587</v>
      </c>
      <c r="E713" s="28" t="s">
        <v>1588</v>
      </c>
      <c r="F713" s="38" t="s">
        <v>1608</v>
      </c>
      <c r="G713" s="32" t="s">
        <v>365</v>
      </c>
      <c r="H713" s="7" t="s">
        <v>828</v>
      </c>
      <c r="I713" s="35" t="s">
        <v>11</v>
      </c>
      <c r="J713" s="35">
        <v>10</v>
      </c>
      <c r="K713" s="35" t="s">
        <v>683</v>
      </c>
      <c r="L713" s="7" t="s">
        <v>684</v>
      </c>
      <c r="M713" s="7" t="s">
        <v>14</v>
      </c>
    </row>
    <row r="714" spans="2:13" x14ac:dyDescent="0.3">
      <c r="B714" s="16">
        <v>5.8</v>
      </c>
      <c r="C714" s="11" t="s">
        <v>3692</v>
      </c>
      <c r="D714" s="10" t="s">
        <v>1610</v>
      </c>
      <c r="E714" s="29" t="s">
        <v>1611</v>
      </c>
      <c r="F714" s="44" t="s">
        <v>1612</v>
      </c>
      <c r="G714" s="11" t="s">
        <v>1613</v>
      </c>
      <c r="H714" s="7" t="s">
        <v>1614</v>
      </c>
      <c r="I714" s="35" t="s">
        <v>208</v>
      </c>
      <c r="J714" s="35">
        <v>20</v>
      </c>
      <c r="K714" s="35" t="s">
        <v>1615</v>
      </c>
      <c r="L714" s="7" t="s">
        <v>1616</v>
      </c>
      <c r="M714" s="7" t="s">
        <v>14</v>
      </c>
    </row>
    <row r="715" spans="2:13" x14ac:dyDescent="0.3">
      <c r="B715" s="17">
        <v>5.8</v>
      </c>
      <c r="C715" s="12" t="s">
        <v>1609</v>
      </c>
      <c r="D715" s="21" t="s">
        <v>1610</v>
      </c>
      <c r="E715" s="27" t="s">
        <v>1611</v>
      </c>
      <c r="F715" s="42" t="s">
        <v>1612</v>
      </c>
      <c r="G715" s="12" t="s">
        <v>1613</v>
      </c>
      <c r="H715" s="7" t="s">
        <v>1617</v>
      </c>
      <c r="I715" s="35" t="s">
        <v>208</v>
      </c>
      <c r="J715" s="35">
        <v>20</v>
      </c>
      <c r="K715" s="35" t="s">
        <v>1618</v>
      </c>
      <c r="L715" s="7" t="s">
        <v>1619</v>
      </c>
      <c r="M715" s="7" t="s">
        <v>14</v>
      </c>
    </row>
    <row r="716" spans="2:13" x14ac:dyDescent="0.3">
      <c r="B716" s="17">
        <v>5.8</v>
      </c>
      <c r="C716" s="12" t="s">
        <v>1609</v>
      </c>
      <c r="D716" s="21" t="s">
        <v>1610</v>
      </c>
      <c r="E716" s="27" t="s">
        <v>1611</v>
      </c>
      <c r="F716" s="42" t="s">
        <v>1612</v>
      </c>
      <c r="G716" s="12" t="s">
        <v>1613</v>
      </c>
      <c r="H716" s="7" t="s">
        <v>1620</v>
      </c>
      <c r="I716" s="35" t="s">
        <v>208</v>
      </c>
      <c r="J716" s="35">
        <v>15</v>
      </c>
      <c r="K716" s="35" t="s">
        <v>1615</v>
      </c>
      <c r="L716" s="7" t="s">
        <v>1616</v>
      </c>
      <c r="M716" s="7" t="s">
        <v>14</v>
      </c>
    </row>
    <row r="717" spans="2:13" x14ac:dyDescent="0.3">
      <c r="B717" s="17">
        <v>5.8</v>
      </c>
      <c r="C717" s="12" t="s">
        <v>1609</v>
      </c>
      <c r="D717" s="21" t="s">
        <v>1610</v>
      </c>
      <c r="E717" s="27" t="s">
        <v>1611</v>
      </c>
      <c r="F717" s="42" t="s">
        <v>1612</v>
      </c>
      <c r="G717" s="12" t="s">
        <v>1613</v>
      </c>
      <c r="H717" s="7" t="s">
        <v>1621</v>
      </c>
      <c r="I717" s="35" t="s">
        <v>208</v>
      </c>
      <c r="J717" s="35">
        <v>20</v>
      </c>
      <c r="K717" s="35" t="s">
        <v>1622</v>
      </c>
      <c r="L717" s="7" t="s">
        <v>1623</v>
      </c>
      <c r="M717" s="7" t="s">
        <v>14</v>
      </c>
    </row>
    <row r="718" spans="2:13" x14ac:dyDescent="0.3">
      <c r="B718" s="17">
        <v>5.8</v>
      </c>
      <c r="C718" s="12" t="s">
        <v>1609</v>
      </c>
      <c r="D718" s="21" t="s">
        <v>1610</v>
      </c>
      <c r="E718" s="27" t="s">
        <v>1611</v>
      </c>
      <c r="F718" s="42" t="s">
        <v>1612</v>
      </c>
      <c r="G718" s="12" t="s">
        <v>1613</v>
      </c>
      <c r="H718" s="7" t="s">
        <v>1624</v>
      </c>
      <c r="I718" s="35" t="s">
        <v>208</v>
      </c>
      <c r="J718" s="35">
        <v>20</v>
      </c>
      <c r="K718" s="35" t="s">
        <v>1625</v>
      </c>
      <c r="L718" s="7" t="s">
        <v>1626</v>
      </c>
      <c r="M718" s="7" t="s">
        <v>14</v>
      </c>
    </row>
    <row r="719" spans="2:13" x14ac:dyDescent="0.3">
      <c r="B719" s="17">
        <v>5.8</v>
      </c>
      <c r="C719" s="12" t="s">
        <v>1609</v>
      </c>
      <c r="D719" s="21" t="s">
        <v>1610</v>
      </c>
      <c r="E719" s="27" t="s">
        <v>1611</v>
      </c>
      <c r="F719" s="42" t="s">
        <v>1612</v>
      </c>
      <c r="G719" s="12" t="s">
        <v>1613</v>
      </c>
      <c r="H719" s="7" t="s">
        <v>1627</v>
      </c>
      <c r="I719" s="35" t="s">
        <v>208</v>
      </c>
      <c r="J719" s="35">
        <v>20</v>
      </c>
      <c r="K719" s="35" t="s">
        <v>1618</v>
      </c>
      <c r="L719" s="7" t="s">
        <v>1619</v>
      </c>
      <c r="M719" s="7" t="s">
        <v>14</v>
      </c>
    </row>
    <row r="720" spans="2:13" x14ac:dyDescent="0.3">
      <c r="B720" s="17">
        <v>5.8</v>
      </c>
      <c r="C720" s="12" t="s">
        <v>1609</v>
      </c>
      <c r="D720" s="21" t="s">
        <v>1610</v>
      </c>
      <c r="E720" s="27" t="s">
        <v>1611</v>
      </c>
      <c r="F720" s="42" t="s">
        <v>1612</v>
      </c>
      <c r="G720" s="12" t="s">
        <v>1613</v>
      </c>
      <c r="H720" s="7" t="s">
        <v>1628</v>
      </c>
      <c r="I720" s="35" t="s">
        <v>208</v>
      </c>
      <c r="J720" s="35">
        <v>20</v>
      </c>
      <c r="K720" s="35" t="s">
        <v>1625</v>
      </c>
      <c r="L720" s="7" t="s">
        <v>1626</v>
      </c>
      <c r="M720" s="7" t="s">
        <v>14</v>
      </c>
    </row>
    <row r="721" spans="2:13" x14ac:dyDescent="0.3">
      <c r="B721" s="17">
        <v>5.8</v>
      </c>
      <c r="C721" s="12" t="s">
        <v>1609</v>
      </c>
      <c r="D721" s="21" t="s">
        <v>1610</v>
      </c>
      <c r="E721" s="27" t="s">
        <v>1611</v>
      </c>
      <c r="F721" s="42" t="s">
        <v>1612</v>
      </c>
      <c r="G721" s="12" t="s">
        <v>1613</v>
      </c>
      <c r="H721" s="7" t="s">
        <v>1629</v>
      </c>
      <c r="I721" s="35" t="s">
        <v>208</v>
      </c>
      <c r="J721" s="35">
        <v>20</v>
      </c>
      <c r="K721" s="35" t="s">
        <v>1615</v>
      </c>
      <c r="L721" s="7" t="s">
        <v>1616</v>
      </c>
      <c r="M721" s="7" t="s">
        <v>14</v>
      </c>
    </row>
    <row r="722" spans="2:13" x14ac:dyDescent="0.3">
      <c r="B722" s="17">
        <v>5.8</v>
      </c>
      <c r="C722" s="12" t="s">
        <v>1609</v>
      </c>
      <c r="D722" s="21" t="s">
        <v>1610</v>
      </c>
      <c r="E722" s="27" t="s">
        <v>1611</v>
      </c>
      <c r="F722" s="42" t="s">
        <v>1612</v>
      </c>
      <c r="G722" s="12" t="s">
        <v>1613</v>
      </c>
      <c r="H722" s="7" t="s">
        <v>1630</v>
      </c>
      <c r="I722" s="35" t="s">
        <v>208</v>
      </c>
      <c r="J722" s="35">
        <v>20</v>
      </c>
      <c r="K722" s="35" t="s">
        <v>1615</v>
      </c>
      <c r="L722" s="7" t="s">
        <v>1616</v>
      </c>
      <c r="M722" s="7" t="s">
        <v>14</v>
      </c>
    </row>
    <row r="723" spans="2:13" x14ac:dyDescent="0.3">
      <c r="B723" s="17">
        <v>5.8</v>
      </c>
      <c r="C723" s="12" t="s">
        <v>1609</v>
      </c>
      <c r="D723" s="21" t="s">
        <v>1610</v>
      </c>
      <c r="E723" s="27" t="s">
        <v>1611</v>
      </c>
      <c r="F723" s="42" t="s">
        <v>1612</v>
      </c>
      <c r="G723" s="12" t="s">
        <v>1613</v>
      </c>
      <c r="H723" s="7" t="s">
        <v>1631</v>
      </c>
      <c r="I723" s="35" t="s">
        <v>208</v>
      </c>
      <c r="J723" s="35">
        <v>20</v>
      </c>
      <c r="K723" s="35" t="s">
        <v>1615</v>
      </c>
      <c r="L723" s="7" t="s">
        <v>1616</v>
      </c>
      <c r="M723" s="7" t="s">
        <v>14</v>
      </c>
    </row>
    <row r="724" spans="2:13" x14ac:dyDescent="0.3">
      <c r="B724" s="17">
        <v>5.8</v>
      </c>
      <c r="C724" s="12" t="s">
        <v>1609</v>
      </c>
      <c r="D724" s="21" t="s">
        <v>1610</v>
      </c>
      <c r="E724" s="27" t="s">
        <v>1611</v>
      </c>
      <c r="F724" s="38" t="s">
        <v>1632</v>
      </c>
      <c r="G724" s="32" t="s">
        <v>1633</v>
      </c>
      <c r="H724" s="7" t="s">
        <v>1634</v>
      </c>
      <c r="I724" s="35" t="s">
        <v>208</v>
      </c>
      <c r="J724" s="35">
        <v>30</v>
      </c>
      <c r="K724" s="35" t="s">
        <v>1635</v>
      </c>
      <c r="L724" s="7" t="s">
        <v>1623</v>
      </c>
      <c r="M724" s="7" t="s">
        <v>14</v>
      </c>
    </row>
    <row r="725" spans="2:13" x14ac:dyDescent="0.3">
      <c r="B725" s="17">
        <v>5.8</v>
      </c>
      <c r="C725" s="12" t="s">
        <v>1609</v>
      </c>
      <c r="D725" s="21" t="s">
        <v>1610</v>
      </c>
      <c r="E725" s="27" t="s">
        <v>1611</v>
      </c>
      <c r="F725" s="44" t="s">
        <v>1636</v>
      </c>
      <c r="G725" s="11" t="s">
        <v>1637</v>
      </c>
      <c r="H725" s="7" t="s">
        <v>1638</v>
      </c>
      <c r="I725" s="35" t="s">
        <v>208</v>
      </c>
      <c r="J725" s="35">
        <v>20</v>
      </c>
      <c r="K725" s="35" t="s">
        <v>1639</v>
      </c>
      <c r="L725" s="7" t="s">
        <v>1640</v>
      </c>
      <c r="M725" s="7" t="s">
        <v>14</v>
      </c>
    </row>
    <row r="726" spans="2:13" x14ac:dyDescent="0.3">
      <c r="B726" s="17">
        <v>5.8</v>
      </c>
      <c r="C726" s="12" t="s">
        <v>1609</v>
      </c>
      <c r="D726" s="21" t="s">
        <v>1610</v>
      </c>
      <c r="E726" s="27" t="s">
        <v>1611</v>
      </c>
      <c r="F726" s="41" t="s">
        <v>1641</v>
      </c>
      <c r="G726" s="20" t="s">
        <v>1642</v>
      </c>
      <c r="H726" s="7" t="s">
        <v>1643</v>
      </c>
      <c r="I726" s="35" t="s">
        <v>208</v>
      </c>
      <c r="J726" s="35">
        <v>35</v>
      </c>
      <c r="K726" s="35" t="s">
        <v>1615</v>
      </c>
      <c r="L726" s="7" t="s">
        <v>1616</v>
      </c>
      <c r="M726" s="7" t="s">
        <v>14</v>
      </c>
    </row>
    <row r="727" spans="2:13" x14ac:dyDescent="0.3">
      <c r="B727" s="17">
        <v>5.8</v>
      </c>
      <c r="C727" s="12" t="s">
        <v>1609</v>
      </c>
      <c r="D727" s="21" t="s">
        <v>1610</v>
      </c>
      <c r="E727" s="27" t="s">
        <v>1611</v>
      </c>
      <c r="F727" s="42" t="s">
        <v>1641</v>
      </c>
      <c r="G727" s="12" t="s">
        <v>1642</v>
      </c>
      <c r="H727" s="7" t="s">
        <v>1644</v>
      </c>
      <c r="I727" s="35" t="s">
        <v>208</v>
      </c>
      <c r="J727" s="35">
        <v>35</v>
      </c>
      <c r="K727" s="35" t="s">
        <v>1615</v>
      </c>
      <c r="L727" s="7" t="s">
        <v>1616</v>
      </c>
      <c r="M727" s="7" t="s">
        <v>14</v>
      </c>
    </row>
    <row r="728" spans="2:13" x14ac:dyDescent="0.3">
      <c r="B728" s="17">
        <v>5.8</v>
      </c>
      <c r="C728" s="12" t="s">
        <v>1609</v>
      </c>
      <c r="D728" s="21" t="s">
        <v>1610</v>
      </c>
      <c r="E728" s="27" t="s">
        <v>1611</v>
      </c>
      <c r="F728" s="42" t="s">
        <v>1641</v>
      </c>
      <c r="G728" s="12" t="s">
        <v>1642</v>
      </c>
      <c r="H728" s="7" t="s">
        <v>1645</v>
      </c>
      <c r="I728" s="35" t="s">
        <v>208</v>
      </c>
      <c r="J728" s="35">
        <v>35</v>
      </c>
      <c r="K728" s="35" t="s">
        <v>1615</v>
      </c>
      <c r="L728" s="7" t="s">
        <v>1616</v>
      </c>
      <c r="M728" s="7" t="s">
        <v>14</v>
      </c>
    </row>
    <row r="729" spans="2:13" x14ac:dyDescent="0.3">
      <c r="B729" s="17">
        <v>5.8</v>
      </c>
      <c r="C729" s="12" t="s">
        <v>1609</v>
      </c>
      <c r="D729" s="21" t="s">
        <v>1610</v>
      </c>
      <c r="E729" s="27" t="s">
        <v>1611</v>
      </c>
      <c r="F729" s="43" t="s">
        <v>1641</v>
      </c>
      <c r="G729" s="13" t="s">
        <v>1642</v>
      </c>
      <c r="H729" s="7" t="s">
        <v>1646</v>
      </c>
      <c r="I729" s="35" t="s">
        <v>208</v>
      </c>
      <c r="J729" s="35">
        <v>35</v>
      </c>
      <c r="K729" s="35" t="s">
        <v>1615</v>
      </c>
      <c r="L729" s="7" t="s">
        <v>1616</v>
      </c>
      <c r="M729" s="7" t="s">
        <v>14</v>
      </c>
    </row>
    <row r="730" spans="2:13" x14ac:dyDescent="0.3">
      <c r="B730" s="17">
        <v>5.8</v>
      </c>
      <c r="C730" s="12" t="s">
        <v>1609</v>
      </c>
      <c r="D730" s="21" t="s">
        <v>1610</v>
      </c>
      <c r="E730" s="27" t="s">
        <v>1611</v>
      </c>
      <c r="F730" s="38" t="s">
        <v>1675</v>
      </c>
      <c r="G730" s="32" t="s">
        <v>1676</v>
      </c>
      <c r="H730" s="7" t="s">
        <v>1676</v>
      </c>
      <c r="I730" s="35" t="s">
        <v>208</v>
      </c>
      <c r="J730" s="35" t="s">
        <v>1677</v>
      </c>
      <c r="K730" s="35" t="s">
        <v>1615</v>
      </c>
      <c r="L730" s="7" t="s">
        <v>1616</v>
      </c>
      <c r="M730" s="7" t="s">
        <v>14</v>
      </c>
    </row>
    <row r="731" spans="2:13" x14ac:dyDescent="0.3">
      <c r="B731" s="17">
        <v>5.8</v>
      </c>
      <c r="C731" s="12" t="s">
        <v>1609</v>
      </c>
      <c r="D731" s="21" t="s">
        <v>1610</v>
      </c>
      <c r="E731" s="27" t="s">
        <v>1611</v>
      </c>
      <c r="F731" s="44" t="s">
        <v>1647</v>
      </c>
      <c r="G731" s="11" t="s">
        <v>1648</v>
      </c>
      <c r="H731" s="7" t="s">
        <v>1649</v>
      </c>
      <c r="I731" s="35" t="s">
        <v>208</v>
      </c>
      <c r="J731" s="35">
        <v>35</v>
      </c>
      <c r="K731" s="35" t="s">
        <v>1615</v>
      </c>
      <c r="L731" s="7" t="s">
        <v>1616</v>
      </c>
      <c r="M731" s="7" t="s">
        <v>14</v>
      </c>
    </row>
    <row r="732" spans="2:13" x14ac:dyDescent="0.3">
      <c r="B732" s="17">
        <v>5.8</v>
      </c>
      <c r="C732" s="12" t="s">
        <v>1609</v>
      </c>
      <c r="D732" s="21" t="s">
        <v>1610</v>
      </c>
      <c r="E732" s="27" t="s">
        <v>1611</v>
      </c>
      <c r="F732" s="42" t="s">
        <v>1647</v>
      </c>
      <c r="G732" s="12" t="s">
        <v>1648</v>
      </c>
      <c r="H732" s="7" t="s">
        <v>1650</v>
      </c>
      <c r="I732" s="35" t="s">
        <v>208</v>
      </c>
      <c r="J732" s="35">
        <v>35</v>
      </c>
      <c r="K732" s="35" t="s">
        <v>1615</v>
      </c>
      <c r="L732" s="7" t="s">
        <v>1616</v>
      </c>
      <c r="M732" s="7" t="s">
        <v>14</v>
      </c>
    </row>
    <row r="733" spans="2:13" x14ac:dyDescent="0.3">
      <c r="B733" s="17">
        <v>5.8</v>
      </c>
      <c r="C733" s="12" t="s">
        <v>1609</v>
      </c>
      <c r="D733" s="21" t="s">
        <v>1610</v>
      </c>
      <c r="E733" s="27" t="s">
        <v>1611</v>
      </c>
      <c r="F733" s="42" t="s">
        <v>1647</v>
      </c>
      <c r="G733" s="12" t="s">
        <v>1648</v>
      </c>
      <c r="H733" s="7" t="s">
        <v>1651</v>
      </c>
      <c r="I733" s="35" t="s">
        <v>208</v>
      </c>
      <c r="J733" s="35">
        <v>35</v>
      </c>
      <c r="K733" s="35" t="s">
        <v>1615</v>
      </c>
      <c r="L733" s="7" t="s">
        <v>1616</v>
      </c>
      <c r="M733" s="7" t="s">
        <v>14</v>
      </c>
    </row>
    <row r="734" spans="2:13" x14ac:dyDescent="0.3">
      <c r="B734" s="17">
        <v>5.8</v>
      </c>
      <c r="C734" s="12" t="s">
        <v>1609</v>
      </c>
      <c r="D734" s="21" t="s">
        <v>1610</v>
      </c>
      <c r="E734" s="27" t="s">
        <v>1611</v>
      </c>
      <c r="F734" s="41" t="s">
        <v>1652</v>
      </c>
      <c r="G734" s="20" t="s">
        <v>1653</v>
      </c>
      <c r="H734" s="7" t="s">
        <v>1654</v>
      </c>
      <c r="I734" s="35" t="s">
        <v>11</v>
      </c>
      <c r="J734" s="35">
        <v>30</v>
      </c>
      <c r="K734" s="35" t="s">
        <v>1655</v>
      </c>
      <c r="L734" s="7" t="s">
        <v>1656</v>
      </c>
      <c r="M734" s="7" t="s">
        <v>14</v>
      </c>
    </row>
    <row r="735" spans="2:13" x14ac:dyDescent="0.3">
      <c r="B735" s="17">
        <v>5.8</v>
      </c>
      <c r="C735" s="12" t="s">
        <v>1609</v>
      </c>
      <c r="D735" s="21" t="s">
        <v>1610</v>
      </c>
      <c r="E735" s="27" t="s">
        <v>1611</v>
      </c>
      <c r="F735" s="42" t="s">
        <v>1652</v>
      </c>
      <c r="G735" s="12" t="s">
        <v>1653</v>
      </c>
      <c r="H735" s="7" t="s">
        <v>1657</v>
      </c>
      <c r="I735" s="35" t="s">
        <v>11</v>
      </c>
      <c r="J735" s="35">
        <v>30</v>
      </c>
      <c r="K735" s="35" t="s">
        <v>1655</v>
      </c>
      <c r="L735" s="7" t="s">
        <v>1656</v>
      </c>
      <c r="M735" s="7" t="s">
        <v>14</v>
      </c>
    </row>
    <row r="736" spans="2:13" x14ac:dyDescent="0.3">
      <c r="B736" s="17">
        <v>5.8</v>
      </c>
      <c r="C736" s="12" t="s">
        <v>1609</v>
      </c>
      <c r="D736" s="21" t="s">
        <v>1610</v>
      </c>
      <c r="E736" s="27" t="s">
        <v>1611</v>
      </c>
      <c r="F736" s="43" t="s">
        <v>1652</v>
      </c>
      <c r="G736" s="13" t="s">
        <v>1653</v>
      </c>
      <c r="H736" s="7" t="s">
        <v>1658</v>
      </c>
      <c r="I736" s="35" t="s">
        <v>11</v>
      </c>
      <c r="J736" s="35">
        <v>30</v>
      </c>
      <c r="K736" s="35" t="s">
        <v>1659</v>
      </c>
      <c r="L736" s="7" t="s">
        <v>1660</v>
      </c>
      <c r="M736" s="7" t="s">
        <v>14</v>
      </c>
    </row>
    <row r="737" spans="2:13" x14ac:dyDescent="0.3">
      <c r="B737" s="17">
        <v>5.8</v>
      </c>
      <c r="C737" s="12" t="s">
        <v>1609</v>
      </c>
      <c r="D737" s="21" t="s">
        <v>1610</v>
      </c>
      <c r="E737" s="27" t="s">
        <v>1611</v>
      </c>
      <c r="F737" s="44" t="s">
        <v>1661</v>
      </c>
      <c r="G737" s="11" t="s">
        <v>1662</v>
      </c>
      <c r="H737" s="7" t="s">
        <v>1663</v>
      </c>
      <c r="I737" s="35" t="s">
        <v>11</v>
      </c>
      <c r="J737" s="35">
        <v>30</v>
      </c>
      <c r="K737" s="35" t="s">
        <v>1615</v>
      </c>
      <c r="L737" s="7" t="s">
        <v>1616</v>
      </c>
      <c r="M737" s="7" t="s">
        <v>14</v>
      </c>
    </row>
    <row r="738" spans="2:13" x14ac:dyDescent="0.3">
      <c r="B738" s="17">
        <v>5.8</v>
      </c>
      <c r="C738" s="12" t="s">
        <v>1609</v>
      </c>
      <c r="D738" s="21" t="s">
        <v>1610</v>
      </c>
      <c r="E738" s="27" t="s">
        <v>1611</v>
      </c>
      <c r="F738" s="45" t="s">
        <v>1664</v>
      </c>
      <c r="G738" s="11" t="s">
        <v>1665</v>
      </c>
      <c r="H738" s="7" t="s">
        <v>1666</v>
      </c>
      <c r="I738" s="35" t="s">
        <v>1510</v>
      </c>
      <c r="J738" s="35" t="s">
        <v>356</v>
      </c>
      <c r="K738" s="35" t="s">
        <v>356</v>
      </c>
      <c r="L738" s="7" t="s">
        <v>357</v>
      </c>
      <c r="M738" s="7" t="s">
        <v>14</v>
      </c>
    </row>
    <row r="739" spans="2:13" x14ac:dyDescent="0.3">
      <c r="B739" s="17">
        <v>5.8</v>
      </c>
      <c r="C739" s="12" t="s">
        <v>1609</v>
      </c>
      <c r="D739" s="21" t="s">
        <v>1610</v>
      </c>
      <c r="E739" s="27" t="s">
        <v>1611</v>
      </c>
      <c r="F739" s="45" t="s">
        <v>1664</v>
      </c>
      <c r="G739" s="11" t="s">
        <v>1667</v>
      </c>
      <c r="H739" s="7" t="s">
        <v>1668</v>
      </c>
      <c r="I739" s="35" t="s">
        <v>1510</v>
      </c>
      <c r="J739" s="35" t="s">
        <v>356</v>
      </c>
      <c r="K739" s="35" t="s">
        <v>356</v>
      </c>
      <c r="L739" s="7" t="s">
        <v>357</v>
      </c>
      <c r="M739" s="7" t="s">
        <v>14</v>
      </c>
    </row>
    <row r="740" spans="2:13" x14ac:dyDescent="0.3">
      <c r="B740" s="17">
        <v>5.8</v>
      </c>
      <c r="C740" s="12" t="s">
        <v>1609</v>
      </c>
      <c r="D740" s="21" t="s">
        <v>1610</v>
      </c>
      <c r="E740" s="27" t="s">
        <v>1611</v>
      </c>
      <c r="F740" s="46" t="s">
        <v>1664</v>
      </c>
      <c r="G740" s="12" t="s">
        <v>1667</v>
      </c>
      <c r="H740" s="7" t="s">
        <v>1669</v>
      </c>
      <c r="I740" s="35" t="s">
        <v>1510</v>
      </c>
      <c r="J740" s="35">
        <v>20</v>
      </c>
      <c r="K740" s="35" t="s">
        <v>1670</v>
      </c>
      <c r="L740" s="7" t="s">
        <v>1671</v>
      </c>
      <c r="M740" s="7" t="s">
        <v>14</v>
      </c>
    </row>
    <row r="741" spans="2:13" x14ac:dyDescent="0.3">
      <c r="B741" s="17">
        <v>5.8</v>
      </c>
      <c r="C741" s="12" t="s">
        <v>1609</v>
      </c>
      <c r="D741" s="21" t="s">
        <v>1610</v>
      </c>
      <c r="E741" s="27" t="s">
        <v>1611</v>
      </c>
      <c r="F741" s="46" t="s">
        <v>1664</v>
      </c>
      <c r="G741" s="12" t="s">
        <v>1667</v>
      </c>
      <c r="H741" s="7" t="s">
        <v>1672</v>
      </c>
      <c r="I741" s="35" t="s">
        <v>1510</v>
      </c>
      <c r="J741" s="35">
        <v>15</v>
      </c>
      <c r="K741" s="35" t="s">
        <v>1673</v>
      </c>
      <c r="L741" s="7" t="s">
        <v>1674</v>
      </c>
      <c r="M741" s="7" t="s">
        <v>14</v>
      </c>
    </row>
    <row r="742" spans="2:13" x14ac:dyDescent="0.3">
      <c r="B742" s="17">
        <v>5.8</v>
      </c>
      <c r="C742" s="12" t="s">
        <v>1609</v>
      </c>
      <c r="D742" s="23" t="s">
        <v>1678</v>
      </c>
      <c r="E742" s="26" t="s">
        <v>1679</v>
      </c>
      <c r="F742" s="47" t="s">
        <v>1612</v>
      </c>
      <c r="G742" s="20" t="s">
        <v>1613</v>
      </c>
      <c r="H742" s="7" t="s">
        <v>1680</v>
      </c>
      <c r="I742" s="35" t="s">
        <v>208</v>
      </c>
      <c r="J742" s="35">
        <v>20</v>
      </c>
      <c r="K742" s="35" t="s">
        <v>356</v>
      </c>
      <c r="L742" s="7" t="s">
        <v>357</v>
      </c>
      <c r="M742" s="7" t="s">
        <v>14</v>
      </c>
    </row>
    <row r="743" spans="2:13" x14ac:dyDescent="0.3">
      <c r="B743" s="17">
        <v>5.8</v>
      </c>
      <c r="C743" s="12" t="s">
        <v>1609</v>
      </c>
      <c r="D743" s="21" t="s">
        <v>1678</v>
      </c>
      <c r="E743" s="27" t="s">
        <v>1679</v>
      </c>
      <c r="F743" s="45" t="s">
        <v>1712</v>
      </c>
      <c r="G743" s="11" t="s">
        <v>1713</v>
      </c>
      <c r="H743" s="7" t="s">
        <v>1713</v>
      </c>
      <c r="I743" s="35" t="s">
        <v>208</v>
      </c>
      <c r="J743" s="35">
        <v>25</v>
      </c>
      <c r="K743" s="35" t="s">
        <v>1615</v>
      </c>
      <c r="L743" s="7" t="s">
        <v>1616</v>
      </c>
      <c r="M743" s="7" t="s">
        <v>14</v>
      </c>
    </row>
    <row r="744" spans="2:13" x14ac:dyDescent="0.3">
      <c r="B744" s="17">
        <v>5.8</v>
      </c>
      <c r="C744" s="12" t="s">
        <v>1609</v>
      </c>
      <c r="D744" s="21" t="s">
        <v>1678</v>
      </c>
      <c r="E744" s="27" t="s">
        <v>1679</v>
      </c>
      <c r="F744" s="44" t="s">
        <v>1714</v>
      </c>
      <c r="G744" s="11" t="s">
        <v>1715</v>
      </c>
      <c r="H744" s="7" t="s">
        <v>1715</v>
      </c>
      <c r="I744" s="35" t="s">
        <v>208</v>
      </c>
      <c r="J744" s="35">
        <v>25</v>
      </c>
      <c r="K744" s="35" t="s">
        <v>1615</v>
      </c>
      <c r="L744" s="7" t="s">
        <v>1616</v>
      </c>
      <c r="M744" s="7" t="s">
        <v>14</v>
      </c>
    </row>
    <row r="745" spans="2:13" x14ac:dyDescent="0.3">
      <c r="B745" s="17">
        <v>5.8</v>
      </c>
      <c r="C745" s="12" t="s">
        <v>1609</v>
      </c>
      <c r="D745" s="21" t="s">
        <v>1678</v>
      </c>
      <c r="E745" s="27" t="s">
        <v>1679</v>
      </c>
      <c r="F745" s="38" t="s">
        <v>1716</v>
      </c>
      <c r="G745" s="32" t="s">
        <v>1717</v>
      </c>
      <c r="H745" s="7" t="s">
        <v>1717</v>
      </c>
      <c r="I745" s="35" t="s">
        <v>208</v>
      </c>
      <c r="J745" s="35">
        <v>25</v>
      </c>
      <c r="K745" s="35" t="s">
        <v>77</v>
      </c>
      <c r="L745" s="7" t="s">
        <v>77</v>
      </c>
      <c r="M745" s="7" t="s">
        <v>14</v>
      </c>
    </row>
    <row r="746" spans="2:13" x14ac:dyDescent="0.3">
      <c r="B746" s="17">
        <v>5.8</v>
      </c>
      <c r="C746" s="12" t="s">
        <v>1609</v>
      </c>
      <c r="D746" s="21" t="s">
        <v>1678</v>
      </c>
      <c r="E746" s="27" t="s">
        <v>1679</v>
      </c>
      <c r="F746" s="44" t="s">
        <v>1718</v>
      </c>
      <c r="G746" s="11" t="s">
        <v>1637</v>
      </c>
      <c r="H746" s="7" t="s">
        <v>1719</v>
      </c>
      <c r="I746" s="35" t="s">
        <v>208</v>
      </c>
      <c r="J746" s="35">
        <v>20</v>
      </c>
      <c r="K746" s="35" t="s">
        <v>1639</v>
      </c>
      <c r="L746" s="7" t="s">
        <v>1640</v>
      </c>
      <c r="M746" s="7" t="s">
        <v>14</v>
      </c>
    </row>
    <row r="747" spans="2:13" x14ac:dyDescent="0.3">
      <c r="B747" s="17">
        <v>5.8</v>
      </c>
      <c r="C747" s="12" t="s">
        <v>1609</v>
      </c>
      <c r="D747" s="21" t="s">
        <v>1678</v>
      </c>
      <c r="E747" s="27" t="s">
        <v>1679</v>
      </c>
      <c r="F747" s="42" t="s">
        <v>1718</v>
      </c>
      <c r="G747" s="12" t="s">
        <v>1637</v>
      </c>
      <c r="H747" s="7" t="s">
        <v>1720</v>
      </c>
      <c r="I747" s="35" t="s">
        <v>208</v>
      </c>
      <c r="J747" s="35">
        <v>30</v>
      </c>
      <c r="K747" s="35" t="s">
        <v>1622</v>
      </c>
      <c r="L747" s="7" t="s">
        <v>1623</v>
      </c>
      <c r="M747" s="7" t="s">
        <v>14</v>
      </c>
    </row>
    <row r="748" spans="2:13" x14ac:dyDescent="0.3">
      <c r="B748" s="17">
        <v>5.8</v>
      </c>
      <c r="C748" s="12" t="s">
        <v>1609</v>
      </c>
      <c r="D748" s="21" t="s">
        <v>1678</v>
      </c>
      <c r="E748" s="27" t="s">
        <v>1679</v>
      </c>
      <c r="F748" s="41" t="s">
        <v>1690</v>
      </c>
      <c r="G748" s="20" t="s">
        <v>1691</v>
      </c>
      <c r="H748" s="7" t="s">
        <v>1692</v>
      </c>
      <c r="I748" s="35" t="s">
        <v>11</v>
      </c>
      <c r="J748" s="35">
        <v>20</v>
      </c>
      <c r="K748" s="35" t="s">
        <v>77</v>
      </c>
      <c r="L748" s="7" t="s">
        <v>1619</v>
      </c>
      <c r="M748" s="7" t="s">
        <v>14</v>
      </c>
    </row>
    <row r="749" spans="2:13" x14ac:dyDescent="0.3">
      <c r="B749" s="17">
        <v>5.8</v>
      </c>
      <c r="C749" s="12" t="s">
        <v>1609</v>
      </c>
      <c r="D749" s="21" t="s">
        <v>1678</v>
      </c>
      <c r="E749" s="27" t="s">
        <v>1679</v>
      </c>
      <c r="F749" s="42" t="s">
        <v>1690</v>
      </c>
      <c r="G749" s="12" t="s">
        <v>1691</v>
      </c>
      <c r="H749" s="7" t="s">
        <v>1693</v>
      </c>
      <c r="I749" s="35" t="s">
        <v>11</v>
      </c>
      <c r="J749" s="35">
        <v>20</v>
      </c>
      <c r="K749" s="35" t="s">
        <v>77</v>
      </c>
      <c r="L749" s="7" t="s">
        <v>78</v>
      </c>
      <c r="M749" s="7" t="s">
        <v>14</v>
      </c>
    </row>
    <row r="750" spans="2:13" x14ac:dyDescent="0.3">
      <c r="B750" s="17">
        <v>5.8</v>
      </c>
      <c r="C750" s="12" t="s">
        <v>1609</v>
      </c>
      <c r="D750" s="21" t="s">
        <v>1678</v>
      </c>
      <c r="E750" s="27" t="s">
        <v>1679</v>
      </c>
      <c r="F750" s="42" t="s">
        <v>1690</v>
      </c>
      <c r="G750" s="12" t="s">
        <v>1691</v>
      </c>
      <c r="H750" s="7" t="s">
        <v>1694</v>
      </c>
      <c r="I750" s="35" t="s">
        <v>11</v>
      </c>
      <c r="J750" s="35">
        <v>20</v>
      </c>
      <c r="K750" s="35" t="s">
        <v>1441</v>
      </c>
      <c r="L750" s="7" t="s">
        <v>1442</v>
      </c>
      <c r="M750" s="7" t="s">
        <v>14</v>
      </c>
    </row>
    <row r="751" spans="2:13" x14ac:dyDescent="0.3">
      <c r="B751" s="17">
        <v>5.8</v>
      </c>
      <c r="C751" s="12" t="s">
        <v>1609</v>
      </c>
      <c r="D751" s="21" t="s">
        <v>1678</v>
      </c>
      <c r="E751" s="27" t="s">
        <v>1679</v>
      </c>
      <c r="F751" s="42" t="s">
        <v>1690</v>
      </c>
      <c r="G751" s="12" t="s">
        <v>1691</v>
      </c>
      <c r="H751" s="7" t="s">
        <v>1695</v>
      </c>
      <c r="I751" s="35" t="s">
        <v>11</v>
      </c>
      <c r="J751" s="35">
        <v>20</v>
      </c>
      <c r="K751" s="35" t="s">
        <v>1696</v>
      </c>
      <c r="L751" s="7" t="s">
        <v>1697</v>
      </c>
      <c r="M751" s="7" t="s">
        <v>14</v>
      </c>
    </row>
    <row r="752" spans="2:13" x14ac:dyDescent="0.3">
      <c r="B752" s="17">
        <v>5.8</v>
      </c>
      <c r="C752" s="12" t="s">
        <v>1609</v>
      </c>
      <c r="D752" s="21" t="s">
        <v>1678</v>
      </c>
      <c r="E752" s="27" t="s">
        <v>1679</v>
      </c>
      <c r="F752" s="42" t="s">
        <v>1690</v>
      </c>
      <c r="G752" s="12" t="s">
        <v>1691</v>
      </c>
      <c r="H752" s="7" t="s">
        <v>1698</v>
      </c>
      <c r="I752" s="35" t="s">
        <v>11</v>
      </c>
      <c r="J752" s="35">
        <v>5</v>
      </c>
      <c r="K752" s="35" t="s">
        <v>1444</v>
      </c>
      <c r="L752" s="7" t="s">
        <v>1445</v>
      </c>
      <c r="M752" s="7" t="s">
        <v>14</v>
      </c>
    </row>
    <row r="753" spans="2:13" x14ac:dyDescent="0.3">
      <c r="B753" s="17">
        <v>5.8</v>
      </c>
      <c r="C753" s="12" t="s">
        <v>1609</v>
      </c>
      <c r="D753" s="21" t="s">
        <v>1678</v>
      </c>
      <c r="E753" s="27" t="s">
        <v>1679</v>
      </c>
      <c r="F753" s="42" t="s">
        <v>1690</v>
      </c>
      <c r="G753" s="12" t="s">
        <v>1691</v>
      </c>
      <c r="H753" s="7" t="s">
        <v>1699</v>
      </c>
      <c r="I753" s="35" t="s">
        <v>11</v>
      </c>
      <c r="J753" s="35">
        <v>5</v>
      </c>
      <c r="K753" s="35" t="s">
        <v>1696</v>
      </c>
      <c r="L753" s="7" t="s">
        <v>1442</v>
      </c>
      <c r="M753" s="7" t="s">
        <v>14</v>
      </c>
    </row>
    <row r="754" spans="2:13" x14ac:dyDescent="0.3">
      <c r="B754" s="17">
        <v>5.8</v>
      </c>
      <c r="C754" s="12" t="s">
        <v>1609</v>
      </c>
      <c r="D754" s="21" t="s">
        <v>1678</v>
      </c>
      <c r="E754" s="27" t="s">
        <v>1679</v>
      </c>
      <c r="F754" s="43" t="s">
        <v>1690</v>
      </c>
      <c r="G754" s="13" t="s">
        <v>1691</v>
      </c>
      <c r="H754" s="7" t="s">
        <v>1700</v>
      </c>
      <c r="I754" s="35" t="s">
        <v>11</v>
      </c>
      <c r="J754" s="35">
        <v>20</v>
      </c>
      <c r="K754" s="35" t="s">
        <v>77</v>
      </c>
      <c r="L754" s="7" t="s">
        <v>78</v>
      </c>
      <c r="M754" s="7" t="s">
        <v>14</v>
      </c>
    </row>
    <row r="755" spans="2:13" x14ac:dyDescent="0.3">
      <c r="B755" s="17">
        <v>5.8</v>
      </c>
      <c r="C755" s="12" t="s">
        <v>1609</v>
      </c>
      <c r="D755" s="21" t="s">
        <v>1678</v>
      </c>
      <c r="E755" s="27" t="s">
        <v>1679</v>
      </c>
      <c r="F755" s="44" t="s">
        <v>1721</v>
      </c>
      <c r="G755" s="11" t="s">
        <v>1722</v>
      </c>
      <c r="H755" s="7" t="s">
        <v>1723</v>
      </c>
      <c r="I755" s="35" t="s">
        <v>208</v>
      </c>
      <c r="J755" s="35">
        <v>35</v>
      </c>
      <c r="K755" s="35" t="s">
        <v>1724</v>
      </c>
      <c r="L755" s="7" t="s">
        <v>1725</v>
      </c>
      <c r="M755" s="7" t="s">
        <v>14</v>
      </c>
    </row>
    <row r="756" spans="2:13" x14ac:dyDescent="0.3">
      <c r="B756" s="17">
        <v>5.8</v>
      </c>
      <c r="C756" s="12" t="s">
        <v>1609</v>
      </c>
      <c r="D756" s="21" t="s">
        <v>1678</v>
      </c>
      <c r="E756" s="27" t="s">
        <v>1679</v>
      </c>
      <c r="F756" s="42" t="s">
        <v>1721</v>
      </c>
      <c r="G756" s="12" t="s">
        <v>1722</v>
      </c>
      <c r="H756" s="7" t="s">
        <v>1726</v>
      </c>
      <c r="I756" s="35" t="s">
        <v>208</v>
      </c>
      <c r="J756" s="35">
        <v>20</v>
      </c>
      <c r="K756" s="35" t="s">
        <v>1615</v>
      </c>
      <c r="L756" s="7" t="s">
        <v>1616</v>
      </c>
      <c r="M756" s="7" t="s">
        <v>14</v>
      </c>
    </row>
    <row r="757" spans="2:13" x14ac:dyDescent="0.3">
      <c r="B757" s="17">
        <v>5.8</v>
      </c>
      <c r="C757" s="12" t="s">
        <v>1609</v>
      </c>
      <c r="D757" s="21" t="s">
        <v>1678</v>
      </c>
      <c r="E757" s="27" t="s">
        <v>1679</v>
      </c>
      <c r="F757" s="42" t="s">
        <v>1721</v>
      </c>
      <c r="G757" s="12" t="s">
        <v>1722</v>
      </c>
      <c r="H757" s="7" t="s">
        <v>1727</v>
      </c>
      <c r="I757" s="35" t="s">
        <v>208</v>
      </c>
      <c r="J757" s="35">
        <v>15</v>
      </c>
      <c r="K757" s="35" t="s">
        <v>1728</v>
      </c>
      <c r="L757" s="7" t="s">
        <v>1616</v>
      </c>
      <c r="M757" s="7" t="s">
        <v>14</v>
      </c>
    </row>
    <row r="758" spans="2:13" x14ac:dyDescent="0.3">
      <c r="B758" s="17">
        <v>5.8</v>
      </c>
      <c r="C758" s="12" t="s">
        <v>1609</v>
      </c>
      <c r="D758" s="21" t="s">
        <v>1678</v>
      </c>
      <c r="E758" s="27" t="s">
        <v>1679</v>
      </c>
      <c r="F758" s="42" t="s">
        <v>1721</v>
      </c>
      <c r="G758" s="12" t="s">
        <v>1722</v>
      </c>
      <c r="H758" s="7" t="s">
        <v>1729</v>
      </c>
      <c r="I758" s="35" t="s">
        <v>208</v>
      </c>
      <c r="J758" s="35">
        <v>15</v>
      </c>
      <c r="K758" s="35" t="s">
        <v>1730</v>
      </c>
      <c r="L758" s="7" t="s">
        <v>1731</v>
      </c>
      <c r="M758" s="7" t="s">
        <v>14</v>
      </c>
    </row>
    <row r="759" spans="2:13" x14ac:dyDescent="0.3">
      <c r="B759" s="17">
        <v>5.8</v>
      </c>
      <c r="C759" s="12" t="s">
        <v>1609</v>
      </c>
      <c r="D759" s="21" t="s">
        <v>1678</v>
      </c>
      <c r="E759" s="27" t="s">
        <v>1679</v>
      </c>
      <c r="F759" s="41" t="s">
        <v>1701</v>
      </c>
      <c r="G759" s="20" t="s">
        <v>2584</v>
      </c>
      <c r="H759" s="7" t="s">
        <v>1703</v>
      </c>
      <c r="I759" s="35" t="s">
        <v>11</v>
      </c>
      <c r="J759" s="35">
        <v>15</v>
      </c>
      <c r="K759" s="35" t="s">
        <v>1704</v>
      </c>
      <c r="L759" s="7" t="s">
        <v>1705</v>
      </c>
      <c r="M759" s="7" t="s">
        <v>14</v>
      </c>
    </row>
    <row r="760" spans="2:13" x14ac:dyDescent="0.3">
      <c r="B760" s="17">
        <v>5.8</v>
      </c>
      <c r="C760" s="12" t="s">
        <v>1609</v>
      </c>
      <c r="D760" s="21" t="s">
        <v>1678</v>
      </c>
      <c r="E760" s="27" t="s">
        <v>1679</v>
      </c>
      <c r="F760" s="42" t="s">
        <v>1701</v>
      </c>
      <c r="G760" s="12" t="s">
        <v>2584</v>
      </c>
      <c r="H760" s="7" t="s">
        <v>1706</v>
      </c>
      <c r="I760" s="35" t="s">
        <v>11</v>
      </c>
      <c r="J760" s="35">
        <v>15</v>
      </c>
      <c r="K760" s="35" t="s">
        <v>1704</v>
      </c>
      <c r="L760" s="7" t="s">
        <v>1705</v>
      </c>
      <c r="M760" s="7" t="s">
        <v>14</v>
      </c>
    </row>
    <row r="761" spans="2:13" x14ac:dyDescent="0.3">
      <c r="B761" s="17">
        <v>5.8</v>
      </c>
      <c r="C761" s="12" t="s">
        <v>1609</v>
      </c>
      <c r="D761" s="21" t="s">
        <v>1678</v>
      </c>
      <c r="E761" s="27" t="s">
        <v>1679</v>
      </c>
      <c r="F761" s="42" t="s">
        <v>1701</v>
      </c>
      <c r="G761" s="12" t="s">
        <v>2584</v>
      </c>
      <c r="H761" s="7" t="s">
        <v>1707</v>
      </c>
      <c r="I761" s="35" t="s">
        <v>11</v>
      </c>
      <c r="J761" s="35">
        <v>15</v>
      </c>
      <c r="K761" s="35" t="s">
        <v>1704</v>
      </c>
      <c r="L761" s="7" t="s">
        <v>1705</v>
      </c>
      <c r="M761" s="7" t="s">
        <v>14</v>
      </c>
    </row>
    <row r="762" spans="2:13" x14ac:dyDescent="0.3">
      <c r="B762" s="17">
        <v>5.8</v>
      </c>
      <c r="C762" s="12" t="s">
        <v>1609</v>
      </c>
      <c r="D762" s="21" t="s">
        <v>1678</v>
      </c>
      <c r="E762" s="27" t="s">
        <v>1679</v>
      </c>
      <c r="F762" s="42" t="s">
        <v>1701</v>
      </c>
      <c r="G762" s="12" t="s">
        <v>2584</v>
      </c>
      <c r="H762" s="7" t="s">
        <v>1708</v>
      </c>
      <c r="I762" s="35" t="s">
        <v>11</v>
      </c>
      <c r="J762" s="35">
        <v>15</v>
      </c>
      <c r="K762" s="35" t="s">
        <v>1704</v>
      </c>
      <c r="L762" s="7" t="s">
        <v>1705</v>
      </c>
      <c r="M762" s="7" t="s">
        <v>14</v>
      </c>
    </row>
    <row r="763" spans="2:13" x14ac:dyDescent="0.3">
      <c r="B763" s="17">
        <v>5.8</v>
      </c>
      <c r="C763" s="12" t="s">
        <v>1609</v>
      </c>
      <c r="D763" s="21" t="s">
        <v>1678</v>
      </c>
      <c r="E763" s="27" t="s">
        <v>1679</v>
      </c>
      <c r="F763" s="42" t="s">
        <v>1701</v>
      </c>
      <c r="G763" s="12" t="s">
        <v>2584</v>
      </c>
      <c r="H763" s="7" t="s">
        <v>1709</v>
      </c>
      <c r="I763" s="35" t="s">
        <v>11</v>
      </c>
      <c r="J763" s="35">
        <v>15</v>
      </c>
      <c r="K763" s="35" t="s">
        <v>1704</v>
      </c>
      <c r="L763" s="7" t="s">
        <v>1705</v>
      </c>
      <c r="M763" s="7" t="s">
        <v>14</v>
      </c>
    </row>
    <row r="764" spans="2:13" x14ac:dyDescent="0.3">
      <c r="B764" s="17">
        <v>5.8</v>
      </c>
      <c r="C764" s="12" t="s">
        <v>1609</v>
      </c>
      <c r="D764" s="21" t="s">
        <v>1678</v>
      </c>
      <c r="E764" s="27" t="s">
        <v>1679</v>
      </c>
      <c r="F764" s="42" t="s">
        <v>1701</v>
      </c>
      <c r="G764" s="12" t="s">
        <v>2584</v>
      </c>
      <c r="H764" s="7" t="s">
        <v>1710</v>
      </c>
      <c r="I764" s="35" t="s">
        <v>11</v>
      </c>
      <c r="J764" s="35">
        <v>15</v>
      </c>
      <c r="K764" s="35" t="s">
        <v>1704</v>
      </c>
      <c r="L764" s="7" t="s">
        <v>1705</v>
      </c>
      <c r="M764" s="7" t="s">
        <v>14</v>
      </c>
    </row>
    <row r="765" spans="2:13" x14ac:dyDescent="0.3">
      <c r="B765" s="17">
        <v>5.8</v>
      </c>
      <c r="C765" s="12" t="s">
        <v>1609</v>
      </c>
      <c r="D765" s="21" t="s">
        <v>1678</v>
      </c>
      <c r="E765" s="27" t="s">
        <v>1679</v>
      </c>
      <c r="F765" s="43" t="s">
        <v>1701</v>
      </c>
      <c r="G765" s="13" t="s">
        <v>2584</v>
      </c>
      <c r="H765" s="7" t="s">
        <v>1711</v>
      </c>
      <c r="I765" s="35" t="s">
        <v>11</v>
      </c>
      <c r="J765" s="35">
        <v>15</v>
      </c>
      <c r="K765" s="35" t="s">
        <v>1704</v>
      </c>
      <c r="L765" s="7" t="s">
        <v>1705</v>
      </c>
      <c r="M765" s="7" t="s">
        <v>14</v>
      </c>
    </row>
    <row r="766" spans="2:13" x14ac:dyDescent="0.3">
      <c r="B766" s="17">
        <v>5.8</v>
      </c>
      <c r="C766" s="12" t="s">
        <v>1609</v>
      </c>
      <c r="D766" s="21" t="s">
        <v>1678</v>
      </c>
      <c r="E766" s="12" t="s">
        <v>1679</v>
      </c>
      <c r="F766" s="44" t="s">
        <v>1681</v>
      </c>
      <c r="G766" s="11" t="s">
        <v>236</v>
      </c>
      <c r="H766" s="7" t="s">
        <v>1682</v>
      </c>
      <c r="I766" s="35" t="s">
        <v>11</v>
      </c>
      <c r="J766" s="35">
        <v>10</v>
      </c>
      <c r="K766" s="35" t="s">
        <v>311</v>
      </c>
      <c r="L766" s="7" t="s">
        <v>312</v>
      </c>
      <c r="M766" s="7" t="s">
        <v>14</v>
      </c>
    </row>
    <row r="767" spans="2:13" x14ac:dyDescent="0.3">
      <c r="B767" s="17">
        <v>5.8</v>
      </c>
      <c r="C767" s="12" t="s">
        <v>1609</v>
      </c>
      <c r="D767" s="21" t="s">
        <v>1678</v>
      </c>
      <c r="E767" s="27" t="s">
        <v>1679</v>
      </c>
      <c r="F767" s="38" t="s">
        <v>1683</v>
      </c>
      <c r="G767" s="32" t="s">
        <v>1684</v>
      </c>
      <c r="H767" s="7" t="s">
        <v>1684</v>
      </c>
      <c r="I767" s="35" t="s">
        <v>11</v>
      </c>
      <c r="J767" s="35">
        <v>1</v>
      </c>
      <c r="K767" s="35" t="s">
        <v>1685</v>
      </c>
      <c r="L767" s="7" t="s">
        <v>1686</v>
      </c>
      <c r="M767" s="7" t="s">
        <v>14</v>
      </c>
    </row>
    <row r="768" spans="2:13" x14ac:dyDescent="0.3">
      <c r="B768" s="17">
        <v>5.8</v>
      </c>
      <c r="C768" s="12" t="s">
        <v>1609</v>
      </c>
      <c r="D768" s="21" t="s">
        <v>1678</v>
      </c>
      <c r="E768" s="27" t="s">
        <v>1679</v>
      </c>
      <c r="F768" s="44" t="s">
        <v>1687</v>
      </c>
      <c r="G768" s="11" t="s">
        <v>1688</v>
      </c>
      <c r="H768" s="7" t="s">
        <v>1688</v>
      </c>
      <c r="I768" s="35" t="s">
        <v>1689</v>
      </c>
      <c r="J768" s="35">
        <v>5</v>
      </c>
      <c r="K768" s="35" t="s">
        <v>1615</v>
      </c>
      <c r="L768" s="7" t="s">
        <v>1616</v>
      </c>
      <c r="M768" s="7" t="s">
        <v>14</v>
      </c>
    </row>
    <row r="769" spans="2:13" x14ac:dyDescent="0.3">
      <c r="B769" s="17">
        <v>5.8</v>
      </c>
      <c r="C769" s="12" t="s">
        <v>1609</v>
      </c>
      <c r="D769" s="23" t="s">
        <v>1732</v>
      </c>
      <c r="E769" s="20" t="s">
        <v>1733</v>
      </c>
      <c r="F769" s="41" t="s">
        <v>1734</v>
      </c>
      <c r="G769" s="20" t="s">
        <v>1735</v>
      </c>
      <c r="H769" s="7" t="s">
        <v>1736</v>
      </c>
      <c r="I769" s="35" t="s">
        <v>208</v>
      </c>
      <c r="J769" s="35">
        <v>15</v>
      </c>
      <c r="K769" s="35" t="s">
        <v>1737</v>
      </c>
      <c r="L769" s="7" t="s">
        <v>1738</v>
      </c>
      <c r="M769" s="7" t="s">
        <v>14</v>
      </c>
    </row>
    <row r="770" spans="2:13" x14ac:dyDescent="0.3">
      <c r="B770" s="17">
        <v>5.8</v>
      </c>
      <c r="C770" s="12" t="s">
        <v>1609</v>
      </c>
      <c r="D770" s="21" t="s">
        <v>1732</v>
      </c>
      <c r="E770" s="27" t="s">
        <v>1733</v>
      </c>
      <c r="F770" s="42" t="s">
        <v>1734</v>
      </c>
      <c r="G770" s="12" t="s">
        <v>1735</v>
      </c>
      <c r="H770" s="7" t="s">
        <v>1739</v>
      </c>
      <c r="I770" s="35" t="s">
        <v>208</v>
      </c>
      <c r="J770" s="35">
        <v>20</v>
      </c>
      <c r="K770" s="35" t="s">
        <v>1740</v>
      </c>
      <c r="L770" s="7" t="s">
        <v>1741</v>
      </c>
      <c r="M770" s="7" t="s">
        <v>14</v>
      </c>
    </row>
    <row r="771" spans="2:13" x14ac:dyDescent="0.3">
      <c r="B771" s="17">
        <v>5.8</v>
      </c>
      <c r="C771" s="12" t="s">
        <v>1609</v>
      </c>
      <c r="D771" s="21" t="s">
        <v>1732</v>
      </c>
      <c r="E771" s="27" t="s">
        <v>1733</v>
      </c>
      <c r="F771" s="42" t="s">
        <v>1734</v>
      </c>
      <c r="G771" s="12" t="s">
        <v>1735</v>
      </c>
      <c r="H771" s="7" t="s">
        <v>1742</v>
      </c>
      <c r="I771" s="35" t="s">
        <v>208</v>
      </c>
      <c r="J771" s="35">
        <v>20</v>
      </c>
      <c r="K771" s="35" t="s">
        <v>1740</v>
      </c>
      <c r="L771" s="7" t="s">
        <v>1741</v>
      </c>
      <c r="M771" s="7" t="s">
        <v>14</v>
      </c>
    </row>
    <row r="772" spans="2:13" x14ac:dyDescent="0.3">
      <c r="B772" s="17">
        <v>5.8</v>
      </c>
      <c r="C772" s="12" t="s">
        <v>1609</v>
      </c>
      <c r="D772" s="21" t="s">
        <v>1732</v>
      </c>
      <c r="E772" s="27" t="s">
        <v>1733</v>
      </c>
      <c r="F772" s="42" t="s">
        <v>1734</v>
      </c>
      <c r="G772" s="12" t="s">
        <v>1735</v>
      </c>
      <c r="H772" s="7" t="s">
        <v>1743</v>
      </c>
      <c r="I772" s="35" t="s">
        <v>208</v>
      </c>
      <c r="J772" s="35">
        <v>20</v>
      </c>
      <c r="K772" s="35" t="s">
        <v>1740</v>
      </c>
      <c r="L772" s="7" t="s">
        <v>1741</v>
      </c>
      <c r="M772" s="7" t="s">
        <v>14</v>
      </c>
    </row>
    <row r="773" spans="2:13" x14ac:dyDescent="0.3">
      <c r="B773" s="17">
        <v>5.8</v>
      </c>
      <c r="C773" s="12" t="s">
        <v>1609</v>
      </c>
      <c r="D773" s="21" t="s">
        <v>1732</v>
      </c>
      <c r="E773" s="27" t="s">
        <v>1733</v>
      </c>
      <c r="F773" s="42" t="s">
        <v>1734</v>
      </c>
      <c r="G773" s="12" t="s">
        <v>1735</v>
      </c>
      <c r="H773" s="7" t="s">
        <v>1744</v>
      </c>
      <c r="I773" s="35" t="s">
        <v>208</v>
      </c>
      <c r="J773" s="35">
        <v>20</v>
      </c>
      <c r="K773" s="35" t="s">
        <v>1740</v>
      </c>
      <c r="L773" s="7" t="s">
        <v>1741</v>
      </c>
      <c r="M773" s="7" t="s">
        <v>14</v>
      </c>
    </row>
    <row r="774" spans="2:13" x14ac:dyDescent="0.3">
      <c r="B774" s="17">
        <v>5.8</v>
      </c>
      <c r="C774" s="12" t="s">
        <v>1609</v>
      </c>
      <c r="D774" s="21" t="s">
        <v>1732</v>
      </c>
      <c r="E774" s="27" t="s">
        <v>1733</v>
      </c>
      <c r="F774" s="42" t="s">
        <v>1734</v>
      </c>
      <c r="G774" s="12" t="s">
        <v>1735</v>
      </c>
      <c r="H774" s="7" t="s">
        <v>1745</v>
      </c>
      <c r="I774" s="35" t="s">
        <v>208</v>
      </c>
      <c r="J774" s="35">
        <v>20</v>
      </c>
      <c r="K774" s="35" t="s">
        <v>1740</v>
      </c>
      <c r="L774" s="7" t="s">
        <v>1741</v>
      </c>
      <c r="M774" s="7" t="s">
        <v>14</v>
      </c>
    </row>
    <row r="775" spans="2:13" x14ac:dyDescent="0.3">
      <c r="B775" s="17">
        <v>5.8</v>
      </c>
      <c r="C775" s="12" t="s">
        <v>1609</v>
      </c>
      <c r="D775" s="21" t="s">
        <v>1732</v>
      </c>
      <c r="E775" s="27" t="s">
        <v>1733</v>
      </c>
      <c r="F775" s="42" t="s">
        <v>1734</v>
      </c>
      <c r="G775" s="12" t="s">
        <v>1735</v>
      </c>
      <c r="H775" s="7" t="s">
        <v>1746</v>
      </c>
      <c r="I775" s="35" t="s">
        <v>208</v>
      </c>
      <c r="J775" s="35">
        <v>20</v>
      </c>
      <c r="K775" s="35" t="s">
        <v>1740</v>
      </c>
      <c r="L775" s="7" t="s">
        <v>1741</v>
      </c>
      <c r="M775" s="7" t="s">
        <v>14</v>
      </c>
    </row>
    <row r="776" spans="2:13" x14ac:dyDescent="0.3">
      <c r="B776" s="17">
        <v>5.8</v>
      </c>
      <c r="C776" s="12" t="s">
        <v>1609</v>
      </c>
      <c r="D776" s="21" t="s">
        <v>1732</v>
      </c>
      <c r="E776" s="27" t="s">
        <v>1733</v>
      </c>
      <c r="F776" s="42" t="s">
        <v>1734</v>
      </c>
      <c r="G776" s="12" t="s">
        <v>1735</v>
      </c>
      <c r="H776" s="7" t="s">
        <v>1747</v>
      </c>
      <c r="I776" s="35" t="s">
        <v>208</v>
      </c>
      <c r="J776" s="35">
        <v>20</v>
      </c>
      <c r="K776" s="35" t="s">
        <v>1740</v>
      </c>
      <c r="L776" s="7" t="s">
        <v>1741</v>
      </c>
      <c r="M776" s="7" t="s">
        <v>14</v>
      </c>
    </row>
    <row r="777" spans="2:13" x14ac:dyDescent="0.3">
      <c r="B777" s="17">
        <v>5.8</v>
      </c>
      <c r="C777" s="12" t="s">
        <v>1609</v>
      </c>
      <c r="D777" s="21" t="s">
        <v>1732</v>
      </c>
      <c r="E777" s="27" t="s">
        <v>1733</v>
      </c>
      <c r="F777" s="42" t="s">
        <v>1734</v>
      </c>
      <c r="G777" s="12" t="s">
        <v>1735</v>
      </c>
      <c r="H777" s="7" t="s">
        <v>1748</v>
      </c>
      <c r="I777" s="35" t="s">
        <v>208</v>
      </c>
      <c r="J777" s="35">
        <v>20</v>
      </c>
      <c r="K777" s="35" t="s">
        <v>1740</v>
      </c>
      <c r="L777" s="7" t="s">
        <v>1741</v>
      </c>
      <c r="M777" s="7" t="s">
        <v>14</v>
      </c>
    </row>
    <row r="778" spans="2:13" x14ac:dyDescent="0.3">
      <c r="B778" s="17">
        <v>5.8</v>
      </c>
      <c r="C778" s="12" t="s">
        <v>1609</v>
      </c>
      <c r="D778" s="21" t="s">
        <v>1732</v>
      </c>
      <c r="E778" s="27" t="s">
        <v>1733</v>
      </c>
      <c r="F778" s="42" t="s">
        <v>1734</v>
      </c>
      <c r="G778" s="12" t="s">
        <v>1735</v>
      </c>
      <c r="H778" s="7" t="s">
        <v>1749</v>
      </c>
      <c r="I778" s="35" t="s">
        <v>208</v>
      </c>
      <c r="J778" s="35">
        <v>20</v>
      </c>
      <c r="K778" s="35" t="s">
        <v>1740</v>
      </c>
      <c r="L778" s="7" t="s">
        <v>1741</v>
      </c>
      <c r="M778" s="7" t="s">
        <v>14</v>
      </c>
    </row>
    <row r="779" spans="2:13" x14ac:dyDescent="0.3">
      <c r="B779" s="17">
        <v>5.8</v>
      </c>
      <c r="C779" s="12" t="s">
        <v>1609</v>
      </c>
      <c r="D779" s="21" t="s">
        <v>1732</v>
      </c>
      <c r="E779" s="27" t="s">
        <v>1733</v>
      </c>
      <c r="F779" s="43" t="s">
        <v>1734</v>
      </c>
      <c r="G779" s="13" t="s">
        <v>1735</v>
      </c>
      <c r="H779" s="7" t="s">
        <v>1750</v>
      </c>
      <c r="I779" s="35" t="s">
        <v>208</v>
      </c>
      <c r="J779" s="35">
        <v>20</v>
      </c>
      <c r="K779" s="35" t="s">
        <v>1740</v>
      </c>
      <c r="L779" s="7" t="s">
        <v>1741</v>
      </c>
      <c r="M779" s="7" t="s">
        <v>14</v>
      </c>
    </row>
    <row r="780" spans="2:13" x14ac:dyDescent="0.3">
      <c r="B780" s="17">
        <v>5.8</v>
      </c>
      <c r="C780" s="12" t="s">
        <v>1609</v>
      </c>
      <c r="D780" s="21" t="s">
        <v>1732</v>
      </c>
      <c r="E780" s="27" t="s">
        <v>1733</v>
      </c>
      <c r="F780" s="44" t="s">
        <v>1754</v>
      </c>
      <c r="G780" s="11" t="s">
        <v>1755</v>
      </c>
      <c r="H780" s="7" t="s">
        <v>1756</v>
      </c>
      <c r="I780" s="35" t="s">
        <v>1757</v>
      </c>
      <c r="J780" s="35">
        <v>25</v>
      </c>
      <c r="K780" s="35" t="s">
        <v>1758</v>
      </c>
      <c r="L780" s="7" t="s">
        <v>1759</v>
      </c>
      <c r="M780" s="7" t="s">
        <v>14</v>
      </c>
    </row>
    <row r="781" spans="2:13" x14ac:dyDescent="0.3">
      <c r="B781" s="17">
        <v>5.8</v>
      </c>
      <c r="C781" s="12" t="s">
        <v>1609</v>
      </c>
      <c r="D781" s="21" t="s">
        <v>1732</v>
      </c>
      <c r="E781" s="27" t="s">
        <v>1733</v>
      </c>
      <c r="F781" s="42" t="s">
        <v>1754</v>
      </c>
      <c r="G781" s="12" t="s">
        <v>1755</v>
      </c>
      <c r="H781" s="7" t="s">
        <v>1760</v>
      </c>
      <c r="I781" s="35" t="s">
        <v>1757</v>
      </c>
      <c r="J781" s="35">
        <v>25</v>
      </c>
      <c r="K781" s="35" t="s">
        <v>1758</v>
      </c>
      <c r="L781" s="7" t="s">
        <v>1759</v>
      </c>
      <c r="M781" s="7" t="s">
        <v>14</v>
      </c>
    </row>
    <row r="782" spans="2:13" x14ac:dyDescent="0.3">
      <c r="B782" s="17">
        <v>5.8</v>
      </c>
      <c r="C782" s="12" t="s">
        <v>1609</v>
      </c>
      <c r="D782" s="21" t="s">
        <v>1732</v>
      </c>
      <c r="E782" s="27" t="s">
        <v>1733</v>
      </c>
      <c r="F782" s="42" t="s">
        <v>1754</v>
      </c>
      <c r="G782" s="12" t="s">
        <v>1755</v>
      </c>
      <c r="H782" s="7" t="s">
        <v>1761</v>
      </c>
      <c r="I782" s="35" t="s">
        <v>1757</v>
      </c>
      <c r="J782" s="35">
        <v>25</v>
      </c>
      <c r="K782" s="35" t="s">
        <v>1762</v>
      </c>
      <c r="L782" s="7" t="s">
        <v>1763</v>
      </c>
      <c r="M782" s="7" t="s">
        <v>14</v>
      </c>
    </row>
    <row r="783" spans="2:13" x14ac:dyDescent="0.3">
      <c r="B783" s="17">
        <v>5.8</v>
      </c>
      <c r="C783" s="12" t="s">
        <v>1609</v>
      </c>
      <c r="D783" s="21" t="s">
        <v>1732</v>
      </c>
      <c r="E783" s="27" t="s">
        <v>1733</v>
      </c>
      <c r="F783" s="42" t="s">
        <v>1754</v>
      </c>
      <c r="G783" s="12" t="s">
        <v>1755</v>
      </c>
      <c r="H783" s="7" t="s">
        <v>1764</v>
      </c>
      <c r="I783" s="35" t="s">
        <v>1757</v>
      </c>
      <c r="J783" s="35">
        <v>25</v>
      </c>
      <c r="K783" s="35" t="s">
        <v>1762</v>
      </c>
      <c r="L783" s="7" t="s">
        <v>1763</v>
      </c>
      <c r="M783" s="7" t="s">
        <v>14</v>
      </c>
    </row>
    <row r="784" spans="2:13" x14ac:dyDescent="0.3">
      <c r="B784" s="17">
        <v>5.8</v>
      </c>
      <c r="C784" s="12" t="s">
        <v>1609</v>
      </c>
      <c r="D784" s="21" t="s">
        <v>1732</v>
      </c>
      <c r="E784" s="27" t="s">
        <v>1733</v>
      </c>
      <c r="F784" s="42" t="s">
        <v>1754</v>
      </c>
      <c r="G784" s="12" t="s">
        <v>1755</v>
      </c>
      <c r="H784" s="7" t="s">
        <v>1765</v>
      </c>
      <c r="I784" s="35" t="s">
        <v>1757</v>
      </c>
      <c r="J784" s="35">
        <v>25</v>
      </c>
      <c r="K784" s="35" t="s">
        <v>1758</v>
      </c>
      <c r="L784" s="7" t="s">
        <v>1759</v>
      </c>
      <c r="M784" s="7" t="s">
        <v>14</v>
      </c>
    </row>
    <row r="785" spans="2:13" x14ac:dyDescent="0.3">
      <c r="B785" s="17">
        <v>5.8</v>
      </c>
      <c r="C785" s="12" t="s">
        <v>1609</v>
      </c>
      <c r="D785" s="21" t="s">
        <v>1732</v>
      </c>
      <c r="E785" s="27" t="s">
        <v>1733</v>
      </c>
      <c r="F785" s="38" t="s">
        <v>1766</v>
      </c>
      <c r="G785" s="32" t="s">
        <v>1767</v>
      </c>
      <c r="H785" s="7" t="s">
        <v>1768</v>
      </c>
      <c r="I785" s="35" t="s">
        <v>208</v>
      </c>
      <c r="J785" s="35">
        <v>15</v>
      </c>
      <c r="K785" s="35" t="s">
        <v>1737</v>
      </c>
      <c r="L785" s="7" t="s">
        <v>1738</v>
      </c>
      <c r="M785" s="7" t="s">
        <v>14</v>
      </c>
    </row>
    <row r="786" spans="2:13" x14ac:dyDescent="0.3">
      <c r="B786" s="17">
        <v>5.8</v>
      </c>
      <c r="C786" s="12" t="s">
        <v>1609</v>
      </c>
      <c r="D786" s="21" t="s">
        <v>1732</v>
      </c>
      <c r="E786" s="27" t="s">
        <v>1733</v>
      </c>
      <c r="F786" s="44" t="s">
        <v>1772</v>
      </c>
      <c r="G786" s="11" t="s">
        <v>1773</v>
      </c>
      <c r="H786" s="7" t="s">
        <v>1774</v>
      </c>
      <c r="I786" s="35" t="s">
        <v>208</v>
      </c>
      <c r="J786" s="35" t="s">
        <v>1775</v>
      </c>
      <c r="K786" s="35" t="s">
        <v>1639</v>
      </c>
      <c r="L786" s="7" t="s">
        <v>1640</v>
      </c>
      <c r="M786" s="7" t="s">
        <v>14</v>
      </c>
    </row>
    <row r="787" spans="2:13" x14ac:dyDescent="0.3">
      <c r="B787" s="17">
        <v>5.8</v>
      </c>
      <c r="C787" s="12" t="s">
        <v>1609</v>
      </c>
      <c r="D787" s="21" t="s">
        <v>1732</v>
      </c>
      <c r="E787" s="27" t="s">
        <v>1733</v>
      </c>
      <c r="F787" s="38" t="s">
        <v>1769</v>
      </c>
      <c r="G787" s="32" t="s">
        <v>1722</v>
      </c>
      <c r="H787" s="7" t="s">
        <v>1770</v>
      </c>
      <c r="I787" s="35" t="s">
        <v>208</v>
      </c>
      <c r="J787" s="35" t="s">
        <v>1771</v>
      </c>
      <c r="K787" s="35" t="s">
        <v>1724</v>
      </c>
      <c r="L787" s="7" t="s">
        <v>1725</v>
      </c>
      <c r="M787" s="7" t="s">
        <v>14</v>
      </c>
    </row>
    <row r="788" spans="2:13" x14ac:dyDescent="0.3">
      <c r="B788" s="17">
        <v>5.8</v>
      </c>
      <c r="C788" s="12" t="s">
        <v>1609</v>
      </c>
      <c r="D788" s="21" t="s">
        <v>1732</v>
      </c>
      <c r="E788" s="27" t="s">
        <v>1733</v>
      </c>
      <c r="F788" s="44" t="s">
        <v>1776</v>
      </c>
      <c r="G788" s="11" t="s">
        <v>1777</v>
      </c>
      <c r="H788" s="7" t="s">
        <v>1777</v>
      </c>
      <c r="I788" s="35" t="s">
        <v>208</v>
      </c>
      <c r="J788" s="35" t="s">
        <v>1775</v>
      </c>
      <c r="K788" s="35" t="s">
        <v>1724</v>
      </c>
      <c r="L788" s="7" t="s">
        <v>1725</v>
      </c>
      <c r="M788" s="7" t="s">
        <v>14</v>
      </c>
    </row>
    <row r="789" spans="2:13" x14ac:dyDescent="0.3">
      <c r="B789" s="17">
        <v>5.8</v>
      </c>
      <c r="C789" s="12" t="s">
        <v>1609</v>
      </c>
      <c r="D789" s="21" t="s">
        <v>1732</v>
      </c>
      <c r="E789" s="27" t="s">
        <v>1733</v>
      </c>
      <c r="F789" s="38" t="s">
        <v>1778</v>
      </c>
      <c r="G789" s="32" t="s">
        <v>1779</v>
      </c>
      <c r="H789" s="7" t="s">
        <v>1780</v>
      </c>
      <c r="I789" s="35" t="s">
        <v>11</v>
      </c>
      <c r="J789" s="35">
        <v>10</v>
      </c>
      <c r="K789" s="35" t="s">
        <v>1740</v>
      </c>
      <c r="L789" s="7" t="s">
        <v>1741</v>
      </c>
      <c r="M789" s="7" t="s">
        <v>14</v>
      </c>
    </row>
    <row r="790" spans="2:13" x14ac:dyDescent="0.3">
      <c r="B790" s="17">
        <v>5.8</v>
      </c>
      <c r="C790" s="12" t="s">
        <v>1609</v>
      </c>
      <c r="D790" s="21" t="s">
        <v>1732</v>
      </c>
      <c r="E790" s="27" t="s">
        <v>1733</v>
      </c>
      <c r="F790" s="44" t="s">
        <v>1781</v>
      </c>
      <c r="G790" s="11" t="s">
        <v>1782</v>
      </c>
      <c r="H790" s="7" t="s">
        <v>1782</v>
      </c>
      <c r="I790" s="35" t="s">
        <v>11</v>
      </c>
      <c r="J790" s="35">
        <v>10</v>
      </c>
      <c r="K790" s="35" t="s">
        <v>1783</v>
      </c>
      <c r="L790" s="7" t="s">
        <v>1784</v>
      </c>
      <c r="M790" s="7" t="s">
        <v>14</v>
      </c>
    </row>
    <row r="791" spans="2:13" x14ac:dyDescent="0.3">
      <c r="B791" s="17">
        <v>5.8</v>
      </c>
      <c r="C791" s="12" t="s">
        <v>1609</v>
      </c>
      <c r="D791" s="21" t="s">
        <v>1732</v>
      </c>
      <c r="E791" s="27" t="s">
        <v>1733</v>
      </c>
      <c r="F791" s="38" t="s">
        <v>1785</v>
      </c>
      <c r="G791" s="32" t="s">
        <v>1786</v>
      </c>
      <c r="H791" s="7" t="s">
        <v>1786</v>
      </c>
      <c r="I791" s="35" t="s">
        <v>1757</v>
      </c>
      <c r="J791" s="35" t="s">
        <v>356</v>
      </c>
      <c r="K791" s="35" t="s">
        <v>1787</v>
      </c>
      <c r="L791" s="7" t="s">
        <v>1788</v>
      </c>
      <c r="M791" s="7" t="s">
        <v>14</v>
      </c>
    </row>
    <row r="792" spans="2:13" x14ac:dyDescent="0.3">
      <c r="B792" s="17">
        <v>5.8</v>
      </c>
      <c r="C792" s="12" t="s">
        <v>1609</v>
      </c>
      <c r="D792" s="21" t="s">
        <v>1732</v>
      </c>
      <c r="E792" s="27" t="s">
        <v>1733</v>
      </c>
      <c r="F792" s="41" t="s">
        <v>1751</v>
      </c>
      <c r="G792" s="20" t="s">
        <v>1752</v>
      </c>
      <c r="H792" s="7" t="s">
        <v>1753</v>
      </c>
      <c r="I792" s="35" t="s">
        <v>11</v>
      </c>
      <c r="J792" s="35">
        <v>8</v>
      </c>
      <c r="K792" s="35" t="s">
        <v>68</v>
      </c>
      <c r="L792" s="7" t="s">
        <v>69</v>
      </c>
      <c r="M792" s="7" t="s">
        <v>14</v>
      </c>
    </row>
    <row r="793" spans="2:13" x14ac:dyDescent="0.3">
      <c r="B793" s="17">
        <v>5.8</v>
      </c>
      <c r="C793" s="12" t="s">
        <v>1609</v>
      </c>
      <c r="D793" s="21" t="s">
        <v>1732</v>
      </c>
      <c r="E793" s="27" t="s">
        <v>1733</v>
      </c>
      <c r="F793" s="43" t="s">
        <v>1751</v>
      </c>
      <c r="G793" s="13" t="s">
        <v>1752</v>
      </c>
      <c r="H793" s="7" t="s">
        <v>694</v>
      </c>
      <c r="I793" s="35" t="s">
        <v>11</v>
      </c>
      <c r="J793" s="35">
        <v>10</v>
      </c>
      <c r="K793" s="35" t="s">
        <v>695</v>
      </c>
      <c r="L793" s="7" t="s">
        <v>696</v>
      </c>
      <c r="M793" s="7" t="s">
        <v>14</v>
      </c>
    </row>
    <row r="794" spans="2:13" x14ac:dyDescent="0.3">
      <c r="B794" s="17">
        <v>5.8</v>
      </c>
      <c r="C794" s="12" t="s">
        <v>1609</v>
      </c>
      <c r="D794" s="23" t="s">
        <v>1789</v>
      </c>
      <c r="E794" s="26" t="s">
        <v>1790</v>
      </c>
      <c r="F794" s="44" t="s">
        <v>1791</v>
      </c>
      <c r="G794" s="11" t="s">
        <v>1792</v>
      </c>
      <c r="H794" s="7" t="s">
        <v>1793</v>
      </c>
      <c r="I794" s="35" t="s">
        <v>11</v>
      </c>
      <c r="J794" s="35">
        <v>20</v>
      </c>
      <c r="K794" s="35" t="s">
        <v>1737</v>
      </c>
      <c r="L794" s="7" t="s">
        <v>1738</v>
      </c>
      <c r="M794" s="7" t="s">
        <v>14</v>
      </c>
    </row>
    <row r="795" spans="2:13" x14ac:dyDescent="0.3">
      <c r="B795" s="17">
        <v>5.8</v>
      </c>
      <c r="C795" s="12" t="s">
        <v>1609</v>
      </c>
      <c r="D795" s="21" t="s">
        <v>1789</v>
      </c>
      <c r="E795" s="27" t="s">
        <v>1790</v>
      </c>
      <c r="F795" s="38" t="s">
        <v>1794</v>
      </c>
      <c r="G795" s="32" t="s">
        <v>1795</v>
      </c>
      <c r="H795" s="7" t="s">
        <v>1796</v>
      </c>
      <c r="I795" s="35" t="s">
        <v>208</v>
      </c>
      <c r="J795" s="35">
        <v>20</v>
      </c>
      <c r="K795" s="35" t="s">
        <v>77</v>
      </c>
      <c r="L795" s="7" t="s">
        <v>78</v>
      </c>
      <c r="M795" s="7" t="s">
        <v>14</v>
      </c>
    </row>
    <row r="796" spans="2:13" x14ac:dyDescent="0.3">
      <c r="B796" s="17">
        <v>5.8</v>
      </c>
      <c r="C796" s="12" t="s">
        <v>1609</v>
      </c>
      <c r="D796" s="21" t="s">
        <v>1789</v>
      </c>
      <c r="E796" s="27" t="s">
        <v>1790</v>
      </c>
      <c r="F796" s="44" t="s">
        <v>1797</v>
      </c>
      <c r="G796" s="11" t="s">
        <v>1798</v>
      </c>
      <c r="H796" s="7" t="s">
        <v>1799</v>
      </c>
      <c r="I796" s="35" t="s">
        <v>208</v>
      </c>
      <c r="J796" s="35">
        <v>20</v>
      </c>
      <c r="K796" s="35" t="s">
        <v>77</v>
      </c>
      <c r="L796" s="7" t="s">
        <v>78</v>
      </c>
      <c r="M796" s="7" t="s">
        <v>14</v>
      </c>
    </row>
    <row r="797" spans="2:13" x14ac:dyDescent="0.3">
      <c r="B797" s="17">
        <v>5.8</v>
      </c>
      <c r="C797" s="12" t="s">
        <v>1609</v>
      </c>
      <c r="D797" s="21" t="s">
        <v>1789</v>
      </c>
      <c r="E797" s="27" t="s">
        <v>1790</v>
      </c>
      <c r="F797" s="38" t="s">
        <v>1800</v>
      </c>
      <c r="G797" s="32" t="s">
        <v>1801</v>
      </c>
      <c r="H797" s="7" t="s">
        <v>1802</v>
      </c>
      <c r="I797" s="35" t="s">
        <v>208</v>
      </c>
      <c r="J797" s="35">
        <v>15</v>
      </c>
      <c r="K797" s="35" t="s">
        <v>77</v>
      </c>
      <c r="L797" s="7" t="s">
        <v>78</v>
      </c>
      <c r="M797" s="7" t="s">
        <v>14</v>
      </c>
    </row>
    <row r="798" spans="2:13" x14ac:dyDescent="0.3">
      <c r="B798" s="17">
        <v>5.8</v>
      </c>
      <c r="C798" s="12" t="s">
        <v>1609</v>
      </c>
      <c r="D798" s="21" t="s">
        <v>1789</v>
      </c>
      <c r="E798" s="27" t="s">
        <v>1790</v>
      </c>
      <c r="F798" s="44" t="s">
        <v>1803</v>
      </c>
      <c r="G798" s="11" t="s">
        <v>1804</v>
      </c>
      <c r="H798" s="7" t="s">
        <v>1805</v>
      </c>
      <c r="I798" s="35" t="s">
        <v>208</v>
      </c>
      <c r="J798" s="35">
        <v>20</v>
      </c>
      <c r="K798" s="35" t="s">
        <v>77</v>
      </c>
      <c r="L798" s="7" t="s">
        <v>78</v>
      </c>
      <c r="M798" s="7" t="s">
        <v>14</v>
      </c>
    </row>
    <row r="799" spans="2:13" x14ac:dyDescent="0.3">
      <c r="B799" s="17">
        <v>5.8</v>
      </c>
      <c r="C799" s="12" t="s">
        <v>1609</v>
      </c>
      <c r="D799" s="21" t="s">
        <v>1789</v>
      </c>
      <c r="E799" s="27" t="s">
        <v>1790</v>
      </c>
      <c r="F799" s="42" t="s">
        <v>1803</v>
      </c>
      <c r="G799" s="12" t="s">
        <v>1804</v>
      </c>
      <c r="H799" s="7" t="s">
        <v>1806</v>
      </c>
      <c r="I799" s="35" t="s">
        <v>208</v>
      </c>
      <c r="J799" s="35">
        <v>20</v>
      </c>
      <c r="K799" s="35" t="s">
        <v>77</v>
      </c>
      <c r="L799" s="7" t="s">
        <v>78</v>
      </c>
      <c r="M799" s="7" t="s">
        <v>14</v>
      </c>
    </row>
    <row r="800" spans="2:13" x14ac:dyDescent="0.3">
      <c r="B800" s="17">
        <v>5.8</v>
      </c>
      <c r="C800" s="12" t="s">
        <v>1609</v>
      </c>
      <c r="D800" s="21" t="s">
        <v>1789</v>
      </c>
      <c r="E800" s="27" t="s">
        <v>1790</v>
      </c>
      <c r="F800" s="42" t="s">
        <v>1803</v>
      </c>
      <c r="G800" s="12" t="s">
        <v>1804</v>
      </c>
      <c r="H800" s="7" t="s">
        <v>1807</v>
      </c>
      <c r="I800" s="35" t="s">
        <v>208</v>
      </c>
      <c r="J800" s="35">
        <v>20</v>
      </c>
      <c r="K800" s="35" t="s">
        <v>77</v>
      </c>
      <c r="L800" s="7" t="s">
        <v>78</v>
      </c>
      <c r="M800" s="7" t="s">
        <v>14</v>
      </c>
    </row>
    <row r="801" spans="2:13" x14ac:dyDescent="0.3">
      <c r="B801" s="17">
        <v>5.8</v>
      </c>
      <c r="C801" s="12" t="s">
        <v>1609</v>
      </c>
      <c r="D801" s="21" t="s">
        <v>1789</v>
      </c>
      <c r="E801" s="27" t="s">
        <v>1790</v>
      </c>
      <c r="F801" s="38" t="s">
        <v>1808</v>
      </c>
      <c r="G801" s="32" t="s">
        <v>1773</v>
      </c>
      <c r="H801" s="7" t="s">
        <v>1774</v>
      </c>
      <c r="I801" s="35" t="s">
        <v>208</v>
      </c>
      <c r="J801" s="35" t="s">
        <v>1775</v>
      </c>
      <c r="K801" s="35" t="s">
        <v>1639</v>
      </c>
      <c r="L801" s="7" t="s">
        <v>1640</v>
      </c>
      <c r="M801" s="7" t="s">
        <v>14</v>
      </c>
    </row>
    <row r="802" spans="2:13" x14ac:dyDescent="0.3">
      <c r="B802" s="17">
        <v>5.8</v>
      </c>
      <c r="C802" s="12" t="s">
        <v>1609</v>
      </c>
      <c r="D802" s="21" t="s">
        <v>1789</v>
      </c>
      <c r="E802" s="27" t="s">
        <v>1790</v>
      </c>
      <c r="F802" s="44" t="s">
        <v>1809</v>
      </c>
      <c r="G802" s="11" t="s">
        <v>1722</v>
      </c>
      <c r="H802" s="7" t="s">
        <v>1770</v>
      </c>
      <c r="I802" s="35" t="s">
        <v>208</v>
      </c>
      <c r="J802" s="35" t="s">
        <v>1771</v>
      </c>
      <c r="K802" s="35" t="s">
        <v>1724</v>
      </c>
      <c r="L802" s="7" t="s">
        <v>1725</v>
      </c>
      <c r="M802" s="7" t="s">
        <v>14</v>
      </c>
    </row>
    <row r="803" spans="2:13" x14ac:dyDescent="0.3">
      <c r="B803" s="17">
        <v>5.8</v>
      </c>
      <c r="C803" s="12" t="s">
        <v>1609</v>
      </c>
      <c r="D803" s="21" t="s">
        <v>1789</v>
      </c>
      <c r="E803" s="27" t="s">
        <v>1790</v>
      </c>
      <c r="F803" s="38" t="s">
        <v>1810</v>
      </c>
      <c r="G803" s="32" t="s">
        <v>1777</v>
      </c>
      <c r="H803" s="7" t="s">
        <v>1777</v>
      </c>
      <c r="I803" s="35" t="s">
        <v>208</v>
      </c>
      <c r="J803" s="35" t="s">
        <v>1775</v>
      </c>
      <c r="K803" s="35" t="s">
        <v>1724</v>
      </c>
      <c r="L803" s="7" t="s">
        <v>1725</v>
      </c>
      <c r="M803" s="7" t="s">
        <v>14</v>
      </c>
    </row>
    <row r="804" spans="2:13" x14ac:dyDescent="0.3">
      <c r="B804" s="17">
        <v>5.8</v>
      </c>
      <c r="C804" s="12" t="s">
        <v>1609</v>
      </c>
      <c r="D804" s="21" t="s">
        <v>1789</v>
      </c>
      <c r="E804" s="27" t="s">
        <v>1790</v>
      </c>
      <c r="F804" s="44" t="s">
        <v>1811</v>
      </c>
      <c r="G804" s="11" t="s">
        <v>1779</v>
      </c>
      <c r="H804" s="7" t="s">
        <v>1780</v>
      </c>
      <c r="I804" s="35" t="s">
        <v>11</v>
      </c>
      <c r="J804" s="35">
        <v>10</v>
      </c>
      <c r="K804" s="35" t="s">
        <v>1740</v>
      </c>
      <c r="L804" s="7" t="s">
        <v>1741</v>
      </c>
      <c r="M804" s="7" t="s">
        <v>14</v>
      </c>
    </row>
    <row r="805" spans="2:13" x14ac:dyDescent="0.3">
      <c r="B805" s="17">
        <v>5.8</v>
      </c>
      <c r="C805" s="12" t="s">
        <v>1609</v>
      </c>
      <c r="D805" s="21" t="s">
        <v>1789</v>
      </c>
      <c r="E805" s="27" t="s">
        <v>1790</v>
      </c>
      <c r="F805" s="38" t="s">
        <v>1812</v>
      </c>
      <c r="G805" s="32" t="s">
        <v>1782</v>
      </c>
      <c r="H805" s="7" t="s">
        <v>1782</v>
      </c>
      <c r="I805" s="35" t="s">
        <v>11</v>
      </c>
      <c r="J805" s="35">
        <v>10</v>
      </c>
      <c r="K805" s="35" t="s">
        <v>1783</v>
      </c>
      <c r="L805" s="7" t="s">
        <v>1784</v>
      </c>
      <c r="M805" s="7" t="s">
        <v>14</v>
      </c>
    </row>
    <row r="806" spans="2:13" x14ac:dyDescent="0.3">
      <c r="B806" s="17">
        <v>5.8</v>
      </c>
      <c r="C806" s="12" t="s">
        <v>1609</v>
      </c>
      <c r="D806" s="21" t="s">
        <v>1789</v>
      </c>
      <c r="E806" s="27" t="s">
        <v>1790</v>
      </c>
      <c r="F806" s="44" t="s">
        <v>1813</v>
      </c>
      <c r="G806" s="11" t="s">
        <v>1786</v>
      </c>
      <c r="H806" s="7" t="s">
        <v>1786</v>
      </c>
      <c r="I806" s="35" t="s">
        <v>208</v>
      </c>
      <c r="J806" s="35" t="s">
        <v>356</v>
      </c>
      <c r="K806" s="35" t="s">
        <v>1787</v>
      </c>
      <c r="L806" s="7" t="s">
        <v>1788</v>
      </c>
      <c r="M806" s="7" t="s">
        <v>14</v>
      </c>
    </row>
    <row r="807" spans="2:13" x14ac:dyDescent="0.3">
      <c r="B807" s="17">
        <v>5.8</v>
      </c>
      <c r="C807" s="12" t="s">
        <v>1609</v>
      </c>
      <c r="D807" s="21" t="s">
        <v>1789</v>
      </c>
      <c r="E807" s="27" t="s">
        <v>1790</v>
      </c>
      <c r="F807" s="38" t="s">
        <v>1814</v>
      </c>
      <c r="G807" s="32" t="s">
        <v>1815</v>
      </c>
      <c r="H807" s="7" t="s">
        <v>1815</v>
      </c>
      <c r="I807" s="35" t="s">
        <v>11</v>
      </c>
      <c r="J807" s="35" t="s">
        <v>356</v>
      </c>
      <c r="K807" s="35" t="s">
        <v>77</v>
      </c>
      <c r="L807" s="7" t="s">
        <v>77</v>
      </c>
      <c r="M807" s="7" t="s">
        <v>14</v>
      </c>
    </row>
    <row r="808" spans="2:13" x14ac:dyDescent="0.3">
      <c r="B808" s="17">
        <v>5.8</v>
      </c>
      <c r="C808" s="12" t="s">
        <v>1609</v>
      </c>
      <c r="D808" s="22" t="s">
        <v>1789</v>
      </c>
      <c r="E808" s="28" t="s">
        <v>1790</v>
      </c>
      <c r="F808" s="44" t="s">
        <v>1816</v>
      </c>
      <c r="G808" s="11" t="s">
        <v>1752</v>
      </c>
      <c r="H808" s="7" t="s">
        <v>1752</v>
      </c>
      <c r="I808" s="35" t="s">
        <v>11</v>
      </c>
      <c r="J808" s="35">
        <v>10</v>
      </c>
      <c r="K808" s="35" t="s">
        <v>695</v>
      </c>
      <c r="L808" s="7" t="s">
        <v>696</v>
      </c>
      <c r="M808" s="7" t="s">
        <v>14</v>
      </c>
    </row>
    <row r="809" spans="2:13" x14ac:dyDescent="0.3">
      <c r="B809" s="17">
        <v>5.8</v>
      </c>
      <c r="C809" s="12" t="s">
        <v>1609</v>
      </c>
      <c r="D809" s="10" t="s">
        <v>1819</v>
      </c>
      <c r="E809" s="29" t="s">
        <v>1820</v>
      </c>
      <c r="F809" s="41" t="s">
        <v>1821</v>
      </c>
      <c r="G809" s="20" t="s">
        <v>1822</v>
      </c>
      <c r="H809" s="7" t="s">
        <v>1823</v>
      </c>
      <c r="I809" s="35" t="s">
        <v>11</v>
      </c>
      <c r="J809" s="35">
        <v>5</v>
      </c>
      <c r="K809" s="35" t="s">
        <v>1441</v>
      </c>
      <c r="L809" s="7" t="s">
        <v>1442</v>
      </c>
      <c r="M809" s="7" t="s">
        <v>14</v>
      </c>
    </row>
    <row r="810" spans="2:13" x14ac:dyDescent="0.3">
      <c r="B810" s="17">
        <v>5.8</v>
      </c>
      <c r="C810" s="12" t="s">
        <v>1609</v>
      </c>
      <c r="D810" s="21" t="s">
        <v>1819</v>
      </c>
      <c r="E810" s="27" t="s">
        <v>1820</v>
      </c>
      <c r="F810" s="42" t="s">
        <v>1821</v>
      </c>
      <c r="G810" s="12" t="s">
        <v>1822</v>
      </c>
      <c r="H810" s="7" t="s">
        <v>1440</v>
      </c>
      <c r="I810" s="35" t="s">
        <v>11</v>
      </c>
      <c r="J810" s="35">
        <v>20</v>
      </c>
      <c r="K810" s="35" t="s">
        <v>1441</v>
      </c>
      <c r="L810" s="7" t="s">
        <v>1442</v>
      </c>
      <c r="M810" s="7" t="s">
        <v>14</v>
      </c>
    </row>
    <row r="811" spans="2:13" x14ac:dyDescent="0.3">
      <c r="B811" s="17">
        <v>5.8</v>
      </c>
      <c r="C811" s="12" t="s">
        <v>1609</v>
      </c>
      <c r="D811" s="21" t="s">
        <v>1819</v>
      </c>
      <c r="E811" s="27" t="s">
        <v>1820</v>
      </c>
      <c r="F811" s="42" t="s">
        <v>1821</v>
      </c>
      <c r="G811" s="12" t="s">
        <v>1822</v>
      </c>
      <c r="H811" s="7" t="s">
        <v>1443</v>
      </c>
      <c r="I811" s="35" t="s">
        <v>11</v>
      </c>
      <c r="J811" s="35">
        <v>20</v>
      </c>
      <c r="K811" s="35" t="s">
        <v>1444</v>
      </c>
      <c r="L811" s="7" t="s">
        <v>1445</v>
      </c>
      <c r="M811" s="7" t="s">
        <v>14</v>
      </c>
    </row>
    <row r="812" spans="2:13" x14ac:dyDescent="0.3">
      <c r="B812" s="17">
        <v>5.8</v>
      </c>
      <c r="C812" s="12" t="s">
        <v>1609</v>
      </c>
      <c r="D812" s="21" t="s">
        <v>1819</v>
      </c>
      <c r="E812" s="27" t="s">
        <v>1820</v>
      </c>
      <c r="F812" s="42" t="s">
        <v>1821</v>
      </c>
      <c r="G812" s="12" t="s">
        <v>1822</v>
      </c>
      <c r="H812" s="7" t="s">
        <v>1824</v>
      </c>
      <c r="I812" s="35" t="s">
        <v>11</v>
      </c>
      <c r="J812" s="35" t="s">
        <v>76</v>
      </c>
      <c r="K812" s="35" t="s">
        <v>77</v>
      </c>
      <c r="L812" s="7" t="s">
        <v>77</v>
      </c>
      <c r="M812" s="7" t="s">
        <v>14</v>
      </c>
    </row>
    <row r="813" spans="2:13" x14ac:dyDescent="0.3">
      <c r="B813" s="17">
        <v>5.8</v>
      </c>
      <c r="C813" s="12" t="s">
        <v>1609</v>
      </c>
      <c r="D813" s="21" t="s">
        <v>1819</v>
      </c>
      <c r="E813" s="27" t="s">
        <v>1820</v>
      </c>
      <c r="F813" s="42" t="s">
        <v>1821</v>
      </c>
      <c r="G813" s="12" t="s">
        <v>1822</v>
      </c>
      <c r="H813" s="7" t="s">
        <v>1825</v>
      </c>
      <c r="I813" s="35" t="s">
        <v>11</v>
      </c>
      <c r="J813" s="35">
        <v>10</v>
      </c>
      <c r="K813" s="35" t="s">
        <v>367</v>
      </c>
      <c r="L813" s="7" t="s">
        <v>368</v>
      </c>
      <c r="M813" s="7" t="s">
        <v>14</v>
      </c>
    </row>
    <row r="814" spans="2:13" x14ac:dyDescent="0.3">
      <c r="B814" s="17">
        <v>5.8</v>
      </c>
      <c r="C814" s="12" t="s">
        <v>1609</v>
      </c>
      <c r="D814" s="21" t="s">
        <v>1819</v>
      </c>
      <c r="E814" s="27" t="s">
        <v>1820</v>
      </c>
      <c r="F814" s="42" t="s">
        <v>1821</v>
      </c>
      <c r="G814" s="12" t="s">
        <v>1822</v>
      </c>
      <c r="H814" s="7" t="s">
        <v>1826</v>
      </c>
      <c r="I814" s="35" t="s">
        <v>11</v>
      </c>
      <c r="J814" s="35">
        <v>20</v>
      </c>
      <c r="K814" s="35" t="s">
        <v>661</v>
      </c>
      <c r="L814" s="7" t="s">
        <v>662</v>
      </c>
      <c r="M814" s="7" t="s">
        <v>14</v>
      </c>
    </row>
    <row r="815" spans="2:13" x14ac:dyDescent="0.3">
      <c r="B815" s="17">
        <v>5.8</v>
      </c>
      <c r="C815" s="12" t="s">
        <v>1609</v>
      </c>
      <c r="D815" s="21" t="s">
        <v>1819</v>
      </c>
      <c r="E815" s="27" t="s">
        <v>1820</v>
      </c>
      <c r="F815" s="42" t="s">
        <v>1821</v>
      </c>
      <c r="G815" s="12" t="s">
        <v>1822</v>
      </c>
      <c r="H815" s="7" t="s">
        <v>1827</v>
      </c>
      <c r="I815" s="35" t="s">
        <v>11</v>
      </c>
      <c r="J815" s="35">
        <v>30</v>
      </c>
      <c r="K815" s="35" t="s">
        <v>661</v>
      </c>
      <c r="L815" s="7" t="s">
        <v>662</v>
      </c>
      <c r="M815" s="7" t="s">
        <v>14</v>
      </c>
    </row>
    <row r="816" spans="2:13" x14ac:dyDescent="0.3">
      <c r="B816" s="17">
        <v>5.8</v>
      </c>
      <c r="C816" s="12" t="s">
        <v>1609</v>
      </c>
      <c r="D816" s="21" t="s">
        <v>1819</v>
      </c>
      <c r="E816" s="27" t="s">
        <v>1820</v>
      </c>
      <c r="F816" s="43" t="s">
        <v>1821</v>
      </c>
      <c r="G816" s="13" t="s">
        <v>1822</v>
      </c>
      <c r="H816" s="7" t="s">
        <v>1828</v>
      </c>
      <c r="I816" s="35" t="s">
        <v>11</v>
      </c>
      <c r="J816" s="35">
        <v>30</v>
      </c>
      <c r="K816" s="35" t="s">
        <v>661</v>
      </c>
      <c r="L816" s="7" t="s">
        <v>662</v>
      </c>
      <c r="M816" s="7" t="s">
        <v>14</v>
      </c>
    </row>
    <row r="817" spans="2:13" x14ac:dyDescent="0.3">
      <c r="B817" s="17">
        <v>5.8</v>
      </c>
      <c r="C817" s="12" t="s">
        <v>1609</v>
      </c>
      <c r="D817" s="21" t="s">
        <v>1819</v>
      </c>
      <c r="E817" s="27" t="s">
        <v>1820</v>
      </c>
      <c r="F817" s="44" t="s">
        <v>1829</v>
      </c>
      <c r="G817" s="11" t="s">
        <v>1265</v>
      </c>
      <c r="H817" s="7" t="s">
        <v>1265</v>
      </c>
      <c r="I817" s="35" t="s">
        <v>11</v>
      </c>
      <c r="J817" s="35" t="s">
        <v>1771</v>
      </c>
      <c r="K817" s="35" t="s">
        <v>1724</v>
      </c>
      <c r="L817" s="7" t="s">
        <v>1725</v>
      </c>
      <c r="M817" s="7" t="s">
        <v>14</v>
      </c>
    </row>
    <row r="818" spans="2:13" x14ac:dyDescent="0.3">
      <c r="B818" s="17">
        <v>5.8</v>
      </c>
      <c r="C818" s="12" t="s">
        <v>1609</v>
      </c>
      <c r="D818" s="21" t="s">
        <v>1819</v>
      </c>
      <c r="E818" s="27" t="s">
        <v>1820</v>
      </c>
      <c r="F818" s="38" t="s">
        <v>1830</v>
      </c>
      <c r="G818" s="32" t="s">
        <v>1831</v>
      </c>
      <c r="H818" s="7" t="s">
        <v>1832</v>
      </c>
      <c r="I818" s="35" t="s">
        <v>11</v>
      </c>
      <c r="J818" s="35">
        <v>25</v>
      </c>
      <c r="K818" s="35" t="s">
        <v>1833</v>
      </c>
      <c r="L818" s="7" t="s">
        <v>1834</v>
      </c>
      <c r="M818" s="7" t="s">
        <v>14</v>
      </c>
    </row>
    <row r="819" spans="2:13" x14ac:dyDescent="0.3">
      <c r="B819" s="17">
        <v>5.8</v>
      </c>
      <c r="C819" s="12" t="s">
        <v>1609</v>
      </c>
      <c r="D819" s="21" t="s">
        <v>1819</v>
      </c>
      <c r="E819" s="27" t="s">
        <v>1820</v>
      </c>
      <c r="F819" s="41" t="s">
        <v>1835</v>
      </c>
      <c r="G819" s="20" t="s">
        <v>236</v>
      </c>
      <c r="H819" s="7" t="s">
        <v>1836</v>
      </c>
      <c r="I819" s="35" t="s">
        <v>11</v>
      </c>
      <c r="J819" s="35">
        <v>20</v>
      </c>
      <c r="K819" s="35" t="s">
        <v>1441</v>
      </c>
      <c r="L819" s="7" t="s">
        <v>1442</v>
      </c>
      <c r="M819" s="7" t="s">
        <v>14</v>
      </c>
    </row>
    <row r="820" spans="2:13" x14ac:dyDescent="0.3">
      <c r="B820" s="17">
        <v>5.8</v>
      </c>
      <c r="C820" s="12" t="s">
        <v>1609</v>
      </c>
      <c r="D820" s="21" t="s">
        <v>1819</v>
      </c>
      <c r="E820" s="27" t="s">
        <v>1820</v>
      </c>
      <c r="F820" s="43" t="s">
        <v>1837</v>
      </c>
      <c r="G820" s="13" t="s">
        <v>236</v>
      </c>
      <c r="H820" s="7" t="s">
        <v>1836</v>
      </c>
      <c r="I820" s="35" t="s">
        <v>11</v>
      </c>
      <c r="J820" s="35">
        <v>20</v>
      </c>
      <c r="K820" s="35" t="s">
        <v>1441</v>
      </c>
      <c r="L820" s="7" t="s">
        <v>1442</v>
      </c>
      <c r="M820" s="7" t="s">
        <v>14</v>
      </c>
    </row>
    <row r="821" spans="2:13" x14ac:dyDescent="0.3">
      <c r="B821" s="17">
        <v>5.8</v>
      </c>
      <c r="C821" s="12" t="s">
        <v>1609</v>
      </c>
      <c r="D821" s="23" t="s">
        <v>1838</v>
      </c>
      <c r="E821" s="26" t="s">
        <v>1839</v>
      </c>
      <c r="F821" s="44" t="s">
        <v>1840</v>
      </c>
      <c r="G821" s="11" t="s">
        <v>1841</v>
      </c>
      <c r="H821" s="7" t="s">
        <v>1842</v>
      </c>
      <c r="I821" s="35" t="s">
        <v>208</v>
      </c>
      <c r="J821" s="35">
        <v>30</v>
      </c>
      <c r="K821" s="35" t="s">
        <v>1843</v>
      </c>
      <c r="L821" s="7" t="s">
        <v>1844</v>
      </c>
      <c r="M821" s="7" t="s">
        <v>14</v>
      </c>
    </row>
    <row r="822" spans="2:13" x14ac:dyDescent="0.3">
      <c r="B822" s="17">
        <v>5.8</v>
      </c>
      <c r="C822" s="12" t="s">
        <v>1609</v>
      </c>
      <c r="D822" s="21" t="s">
        <v>1838</v>
      </c>
      <c r="E822" s="27" t="s">
        <v>1839</v>
      </c>
      <c r="F822" s="41" t="s">
        <v>1845</v>
      </c>
      <c r="G822" s="20" t="s">
        <v>1846</v>
      </c>
      <c r="H822" s="7" t="s">
        <v>1847</v>
      </c>
      <c r="I822" s="35" t="s">
        <v>208</v>
      </c>
      <c r="J822" s="35">
        <v>30</v>
      </c>
      <c r="K822" s="35" t="s">
        <v>1848</v>
      </c>
      <c r="L822" s="7" t="s">
        <v>1844</v>
      </c>
      <c r="M822" s="7" t="s">
        <v>14</v>
      </c>
    </row>
    <row r="823" spans="2:13" x14ac:dyDescent="0.3">
      <c r="B823" s="17">
        <v>5.8</v>
      </c>
      <c r="C823" s="12" t="s">
        <v>1609</v>
      </c>
      <c r="D823" s="21" t="s">
        <v>1838</v>
      </c>
      <c r="E823" s="27" t="s">
        <v>1839</v>
      </c>
      <c r="F823" s="42" t="s">
        <v>1845</v>
      </c>
      <c r="G823" s="12" t="s">
        <v>1846</v>
      </c>
      <c r="H823" s="7" t="s">
        <v>1849</v>
      </c>
      <c r="I823" s="35" t="s">
        <v>208</v>
      </c>
      <c r="J823" s="35" t="s">
        <v>76</v>
      </c>
      <c r="K823" s="35" t="s">
        <v>1848</v>
      </c>
      <c r="L823" s="7" t="s">
        <v>1844</v>
      </c>
      <c r="M823" s="7" t="s">
        <v>14</v>
      </c>
    </row>
    <row r="824" spans="2:13" x14ac:dyDescent="0.3">
      <c r="B824" s="17">
        <v>5.8</v>
      </c>
      <c r="C824" s="12" t="s">
        <v>1609</v>
      </c>
      <c r="D824" s="21" t="s">
        <v>1838</v>
      </c>
      <c r="E824" s="27" t="s">
        <v>1839</v>
      </c>
      <c r="F824" s="42" t="s">
        <v>1845</v>
      </c>
      <c r="G824" s="12" t="s">
        <v>1846</v>
      </c>
      <c r="H824" s="7" t="s">
        <v>1850</v>
      </c>
      <c r="I824" s="35" t="s">
        <v>208</v>
      </c>
      <c r="J824" s="35" t="s">
        <v>76</v>
      </c>
      <c r="K824" s="35" t="s">
        <v>1848</v>
      </c>
      <c r="L824" s="7" t="s">
        <v>1844</v>
      </c>
      <c r="M824" s="7" t="s">
        <v>14</v>
      </c>
    </row>
    <row r="825" spans="2:13" x14ac:dyDescent="0.3">
      <c r="B825" s="17">
        <v>5.8</v>
      </c>
      <c r="C825" s="12" t="s">
        <v>1609</v>
      </c>
      <c r="D825" s="21" t="s">
        <v>1838</v>
      </c>
      <c r="E825" s="27" t="s">
        <v>1839</v>
      </c>
      <c r="F825" s="42" t="s">
        <v>1845</v>
      </c>
      <c r="G825" s="12" t="s">
        <v>1846</v>
      </c>
      <c r="H825" s="7" t="s">
        <v>1851</v>
      </c>
      <c r="I825" s="35" t="s">
        <v>208</v>
      </c>
      <c r="J825" s="35">
        <v>30</v>
      </c>
      <c r="K825" s="35" t="s">
        <v>1848</v>
      </c>
      <c r="L825" s="7" t="s">
        <v>1844</v>
      </c>
      <c r="M825" s="7" t="s">
        <v>14</v>
      </c>
    </row>
    <row r="826" spans="2:13" x14ac:dyDescent="0.3">
      <c r="B826" s="17">
        <v>5.8</v>
      </c>
      <c r="C826" s="12" t="s">
        <v>1609</v>
      </c>
      <c r="D826" s="21" t="s">
        <v>1838</v>
      </c>
      <c r="E826" s="27" t="s">
        <v>1839</v>
      </c>
      <c r="F826" s="42" t="s">
        <v>1845</v>
      </c>
      <c r="G826" s="12" t="s">
        <v>1846</v>
      </c>
      <c r="H826" s="7" t="s">
        <v>1852</v>
      </c>
      <c r="I826" s="35" t="s">
        <v>208</v>
      </c>
      <c r="J826" s="35">
        <v>30</v>
      </c>
      <c r="K826" s="35" t="s">
        <v>1848</v>
      </c>
      <c r="L826" s="7" t="s">
        <v>1844</v>
      </c>
      <c r="M826" s="7" t="s">
        <v>14</v>
      </c>
    </row>
    <row r="827" spans="2:13" x14ac:dyDescent="0.3">
      <c r="B827" s="17">
        <v>5.8</v>
      </c>
      <c r="C827" s="12" t="s">
        <v>1609</v>
      </c>
      <c r="D827" s="21" t="s">
        <v>1838</v>
      </c>
      <c r="E827" s="27" t="s">
        <v>1839</v>
      </c>
      <c r="F827" s="42" t="s">
        <v>1845</v>
      </c>
      <c r="G827" s="12" t="s">
        <v>1846</v>
      </c>
      <c r="H827" s="7" t="s">
        <v>1853</v>
      </c>
      <c r="I827" s="35" t="s">
        <v>208</v>
      </c>
      <c r="J827" s="35">
        <v>30</v>
      </c>
      <c r="K827" s="35" t="s">
        <v>1848</v>
      </c>
      <c r="L827" s="7" t="s">
        <v>1844</v>
      </c>
      <c r="M827" s="7" t="s">
        <v>14</v>
      </c>
    </row>
    <row r="828" spans="2:13" x14ac:dyDescent="0.3">
      <c r="B828" s="17">
        <v>5.8</v>
      </c>
      <c r="C828" s="12" t="s">
        <v>1609</v>
      </c>
      <c r="D828" s="22" t="s">
        <v>1838</v>
      </c>
      <c r="E828" s="28" t="s">
        <v>1839</v>
      </c>
      <c r="F828" s="43" t="s">
        <v>1845</v>
      </c>
      <c r="G828" s="13" t="s">
        <v>1846</v>
      </c>
      <c r="H828" s="7" t="s">
        <v>1854</v>
      </c>
      <c r="I828" s="35" t="s">
        <v>208</v>
      </c>
      <c r="J828" s="35" t="s">
        <v>76</v>
      </c>
      <c r="K828" s="35" t="s">
        <v>1848</v>
      </c>
      <c r="L828" s="7" t="s">
        <v>1844</v>
      </c>
      <c r="M828" s="7" t="s">
        <v>14</v>
      </c>
    </row>
    <row r="829" spans="2:13" x14ac:dyDescent="0.3">
      <c r="B829" s="19">
        <v>5.9</v>
      </c>
      <c r="C829" s="20" t="s">
        <v>3693</v>
      </c>
      <c r="D829" s="10" t="s">
        <v>1855</v>
      </c>
      <c r="E829" s="29" t="s">
        <v>1856</v>
      </c>
      <c r="F829" s="44" t="s">
        <v>1865</v>
      </c>
      <c r="G829" s="11" t="s">
        <v>1866</v>
      </c>
      <c r="H829" s="7" t="s">
        <v>1867</v>
      </c>
      <c r="I829" s="35" t="s">
        <v>11</v>
      </c>
      <c r="J829" s="35">
        <v>30</v>
      </c>
      <c r="K829" s="35" t="s">
        <v>1860</v>
      </c>
      <c r="L829" s="7" t="s">
        <v>1861</v>
      </c>
      <c r="M829" s="7" t="s">
        <v>14</v>
      </c>
    </row>
    <row r="830" spans="2:13" x14ac:dyDescent="0.3">
      <c r="B830" s="17">
        <v>5.9</v>
      </c>
      <c r="C830" s="12" t="s">
        <v>3672</v>
      </c>
      <c r="D830" s="21" t="s">
        <v>1855</v>
      </c>
      <c r="E830" s="27" t="s">
        <v>1856</v>
      </c>
      <c r="F830" s="42" t="s">
        <v>1865</v>
      </c>
      <c r="G830" s="12" t="s">
        <v>1866</v>
      </c>
      <c r="H830" s="7" t="s">
        <v>1868</v>
      </c>
      <c r="I830" s="35" t="s">
        <v>11</v>
      </c>
      <c r="J830" s="35">
        <v>30</v>
      </c>
      <c r="K830" s="35" t="s">
        <v>1860</v>
      </c>
      <c r="L830" s="7" t="s">
        <v>1861</v>
      </c>
      <c r="M830" s="7" t="s">
        <v>14</v>
      </c>
    </row>
    <row r="831" spans="2:13" x14ac:dyDescent="0.3">
      <c r="B831" s="17">
        <v>5.9</v>
      </c>
      <c r="C831" s="12" t="s">
        <v>3672</v>
      </c>
      <c r="D831" s="21" t="s">
        <v>1855</v>
      </c>
      <c r="E831" s="27" t="s">
        <v>1856</v>
      </c>
      <c r="F831" s="42" t="s">
        <v>1865</v>
      </c>
      <c r="G831" s="12" t="s">
        <v>1866</v>
      </c>
      <c r="H831" s="7" t="s">
        <v>1869</v>
      </c>
      <c r="I831" s="35" t="s">
        <v>11</v>
      </c>
      <c r="J831" s="35">
        <v>30</v>
      </c>
      <c r="K831" s="35" t="s">
        <v>1860</v>
      </c>
      <c r="L831" s="7" t="s">
        <v>1861</v>
      </c>
      <c r="M831" s="7" t="s">
        <v>14</v>
      </c>
    </row>
    <row r="832" spans="2:13" x14ac:dyDescent="0.3">
      <c r="B832" s="17">
        <v>5.9</v>
      </c>
      <c r="C832" s="12" t="s">
        <v>3672</v>
      </c>
      <c r="D832" s="21" t="s">
        <v>1855</v>
      </c>
      <c r="E832" s="27" t="s">
        <v>1856</v>
      </c>
      <c r="F832" s="42" t="s">
        <v>1865</v>
      </c>
      <c r="G832" s="12" t="s">
        <v>1866</v>
      </c>
      <c r="H832" s="7" t="s">
        <v>1870</v>
      </c>
      <c r="I832" s="35" t="s">
        <v>11</v>
      </c>
      <c r="J832" s="35">
        <v>30</v>
      </c>
      <c r="K832" s="35" t="s">
        <v>1871</v>
      </c>
      <c r="L832" s="7" t="s">
        <v>1872</v>
      </c>
      <c r="M832" s="7" t="s">
        <v>14</v>
      </c>
    </row>
    <row r="833" spans="2:13" x14ac:dyDescent="0.3">
      <c r="B833" s="17">
        <v>5.9</v>
      </c>
      <c r="C833" s="12" t="s">
        <v>3672</v>
      </c>
      <c r="D833" s="21" t="s">
        <v>1855</v>
      </c>
      <c r="E833" s="27" t="s">
        <v>1856</v>
      </c>
      <c r="F833" s="41" t="s">
        <v>1857</v>
      </c>
      <c r="G833" s="20" t="s">
        <v>1858</v>
      </c>
      <c r="H833" s="7" t="s">
        <v>1859</v>
      </c>
      <c r="I833" s="35" t="s">
        <v>11</v>
      </c>
      <c r="J833" s="35">
        <v>30</v>
      </c>
      <c r="K833" s="35" t="s">
        <v>1860</v>
      </c>
      <c r="L833" s="7" t="s">
        <v>1861</v>
      </c>
      <c r="M833" s="7" t="s">
        <v>14</v>
      </c>
    </row>
    <row r="834" spans="2:13" x14ac:dyDescent="0.3">
      <c r="B834" s="17">
        <v>5.9</v>
      </c>
      <c r="C834" s="12" t="s">
        <v>3672</v>
      </c>
      <c r="D834" s="21" t="s">
        <v>1855</v>
      </c>
      <c r="E834" s="27" t="s">
        <v>1856</v>
      </c>
      <c r="F834" s="42" t="s">
        <v>1857</v>
      </c>
      <c r="G834" s="12" t="s">
        <v>1858</v>
      </c>
      <c r="H834" s="7" t="s">
        <v>1862</v>
      </c>
      <c r="I834" s="35" t="s">
        <v>11</v>
      </c>
      <c r="J834" s="35">
        <v>30</v>
      </c>
      <c r="K834" s="35" t="s">
        <v>1860</v>
      </c>
      <c r="L834" s="7" t="s">
        <v>1861</v>
      </c>
      <c r="M834" s="7" t="s">
        <v>14</v>
      </c>
    </row>
    <row r="835" spans="2:13" x14ac:dyDescent="0.3">
      <c r="B835" s="17">
        <v>5.9</v>
      </c>
      <c r="C835" s="12" t="s">
        <v>3672</v>
      </c>
      <c r="D835" s="21" t="s">
        <v>1855</v>
      </c>
      <c r="E835" s="27" t="s">
        <v>1856</v>
      </c>
      <c r="F835" s="42" t="s">
        <v>1857</v>
      </c>
      <c r="G835" s="12" t="s">
        <v>1858</v>
      </c>
      <c r="H835" s="7" t="s">
        <v>1863</v>
      </c>
      <c r="I835" s="35" t="s">
        <v>11</v>
      </c>
      <c r="J835" s="35">
        <v>15</v>
      </c>
      <c r="K835" s="35" t="s">
        <v>77</v>
      </c>
      <c r="L835" s="7" t="s">
        <v>77</v>
      </c>
      <c r="M835" s="7" t="s">
        <v>14</v>
      </c>
    </row>
    <row r="836" spans="2:13" x14ac:dyDescent="0.3">
      <c r="B836" s="17">
        <v>5.9</v>
      </c>
      <c r="C836" s="12" t="s">
        <v>3672</v>
      </c>
      <c r="D836" s="21" t="s">
        <v>1855</v>
      </c>
      <c r="E836" s="27" t="s">
        <v>1856</v>
      </c>
      <c r="F836" s="43" t="s">
        <v>1857</v>
      </c>
      <c r="G836" s="13" t="s">
        <v>1858</v>
      </c>
      <c r="H836" s="7" t="s">
        <v>1864</v>
      </c>
      <c r="I836" s="35" t="s">
        <v>11</v>
      </c>
      <c r="J836" s="35">
        <v>30</v>
      </c>
      <c r="K836" s="35" t="s">
        <v>77</v>
      </c>
      <c r="L836" s="7" t="s">
        <v>77</v>
      </c>
      <c r="M836" s="7" t="s">
        <v>14</v>
      </c>
    </row>
    <row r="837" spans="2:13" x14ac:dyDescent="0.3">
      <c r="B837" s="17">
        <v>5.9</v>
      </c>
      <c r="C837" s="12" t="s">
        <v>3672</v>
      </c>
      <c r="D837" s="23" t="s">
        <v>1873</v>
      </c>
      <c r="E837" s="26" t="s">
        <v>1874</v>
      </c>
      <c r="F837" s="41" t="s">
        <v>1875</v>
      </c>
      <c r="G837" s="20" t="s">
        <v>254</v>
      </c>
      <c r="H837" s="7" t="s">
        <v>1876</v>
      </c>
      <c r="I837" s="35" t="s">
        <v>208</v>
      </c>
      <c r="J837" s="35">
        <v>30</v>
      </c>
      <c r="K837" s="35" t="s">
        <v>1877</v>
      </c>
      <c r="L837" s="7" t="s">
        <v>1878</v>
      </c>
      <c r="M837" s="7" t="s">
        <v>14</v>
      </c>
    </row>
    <row r="838" spans="2:13" x14ac:dyDescent="0.3">
      <c r="B838" s="17">
        <v>5.9</v>
      </c>
      <c r="C838" s="12" t="s">
        <v>3672</v>
      </c>
      <c r="D838" s="21" t="s">
        <v>1873</v>
      </c>
      <c r="E838" s="27" t="s">
        <v>1874</v>
      </c>
      <c r="F838" s="43" t="s">
        <v>1875</v>
      </c>
      <c r="G838" s="13" t="s">
        <v>254</v>
      </c>
      <c r="H838" s="7" t="s">
        <v>1879</v>
      </c>
      <c r="I838" s="35" t="s">
        <v>208</v>
      </c>
      <c r="J838" s="35">
        <v>30</v>
      </c>
      <c r="K838" s="35" t="s">
        <v>1877</v>
      </c>
      <c r="L838" s="7" t="s">
        <v>1878</v>
      </c>
      <c r="M838" s="7" t="s">
        <v>14</v>
      </c>
    </row>
    <row r="839" spans="2:13" x14ac:dyDescent="0.3">
      <c r="B839" s="17">
        <v>5.9</v>
      </c>
      <c r="C839" s="12" t="s">
        <v>3672</v>
      </c>
      <c r="D839" s="21" t="s">
        <v>1873</v>
      </c>
      <c r="E839" s="27" t="s">
        <v>1874</v>
      </c>
      <c r="F839" s="45" t="s">
        <v>1880</v>
      </c>
      <c r="G839" s="11" t="s">
        <v>381</v>
      </c>
      <c r="H839" s="7" t="s">
        <v>1881</v>
      </c>
      <c r="I839" s="35" t="s">
        <v>11</v>
      </c>
      <c r="J839" s="35">
        <v>20</v>
      </c>
      <c r="K839" s="35" t="s">
        <v>1168</v>
      </c>
      <c r="L839" s="7" t="s">
        <v>724</v>
      </c>
      <c r="M839" s="7" t="s">
        <v>14</v>
      </c>
    </row>
    <row r="840" spans="2:13" x14ac:dyDescent="0.3">
      <c r="B840" s="17">
        <v>5.9</v>
      </c>
      <c r="C840" s="12" t="s">
        <v>3672</v>
      </c>
      <c r="D840" s="21" t="s">
        <v>1873</v>
      </c>
      <c r="E840" s="27" t="s">
        <v>1874</v>
      </c>
      <c r="F840" s="46" t="s">
        <v>1880</v>
      </c>
      <c r="G840" s="12" t="s">
        <v>381</v>
      </c>
      <c r="H840" s="7" t="s">
        <v>1882</v>
      </c>
      <c r="I840" s="35" t="s">
        <v>11</v>
      </c>
      <c r="J840" s="35">
        <v>20</v>
      </c>
      <c r="K840" s="35" t="s">
        <v>1883</v>
      </c>
      <c r="L840" s="7" t="s">
        <v>1884</v>
      </c>
      <c r="M840" s="7" t="s">
        <v>14</v>
      </c>
    </row>
    <row r="841" spans="2:13" x14ac:dyDescent="0.3">
      <c r="B841" s="17">
        <v>5.9</v>
      </c>
      <c r="C841" s="12" t="s">
        <v>3672</v>
      </c>
      <c r="D841" s="21" t="s">
        <v>1873</v>
      </c>
      <c r="E841" s="27" t="s">
        <v>1874</v>
      </c>
      <c r="F841" s="45" t="s">
        <v>1880</v>
      </c>
      <c r="G841" s="11" t="s">
        <v>333</v>
      </c>
      <c r="H841" s="7" t="s">
        <v>1885</v>
      </c>
      <c r="I841" s="35" t="s">
        <v>11</v>
      </c>
      <c r="J841" s="35">
        <v>25</v>
      </c>
      <c r="K841" s="35" t="s">
        <v>335</v>
      </c>
      <c r="L841" s="7" t="s">
        <v>336</v>
      </c>
      <c r="M841" s="7" t="s">
        <v>14</v>
      </c>
    </row>
    <row r="842" spans="2:13" x14ac:dyDescent="0.3">
      <c r="B842" s="17">
        <v>5.9</v>
      </c>
      <c r="C842" s="12" t="s">
        <v>3672</v>
      </c>
      <c r="D842" s="21" t="s">
        <v>1873</v>
      </c>
      <c r="E842" s="27" t="s">
        <v>1874</v>
      </c>
      <c r="F842" s="46" t="s">
        <v>1880</v>
      </c>
      <c r="G842" s="12" t="s">
        <v>333</v>
      </c>
      <c r="H842" s="7" t="s">
        <v>1886</v>
      </c>
      <c r="I842" s="35" t="s">
        <v>11</v>
      </c>
      <c r="J842" s="35">
        <v>25</v>
      </c>
      <c r="K842" s="35" t="s">
        <v>335</v>
      </c>
      <c r="L842" s="7" t="s">
        <v>336</v>
      </c>
      <c r="M842" s="7" t="s">
        <v>14</v>
      </c>
    </row>
    <row r="843" spans="2:13" x14ac:dyDescent="0.3">
      <c r="B843" s="17">
        <v>5.9</v>
      </c>
      <c r="C843" s="12" t="s">
        <v>3672</v>
      </c>
      <c r="D843" s="21" t="s">
        <v>1873</v>
      </c>
      <c r="E843" s="27" t="s">
        <v>1874</v>
      </c>
      <c r="F843" s="41" t="s">
        <v>1887</v>
      </c>
      <c r="G843" s="20" t="s">
        <v>1888</v>
      </c>
      <c r="H843" s="7" t="s">
        <v>1889</v>
      </c>
      <c r="I843" s="35" t="s">
        <v>208</v>
      </c>
      <c r="J843" s="35">
        <v>20</v>
      </c>
      <c r="K843" s="35" t="s">
        <v>1890</v>
      </c>
      <c r="L843" s="7" t="s">
        <v>1891</v>
      </c>
      <c r="M843" s="7" t="s">
        <v>14</v>
      </c>
    </row>
    <row r="844" spans="2:13" x14ac:dyDescent="0.3">
      <c r="B844" s="17">
        <v>5.9</v>
      </c>
      <c r="C844" s="12" t="s">
        <v>3672</v>
      </c>
      <c r="D844" s="21" t="s">
        <v>1873</v>
      </c>
      <c r="E844" s="27" t="s">
        <v>1874</v>
      </c>
      <c r="F844" s="42" t="s">
        <v>1887</v>
      </c>
      <c r="G844" s="12" t="s">
        <v>1888</v>
      </c>
      <c r="H844" s="7" t="s">
        <v>1892</v>
      </c>
      <c r="I844" s="35" t="s">
        <v>208</v>
      </c>
      <c r="J844" s="35">
        <v>20</v>
      </c>
      <c r="K844" s="35" t="s">
        <v>77</v>
      </c>
      <c r="L844" s="7" t="s">
        <v>78</v>
      </c>
      <c r="M844" s="7" t="s">
        <v>14</v>
      </c>
    </row>
    <row r="845" spans="2:13" x14ac:dyDescent="0.3">
      <c r="B845" s="17">
        <v>5.9</v>
      </c>
      <c r="C845" s="12" t="s">
        <v>3672</v>
      </c>
      <c r="D845" s="21" t="s">
        <v>1873</v>
      </c>
      <c r="E845" s="27" t="s">
        <v>1874</v>
      </c>
      <c r="F845" s="43" t="s">
        <v>1887</v>
      </c>
      <c r="G845" s="13" t="s">
        <v>1888</v>
      </c>
      <c r="H845" s="7" t="s">
        <v>1893</v>
      </c>
      <c r="I845" s="35" t="s">
        <v>11</v>
      </c>
      <c r="J845" s="35">
        <v>30</v>
      </c>
      <c r="K845" s="35" t="s">
        <v>1894</v>
      </c>
      <c r="L845" s="7" t="s">
        <v>1895</v>
      </c>
      <c r="M845" s="7" t="s">
        <v>14</v>
      </c>
    </row>
    <row r="846" spans="2:13" x14ac:dyDescent="0.3">
      <c r="B846" s="17">
        <v>5.9</v>
      </c>
      <c r="C846" s="12" t="s">
        <v>3672</v>
      </c>
      <c r="D846" s="21" t="s">
        <v>1873</v>
      </c>
      <c r="E846" s="27" t="s">
        <v>1874</v>
      </c>
      <c r="F846" s="44" t="s">
        <v>1896</v>
      </c>
      <c r="G846" s="11" t="s">
        <v>1897</v>
      </c>
      <c r="H846" s="7" t="s">
        <v>1897</v>
      </c>
      <c r="I846" s="35" t="s">
        <v>208</v>
      </c>
      <c r="J846" s="35">
        <v>10</v>
      </c>
      <c r="K846" s="35" t="s">
        <v>77</v>
      </c>
      <c r="L846" s="7" t="s">
        <v>275</v>
      </c>
      <c r="M846" s="7" t="s">
        <v>14</v>
      </c>
    </row>
    <row r="847" spans="2:13" x14ac:dyDescent="0.3">
      <c r="B847" s="17">
        <v>5.9</v>
      </c>
      <c r="C847" s="12" t="s">
        <v>3672</v>
      </c>
      <c r="D847" s="21" t="s">
        <v>1873</v>
      </c>
      <c r="E847" s="27" t="s">
        <v>1874</v>
      </c>
      <c r="F847" s="38" t="s">
        <v>1898</v>
      </c>
      <c r="G847" s="32" t="s">
        <v>284</v>
      </c>
      <c r="H847" s="7" t="s">
        <v>284</v>
      </c>
      <c r="I847" s="35" t="s">
        <v>208</v>
      </c>
      <c r="J847" s="35">
        <v>30</v>
      </c>
      <c r="K847" s="35" t="s">
        <v>286</v>
      </c>
      <c r="L847" s="7" t="s">
        <v>287</v>
      </c>
      <c r="M847" s="7" t="s">
        <v>14</v>
      </c>
    </row>
    <row r="848" spans="2:13" x14ac:dyDescent="0.3">
      <c r="B848" s="18">
        <v>5.9</v>
      </c>
      <c r="C848" s="13" t="s">
        <v>3672</v>
      </c>
      <c r="D848" s="22" t="s">
        <v>1873</v>
      </c>
      <c r="E848" s="28" t="s">
        <v>1874</v>
      </c>
      <c r="F848" s="38" t="s">
        <v>1899</v>
      </c>
      <c r="G848" s="32" t="s">
        <v>292</v>
      </c>
      <c r="H848" s="7" t="s">
        <v>1900</v>
      </c>
      <c r="I848" s="35" t="s">
        <v>208</v>
      </c>
      <c r="J848" s="35">
        <v>10</v>
      </c>
      <c r="K848" s="35" t="s">
        <v>77</v>
      </c>
      <c r="L848" s="7" t="s">
        <v>275</v>
      </c>
      <c r="M848" s="7" t="s">
        <v>14</v>
      </c>
    </row>
    <row r="849" spans="2:13" x14ac:dyDescent="0.3">
      <c r="B849" s="16" t="s">
        <v>3673</v>
      </c>
      <c r="C849" s="11" t="s">
        <v>3694</v>
      </c>
      <c r="D849" s="10" t="s">
        <v>1217</v>
      </c>
      <c r="E849" s="29" t="s">
        <v>1218</v>
      </c>
      <c r="F849" s="41" t="s">
        <v>1219</v>
      </c>
      <c r="G849" s="20" t="s">
        <v>1220</v>
      </c>
      <c r="H849" s="7" t="s">
        <v>1221</v>
      </c>
      <c r="I849" s="35" t="s">
        <v>11</v>
      </c>
      <c r="J849" s="35">
        <v>20</v>
      </c>
      <c r="K849" s="35" t="s">
        <v>77</v>
      </c>
      <c r="L849" s="7" t="s">
        <v>78</v>
      </c>
      <c r="M849" s="7" t="s">
        <v>14</v>
      </c>
    </row>
    <row r="850" spans="2:13" x14ac:dyDescent="0.3">
      <c r="B850" s="17" t="s">
        <v>3673</v>
      </c>
      <c r="C850" s="12" t="s">
        <v>3674</v>
      </c>
      <c r="D850" s="21" t="s">
        <v>1217</v>
      </c>
      <c r="E850" s="27" t="s">
        <v>1218</v>
      </c>
      <c r="F850" s="42" t="s">
        <v>1219</v>
      </c>
      <c r="G850" s="12" t="s">
        <v>1220</v>
      </c>
      <c r="H850" s="7" t="s">
        <v>1222</v>
      </c>
      <c r="I850" s="35" t="s">
        <v>11</v>
      </c>
      <c r="J850" s="35">
        <v>15</v>
      </c>
      <c r="K850" s="35" t="s">
        <v>77</v>
      </c>
      <c r="L850" s="7" t="s">
        <v>78</v>
      </c>
      <c r="M850" s="7" t="s">
        <v>14</v>
      </c>
    </row>
    <row r="851" spans="2:13" x14ac:dyDescent="0.3">
      <c r="B851" s="17" t="s">
        <v>3673</v>
      </c>
      <c r="C851" s="12" t="s">
        <v>3674</v>
      </c>
      <c r="D851" s="21" t="s">
        <v>1217</v>
      </c>
      <c r="E851" s="27" t="s">
        <v>1218</v>
      </c>
      <c r="F851" s="43" t="s">
        <v>1219</v>
      </c>
      <c r="G851" s="13" t="s">
        <v>1220</v>
      </c>
      <c r="H851" s="7" t="s">
        <v>1223</v>
      </c>
      <c r="I851" s="35" t="s">
        <v>11</v>
      </c>
      <c r="J851" s="35">
        <v>15</v>
      </c>
      <c r="K851" s="35" t="s">
        <v>77</v>
      </c>
      <c r="L851" s="7" t="s">
        <v>78</v>
      </c>
      <c r="M851" s="7" t="s">
        <v>14</v>
      </c>
    </row>
    <row r="852" spans="2:13" x14ac:dyDescent="0.3">
      <c r="B852" s="17" t="s">
        <v>3673</v>
      </c>
      <c r="C852" s="12" t="s">
        <v>3674</v>
      </c>
      <c r="D852" s="21" t="s">
        <v>1217</v>
      </c>
      <c r="E852" s="27" t="s">
        <v>1218</v>
      </c>
      <c r="F852" s="44" t="s">
        <v>1224</v>
      </c>
      <c r="G852" s="11" t="s">
        <v>1225</v>
      </c>
      <c r="H852" s="7" t="s">
        <v>1226</v>
      </c>
      <c r="I852" s="35" t="s">
        <v>11</v>
      </c>
      <c r="J852" s="35">
        <v>20</v>
      </c>
      <c r="K852" s="35" t="s">
        <v>77</v>
      </c>
      <c r="L852" s="7" t="s">
        <v>78</v>
      </c>
      <c r="M852" s="7" t="s">
        <v>14</v>
      </c>
    </row>
    <row r="853" spans="2:13" x14ac:dyDescent="0.3">
      <c r="B853" s="17" t="s">
        <v>3673</v>
      </c>
      <c r="C853" s="12" t="s">
        <v>3674</v>
      </c>
      <c r="D853" s="21" t="s">
        <v>1217</v>
      </c>
      <c r="E853" s="27" t="s">
        <v>1218</v>
      </c>
      <c r="F853" s="38" t="s">
        <v>1227</v>
      </c>
      <c r="G853" s="32" t="s">
        <v>1228</v>
      </c>
      <c r="H853" s="7" t="s">
        <v>1229</v>
      </c>
      <c r="I853" s="35" t="s">
        <v>11</v>
      </c>
      <c r="J853" s="35">
        <v>20</v>
      </c>
      <c r="K853" s="35" t="s">
        <v>77</v>
      </c>
      <c r="L853" s="7" t="s">
        <v>78</v>
      </c>
      <c r="M853" s="7" t="s">
        <v>14</v>
      </c>
    </row>
    <row r="854" spans="2:13" x14ac:dyDescent="0.3">
      <c r="B854" s="17" t="s">
        <v>3673</v>
      </c>
      <c r="C854" s="12" t="s">
        <v>3674</v>
      </c>
      <c r="D854" s="21" t="s">
        <v>1217</v>
      </c>
      <c r="E854" s="27" t="s">
        <v>1218</v>
      </c>
      <c r="F854" s="44" t="s">
        <v>1230</v>
      </c>
      <c r="G854" s="11" t="s">
        <v>734</v>
      </c>
      <c r="H854" s="7" t="s">
        <v>1231</v>
      </c>
      <c r="I854" s="35" t="s">
        <v>11</v>
      </c>
      <c r="J854" s="35">
        <v>30</v>
      </c>
      <c r="K854" s="35" t="s">
        <v>77</v>
      </c>
      <c r="L854" s="7" t="s">
        <v>78</v>
      </c>
      <c r="M854" s="7" t="s">
        <v>14</v>
      </c>
    </row>
    <row r="855" spans="2:13" x14ac:dyDescent="0.3">
      <c r="B855" s="17" t="s">
        <v>3673</v>
      </c>
      <c r="C855" s="12" t="s">
        <v>3674</v>
      </c>
      <c r="D855" s="21" t="s">
        <v>1217</v>
      </c>
      <c r="E855" s="27" t="s">
        <v>1218</v>
      </c>
      <c r="F855" s="41" t="s">
        <v>1232</v>
      </c>
      <c r="G855" s="20" t="s">
        <v>1233</v>
      </c>
      <c r="H855" s="7" t="s">
        <v>1234</v>
      </c>
      <c r="I855" s="35" t="s">
        <v>11</v>
      </c>
      <c r="J855" s="35">
        <v>20</v>
      </c>
      <c r="K855" s="35" t="s">
        <v>77</v>
      </c>
      <c r="L855" s="7" t="s">
        <v>1235</v>
      </c>
      <c r="M855" s="7" t="s">
        <v>14</v>
      </c>
    </row>
    <row r="856" spans="2:13" x14ac:dyDescent="0.3">
      <c r="B856" s="17" t="s">
        <v>3673</v>
      </c>
      <c r="C856" s="12" t="s">
        <v>3674</v>
      </c>
      <c r="D856" s="21" t="s">
        <v>1217</v>
      </c>
      <c r="E856" s="27" t="s">
        <v>1218</v>
      </c>
      <c r="F856" s="43" t="s">
        <v>1232</v>
      </c>
      <c r="G856" s="13" t="s">
        <v>1233</v>
      </c>
      <c r="H856" s="7" t="s">
        <v>1236</v>
      </c>
      <c r="I856" s="35" t="s">
        <v>11</v>
      </c>
      <c r="J856" s="35">
        <v>10</v>
      </c>
      <c r="K856" s="35" t="s">
        <v>1237</v>
      </c>
      <c r="L856" s="7" t="s">
        <v>1238</v>
      </c>
      <c r="M856" s="7" t="s">
        <v>14</v>
      </c>
    </row>
    <row r="857" spans="2:13" x14ac:dyDescent="0.3">
      <c r="B857" s="17" t="s">
        <v>3673</v>
      </c>
      <c r="C857" s="12" t="s">
        <v>3674</v>
      </c>
      <c r="D857" s="21" t="s">
        <v>1217</v>
      </c>
      <c r="E857" s="27" t="s">
        <v>1218</v>
      </c>
      <c r="F857" s="44" t="s">
        <v>1239</v>
      </c>
      <c r="G857" s="11" t="s">
        <v>2583</v>
      </c>
      <c r="H857" s="7" t="s">
        <v>1241</v>
      </c>
      <c r="I857" s="35" t="s">
        <v>11</v>
      </c>
      <c r="J857" s="35">
        <v>20</v>
      </c>
      <c r="K857" s="35" t="s">
        <v>1242</v>
      </c>
      <c r="L857" s="7" t="s">
        <v>1243</v>
      </c>
      <c r="M857" s="7" t="s">
        <v>14</v>
      </c>
    </row>
    <row r="858" spans="2:13" x14ac:dyDescent="0.3">
      <c r="B858" s="17" t="s">
        <v>3673</v>
      </c>
      <c r="C858" s="12" t="s">
        <v>3674</v>
      </c>
      <c r="D858" s="21" t="s">
        <v>1217</v>
      </c>
      <c r="E858" s="27" t="s">
        <v>1218</v>
      </c>
      <c r="F858" s="42" t="s">
        <v>1239</v>
      </c>
      <c r="G858" s="12" t="s">
        <v>1240</v>
      </c>
      <c r="H858" s="7" t="s">
        <v>1244</v>
      </c>
      <c r="I858" s="35" t="s">
        <v>11</v>
      </c>
      <c r="J858" s="35">
        <v>20</v>
      </c>
      <c r="K858" s="35" t="s">
        <v>1245</v>
      </c>
      <c r="L858" s="7" t="s">
        <v>1246</v>
      </c>
      <c r="M858" s="7" t="s">
        <v>14</v>
      </c>
    </row>
    <row r="859" spans="2:13" x14ac:dyDescent="0.3">
      <c r="B859" s="17" t="s">
        <v>3673</v>
      </c>
      <c r="C859" s="12" t="s">
        <v>3674</v>
      </c>
      <c r="D859" s="21" t="s">
        <v>1217</v>
      </c>
      <c r="E859" s="27" t="s">
        <v>1218</v>
      </c>
      <c r="F859" s="38" t="s">
        <v>1247</v>
      </c>
      <c r="G859" s="32" t="s">
        <v>1233</v>
      </c>
      <c r="H859" s="7" t="s">
        <v>1234</v>
      </c>
      <c r="I859" s="35" t="s">
        <v>11</v>
      </c>
      <c r="J859" s="35">
        <v>20</v>
      </c>
      <c r="K859" s="35" t="s">
        <v>77</v>
      </c>
      <c r="L859" s="7" t="s">
        <v>78</v>
      </c>
      <c r="M859" s="7" t="s">
        <v>14</v>
      </c>
    </row>
    <row r="860" spans="2:13" x14ac:dyDescent="0.3">
      <c r="B860" s="17" t="s">
        <v>3673</v>
      </c>
      <c r="C860" s="12" t="s">
        <v>3674</v>
      </c>
      <c r="D860" s="21" t="s">
        <v>1217</v>
      </c>
      <c r="E860" s="27" t="s">
        <v>1218</v>
      </c>
      <c r="F860" s="38" t="s">
        <v>1248</v>
      </c>
      <c r="G860" s="32" t="s">
        <v>236</v>
      </c>
      <c r="H860" s="7" t="s">
        <v>1249</v>
      </c>
      <c r="I860" s="35" t="s">
        <v>11</v>
      </c>
      <c r="J860" s="35">
        <v>15</v>
      </c>
      <c r="K860" s="35" t="s">
        <v>1250</v>
      </c>
      <c r="L860" s="7" t="s">
        <v>1251</v>
      </c>
      <c r="M860" s="7" t="s">
        <v>14</v>
      </c>
    </row>
    <row r="861" spans="2:13" x14ac:dyDescent="0.3">
      <c r="B861" s="17" t="s">
        <v>3673</v>
      </c>
      <c r="C861" s="12" t="s">
        <v>3674</v>
      </c>
      <c r="D861" s="23" t="s">
        <v>1260</v>
      </c>
      <c r="E861" s="20" t="s">
        <v>1261</v>
      </c>
      <c r="F861" s="44" t="s">
        <v>1262</v>
      </c>
      <c r="G861" s="11" t="s">
        <v>1263</v>
      </c>
      <c r="H861" s="7" t="s">
        <v>1263</v>
      </c>
      <c r="I861" s="35" t="s">
        <v>11</v>
      </c>
      <c r="J861" s="35">
        <v>30</v>
      </c>
      <c r="K861" s="35" t="s">
        <v>77</v>
      </c>
      <c r="L861" s="7" t="s">
        <v>78</v>
      </c>
      <c r="M861" s="7" t="s">
        <v>14</v>
      </c>
    </row>
    <row r="862" spans="2:13" x14ac:dyDescent="0.3">
      <c r="B862" s="17" t="s">
        <v>3673</v>
      </c>
      <c r="C862" s="12" t="s">
        <v>3674</v>
      </c>
      <c r="D862" s="21" t="s">
        <v>1260</v>
      </c>
      <c r="E862" s="27" t="s">
        <v>1261</v>
      </c>
      <c r="F862" s="41" t="s">
        <v>1264</v>
      </c>
      <c r="G862" s="20" t="s">
        <v>1265</v>
      </c>
      <c r="H862" s="7" t="s">
        <v>1266</v>
      </c>
      <c r="I862" s="35" t="s">
        <v>11</v>
      </c>
      <c r="J862" s="35">
        <v>20</v>
      </c>
      <c r="K862" s="35" t="s">
        <v>77</v>
      </c>
      <c r="L862" s="7" t="s">
        <v>78</v>
      </c>
      <c r="M862" s="7" t="s">
        <v>14</v>
      </c>
    </row>
    <row r="863" spans="2:13" x14ac:dyDescent="0.3">
      <c r="B863" s="17" t="s">
        <v>3673</v>
      </c>
      <c r="C863" s="12" t="s">
        <v>3674</v>
      </c>
      <c r="D863" s="21" t="s">
        <v>1260</v>
      </c>
      <c r="E863" s="27" t="s">
        <v>1261</v>
      </c>
      <c r="F863" s="42" t="s">
        <v>1264</v>
      </c>
      <c r="G863" s="12" t="s">
        <v>1265</v>
      </c>
      <c r="H863" s="7" t="s">
        <v>1267</v>
      </c>
      <c r="I863" s="35" t="s">
        <v>11</v>
      </c>
      <c r="J863" s="35">
        <v>20</v>
      </c>
      <c r="K863" s="35" t="s">
        <v>77</v>
      </c>
      <c r="L863" s="7" t="s">
        <v>78</v>
      </c>
      <c r="M863" s="7" t="s">
        <v>14</v>
      </c>
    </row>
    <row r="864" spans="2:13" x14ac:dyDescent="0.3">
      <c r="B864" s="17" t="s">
        <v>3673</v>
      </c>
      <c r="C864" s="12" t="s">
        <v>3674</v>
      </c>
      <c r="D864" s="21" t="s">
        <v>1260</v>
      </c>
      <c r="E864" s="27" t="s">
        <v>1261</v>
      </c>
      <c r="F864" s="42" t="s">
        <v>1264</v>
      </c>
      <c r="G864" s="12" t="s">
        <v>1265</v>
      </c>
      <c r="H864" s="7" t="s">
        <v>1268</v>
      </c>
      <c r="I864" s="35" t="s">
        <v>11</v>
      </c>
      <c r="J864" s="35">
        <v>20</v>
      </c>
      <c r="K864" s="35" t="s">
        <v>77</v>
      </c>
      <c r="L864" s="7" t="s">
        <v>78</v>
      </c>
      <c r="M864" s="7" t="s">
        <v>14</v>
      </c>
    </row>
    <row r="865" spans="2:13" x14ac:dyDescent="0.3">
      <c r="B865" s="17" t="s">
        <v>3673</v>
      </c>
      <c r="C865" s="12" t="s">
        <v>3674</v>
      </c>
      <c r="D865" s="21" t="s">
        <v>1260</v>
      </c>
      <c r="E865" s="27" t="s">
        <v>1261</v>
      </c>
      <c r="F865" s="42" t="s">
        <v>1264</v>
      </c>
      <c r="G865" s="12" t="s">
        <v>1265</v>
      </c>
      <c r="H865" s="7" t="s">
        <v>1269</v>
      </c>
      <c r="I865" s="35" t="s">
        <v>11</v>
      </c>
      <c r="J865" s="35">
        <v>20</v>
      </c>
      <c r="K865" s="35" t="s">
        <v>77</v>
      </c>
      <c r="L865" s="7" t="s">
        <v>78</v>
      </c>
      <c r="M865" s="7" t="s">
        <v>14</v>
      </c>
    </row>
    <row r="866" spans="2:13" x14ac:dyDescent="0.3">
      <c r="B866" s="17" t="s">
        <v>3673</v>
      </c>
      <c r="C866" s="12" t="s">
        <v>3674</v>
      </c>
      <c r="D866" s="21" t="s">
        <v>1260</v>
      </c>
      <c r="E866" s="27" t="s">
        <v>1261</v>
      </c>
      <c r="F866" s="43" t="s">
        <v>1264</v>
      </c>
      <c r="G866" s="13" t="s">
        <v>1265</v>
      </c>
      <c r="H866" s="7" t="s">
        <v>1270</v>
      </c>
      <c r="I866" s="35" t="s">
        <v>11</v>
      </c>
      <c r="J866" s="35">
        <v>20</v>
      </c>
      <c r="K866" s="35" t="s">
        <v>77</v>
      </c>
      <c r="L866" s="7" t="s">
        <v>78</v>
      </c>
      <c r="M866" s="7" t="s">
        <v>14</v>
      </c>
    </row>
    <row r="867" spans="2:13" x14ac:dyDescent="0.3">
      <c r="B867" s="17" t="s">
        <v>3673</v>
      </c>
      <c r="C867" s="12" t="s">
        <v>3674</v>
      </c>
      <c r="D867" s="21" t="s">
        <v>1260</v>
      </c>
      <c r="E867" s="27" t="s">
        <v>1261</v>
      </c>
      <c r="F867" s="38" t="s">
        <v>1271</v>
      </c>
      <c r="G867" s="32" t="s">
        <v>1272</v>
      </c>
      <c r="H867" s="7" t="s">
        <v>1273</v>
      </c>
      <c r="I867" s="35" t="s">
        <v>11</v>
      </c>
      <c r="J867" s="35">
        <v>20</v>
      </c>
      <c r="K867" s="35" t="s">
        <v>77</v>
      </c>
      <c r="L867" s="7" t="s">
        <v>78</v>
      </c>
      <c r="M867" s="7" t="s">
        <v>14</v>
      </c>
    </row>
    <row r="868" spans="2:13" x14ac:dyDescent="0.3">
      <c r="B868" s="17" t="s">
        <v>3673</v>
      </c>
      <c r="C868" s="12" t="s">
        <v>3674</v>
      </c>
      <c r="D868" s="23" t="s">
        <v>1274</v>
      </c>
      <c r="E868" s="26" t="s">
        <v>1275</v>
      </c>
      <c r="F868" s="44" t="s">
        <v>1276</v>
      </c>
      <c r="G868" s="11" t="s">
        <v>1277</v>
      </c>
      <c r="H868" s="7" t="s">
        <v>1277</v>
      </c>
      <c r="I868" s="35" t="s">
        <v>11</v>
      </c>
      <c r="J868" s="35">
        <v>20</v>
      </c>
      <c r="K868" s="35" t="s">
        <v>77</v>
      </c>
      <c r="L868" s="7" t="s">
        <v>78</v>
      </c>
      <c r="M868" s="7" t="s">
        <v>14</v>
      </c>
    </row>
    <row r="869" spans="2:13" x14ac:dyDescent="0.3">
      <c r="B869" s="17" t="s">
        <v>3673</v>
      </c>
      <c r="C869" s="12" t="s">
        <v>3674</v>
      </c>
      <c r="D869" s="22" t="s">
        <v>1274</v>
      </c>
      <c r="E869" s="28" t="s">
        <v>1275</v>
      </c>
      <c r="F869" s="38" t="s">
        <v>1278</v>
      </c>
      <c r="G869" s="32" t="s">
        <v>1272</v>
      </c>
      <c r="H869" s="7" t="s">
        <v>1273</v>
      </c>
      <c r="I869" s="35" t="s">
        <v>11</v>
      </c>
      <c r="J869" s="35">
        <v>20</v>
      </c>
      <c r="K869" s="35" t="s">
        <v>77</v>
      </c>
      <c r="L869" s="7" t="s">
        <v>78</v>
      </c>
      <c r="M869" s="7" t="s">
        <v>14</v>
      </c>
    </row>
    <row r="870" spans="2:13" x14ac:dyDescent="0.3">
      <c r="B870" s="17" t="s">
        <v>3673</v>
      </c>
      <c r="C870" s="12" t="s">
        <v>3674</v>
      </c>
      <c r="D870" s="10" t="s">
        <v>1279</v>
      </c>
      <c r="E870" s="29" t="s">
        <v>1280</v>
      </c>
      <c r="F870" s="44" t="s">
        <v>1281</v>
      </c>
      <c r="G870" s="11" t="s">
        <v>1277</v>
      </c>
      <c r="H870" s="7" t="s">
        <v>1282</v>
      </c>
      <c r="I870" s="35" t="s">
        <v>11</v>
      </c>
      <c r="J870" s="35">
        <v>20</v>
      </c>
      <c r="K870" s="35" t="s">
        <v>77</v>
      </c>
      <c r="L870" s="7" t="s">
        <v>78</v>
      </c>
      <c r="M870" s="7" t="s">
        <v>14</v>
      </c>
    </row>
    <row r="871" spans="2:13" x14ac:dyDescent="0.3">
      <c r="B871" s="17" t="s">
        <v>3673</v>
      </c>
      <c r="C871" s="12" t="s">
        <v>3674</v>
      </c>
      <c r="D871" s="21" t="s">
        <v>1279</v>
      </c>
      <c r="E871" s="27" t="s">
        <v>1280</v>
      </c>
      <c r="F871" s="42" t="s">
        <v>1281</v>
      </c>
      <c r="G871" s="12" t="s">
        <v>1277</v>
      </c>
      <c r="H871" s="7" t="s">
        <v>1283</v>
      </c>
      <c r="I871" s="35" t="s">
        <v>11</v>
      </c>
      <c r="J871" s="35">
        <v>20</v>
      </c>
      <c r="K871" s="35" t="s">
        <v>77</v>
      </c>
      <c r="L871" s="7" t="s">
        <v>78</v>
      </c>
      <c r="M871" s="7" t="s">
        <v>14</v>
      </c>
    </row>
    <row r="872" spans="2:13" x14ac:dyDescent="0.3">
      <c r="B872" s="17" t="s">
        <v>3673</v>
      </c>
      <c r="C872" s="12" t="s">
        <v>3674</v>
      </c>
      <c r="D872" s="21" t="s">
        <v>1279</v>
      </c>
      <c r="E872" s="27" t="s">
        <v>1280</v>
      </c>
      <c r="F872" s="38" t="s">
        <v>1284</v>
      </c>
      <c r="G872" s="32" t="s">
        <v>1285</v>
      </c>
      <c r="H872" s="7" t="s">
        <v>1273</v>
      </c>
      <c r="I872" s="35" t="s">
        <v>11</v>
      </c>
      <c r="J872" s="35">
        <v>20</v>
      </c>
      <c r="K872" s="35" t="s">
        <v>77</v>
      </c>
      <c r="L872" s="7" t="s">
        <v>78</v>
      </c>
      <c r="M872" s="7" t="s">
        <v>14</v>
      </c>
    </row>
    <row r="873" spans="2:13" x14ac:dyDescent="0.3">
      <c r="B873" s="17" t="s">
        <v>3673</v>
      </c>
      <c r="C873" s="12" t="s">
        <v>3674</v>
      </c>
      <c r="D873" s="23" t="s">
        <v>1286</v>
      </c>
      <c r="E873" s="26" t="s">
        <v>1287</v>
      </c>
      <c r="F873" s="44" t="s">
        <v>1288</v>
      </c>
      <c r="G873" s="11" t="s">
        <v>1289</v>
      </c>
      <c r="H873" s="7" t="s">
        <v>1289</v>
      </c>
      <c r="I873" s="35" t="s">
        <v>11</v>
      </c>
      <c r="J873" s="35">
        <v>20</v>
      </c>
      <c r="K873" s="35" t="s">
        <v>77</v>
      </c>
      <c r="L873" s="7" t="s">
        <v>78</v>
      </c>
      <c r="M873" s="7" t="s">
        <v>14</v>
      </c>
    </row>
    <row r="874" spans="2:13" x14ac:dyDescent="0.3">
      <c r="B874" s="17" t="s">
        <v>3673</v>
      </c>
      <c r="C874" s="12" t="s">
        <v>3674</v>
      </c>
      <c r="D874" s="21" t="s">
        <v>1286</v>
      </c>
      <c r="E874" s="27" t="s">
        <v>1287</v>
      </c>
      <c r="F874" s="38" t="s">
        <v>1290</v>
      </c>
      <c r="G874" s="32" t="s">
        <v>1291</v>
      </c>
      <c r="H874" s="7" t="s">
        <v>1292</v>
      </c>
      <c r="I874" s="35" t="s">
        <v>11</v>
      </c>
      <c r="J874" s="35">
        <v>20</v>
      </c>
      <c r="K874" s="35" t="s">
        <v>77</v>
      </c>
      <c r="L874" s="7" t="s">
        <v>78</v>
      </c>
      <c r="M874" s="7" t="s">
        <v>14</v>
      </c>
    </row>
    <row r="875" spans="2:13" x14ac:dyDescent="0.3">
      <c r="B875" s="17" t="s">
        <v>3673</v>
      </c>
      <c r="C875" s="12" t="s">
        <v>3674</v>
      </c>
      <c r="D875" s="22" t="s">
        <v>1286</v>
      </c>
      <c r="E875" s="28" t="s">
        <v>1287</v>
      </c>
      <c r="F875" s="38" t="s">
        <v>1293</v>
      </c>
      <c r="G875" s="32" t="s">
        <v>1294</v>
      </c>
      <c r="H875" s="7" t="s">
        <v>1273</v>
      </c>
      <c r="I875" s="35" t="s">
        <v>11</v>
      </c>
      <c r="J875" s="35">
        <v>20</v>
      </c>
      <c r="K875" s="35" t="s">
        <v>77</v>
      </c>
      <c r="L875" s="7" t="s">
        <v>78</v>
      </c>
      <c r="M875" s="7" t="s">
        <v>14</v>
      </c>
    </row>
    <row r="876" spans="2:13" x14ac:dyDescent="0.3">
      <c r="B876" s="17" t="s">
        <v>3673</v>
      </c>
      <c r="C876" s="12" t="s">
        <v>3674</v>
      </c>
      <c r="D876" s="10" t="s">
        <v>1295</v>
      </c>
      <c r="E876" s="29" t="s">
        <v>1296</v>
      </c>
      <c r="F876" s="44" t="s">
        <v>1297</v>
      </c>
      <c r="G876" s="11" t="s">
        <v>1298</v>
      </c>
      <c r="H876" s="7" t="s">
        <v>1299</v>
      </c>
      <c r="I876" s="35" t="s">
        <v>11</v>
      </c>
      <c r="J876" s="35">
        <v>25</v>
      </c>
      <c r="K876" s="35" t="s">
        <v>77</v>
      </c>
      <c r="L876" s="7" t="s">
        <v>78</v>
      </c>
      <c r="M876" s="7" t="s">
        <v>14</v>
      </c>
    </row>
    <row r="877" spans="2:13" x14ac:dyDescent="0.3">
      <c r="B877" s="17" t="s">
        <v>3673</v>
      </c>
      <c r="C877" s="12" t="s">
        <v>3674</v>
      </c>
      <c r="D877" s="21" t="s">
        <v>1295</v>
      </c>
      <c r="E877" s="27" t="s">
        <v>1296</v>
      </c>
      <c r="F877" s="38" t="s">
        <v>1300</v>
      </c>
      <c r="G877" s="32" t="s">
        <v>1301</v>
      </c>
      <c r="H877" s="7" t="s">
        <v>1302</v>
      </c>
      <c r="I877" s="35" t="s">
        <v>11</v>
      </c>
      <c r="J877" s="35">
        <v>25</v>
      </c>
      <c r="K877" s="35" t="s">
        <v>77</v>
      </c>
      <c r="L877" s="7" t="s">
        <v>78</v>
      </c>
      <c r="M877" s="7" t="s">
        <v>14</v>
      </c>
    </row>
    <row r="878" spans="2:13" x14ac:dyDescent="0.3">
      <c r="B878" s="17" t="s">
        <v>3673</v>
      </c>
      <c r="C878" s="12" t="s">
        <v>3674</v>
      </c>
      <c r="D878" s="21" t="s">
        <v>1295</v>
      </c>
      <c r="E878" s="27" t="s">
        <v>1296</v>
      </c>
      <c r="F878" s="38" t="s">
        <v>1303</v>
      </c>
      <c r="G878" s="32" t="s">
        <v>1304</v>
      </c>
      <c r="H878" s="7" t="s">
        <v>1273</v>
      </c>
      <c r="I878" s="35" t="s">
        <v>11</v>
      </c>
      <c r="J878" s="35">
        <v>20</v>
      </c>
      <c r="K878" s="35" t="s">
        <v>77</v>
      </c>
      <c r="L878" s="7" t="s">
        <v>78</v>
      </c>
      <c r="M878" s="7" t="s">
        <v>14</v>
      </c>
    </row>
    <row r="879" spans="2:13" x14ac:dyDescent="0.3">
      <c r="B879" s="17" t="s">
        <v>3673</v>
      </c>
      <c r="C879" s="12" t="s">
        <v>3674</v>
      </c>
      <c r="D879" s="23" t="s">
        <v>1305</v>
      </c>
      <c r="E879" s="26" t="s">
        <v>1306</v>
      </c>
      <c r="F879" s="44" t="s">
        <v>1307</v>
      </c>
      <c r="G879" s="11" t="s">
        <v>1308</v>
      </c>
      <c r="H879" s="7" t="s">
        <v>1309</v>
      </c>
      <c r="I879" s="35" t="s">
        <v>11</v>
      </c>
      <c r="J879" s="35">
        <v>20</v>
      </c>
      <c r="K879" s="35" t="s">
        <v>77</v>
      </c>
      <c r="L879" s="7" t="s">
        <v>78</v>
      </c>
      <c r="M879" s="7" t="s">
        <v>14</v>
      </c>
    </row>
    <row r="880" spans="2:13" x14ac:dyDescent="0.3">
      <c r="B880" s="17" t="s">
        <v>3673</v>
      </c>
      <c r="C880" s="12" t="s">
        <v>3674</v>
      </c>
      <c r="D880" s="21" t="s">
        <v>1305</v>
      </c>
      <c r="E880" s="27" t="s">
        <v>1306</v>
      </c>
      <c r="F880" s="42" t="s">
        <v>1307</v>
      </c>
      <c r="G880" s="12" t="s">
        <v>1308</v>
      </c>
      <c r="H880" s="7" t="s">
        <v>1310</v>
      </c>
      <c r="I880" s="35" t="s">
        <v>11</v>
      </c>
      <c r="J880" s="35">
        <v>30</v>
      </c>
      <c r="K880" s="35" t="s">
        <v>77</v>
      </c>
      <c r="L880" s="7" t="s">
        <v>78</v>
      </c>
      <c r="M880" s="7" t="s">
        <v>14</v>
      </c>
    </row>
    <row r="881" spans="2:13" x14ac:dyDescent="0.3">
      <c r="B881" s="17" t="s">
        <v>3673</v>
      </c>
      <c r="C881" s="12" t="s">
        <v>3674</v>
      </c>
      <c r="D881" s="21" t="s">
        <v>1305</v>
      </c>
      <c r="E881" s="27" t="s">
        <v>1306</v>
      </c>
      <c r="F881" s="42" t="s">
        <v>1307</v>
      </c>
      <c r="G881" s="12" t="s">
        <v>1308</v>
      </c>
      <c r="H881" s="7" t="s">
        <v>1311</v>
      </c>
      <c r="I881" s="35" t="s">
        <v>11</v>
      </c>
      <c r="J881" s="35">
        <v>20</v>
      </c>
      <c r="K881" s="35" t="s">
        <v>77</v>
      </c>
      <c r="L881" s="7" t="s">
        <v>78</v>
      </c>
      <c r="M881" s="7" t="s">
        <v>14</v>
      </c>
    </row>
    <row r="882" spans="2:13" x14ac:dyDescent="0.3">
      <c r="B882" s="17" t="s">
        <v>3673</v>
      </c>
      <c r="C882" s="12" t="s">
        <v>3674</v>
      </c>
      <c r="D882" s="21" t="s">
        <v>1305</v>
      </c>
      <c r="E882" s="27" t="s">
        <v>1306</v>
      </c>
      <c r="F882" s="42" t="s">
        <v>1307</v>
      </c>
      <c r="G882" s="12" t="s">
        <v>1308</v>
      </c>
      <c r="H882" s="7" t="s">
        <v>1312</v>
      </c>
      <c r="I882" s="35" t="s">
        <v>11</v>
      </c>
      <c r="J882" s="35">
        <v>20</v>
      </c>
      <c r="K882" s="35" t="s">
        <v>77</v>
      </c>
      <c r="L882" s="7" t="s">
        <v>78</v>
      </c>
      <c r="M882" s="7" t="s">
        <v>14</v>
      </c>
    </row>
    <row r="883" spans="2:13" x14ac:dyDescent="0.3">
      <c r="B883" s="17" t="s">
        <v>3673</v>
      </c>
      <c r="C883" s="12" t="s">
        <v>3674</v>
      </c>
      <c r="D883" s="22" t="s">
        <v>1305</v>
      </c>
      <c r="E883" s="28" t="s">
        <v>1306</v>
      </c>
      <c r="F883" s="38" t="s">
        <v>1313</v>
      </c>
      <c r="G883" s="32" t="s">
        <v>1314</v>
      </c>
      <c r="H883" s="7" t="s">
        <v>1273</v>
      </c>
      <c r="I883" s="35" t="s">
        <v>11</v>
      </c>
      <c r="J883" s="35">
        <v>20</v>
      </c>
      <c r="K883" s="35" t="s">
        <v>77</v>
      </c>
      <c r="L883" s="7" t="s">
        <v>78</v>
      </c>
      <c r="M883" s="7" t="s">
        <v>14</v>
      </c>
    </row>
    <row r="884" spans="2:13" x14ac:dyDescent="0.3">
      <c r="B884" s="17" t="s">
        <v>3673</v>
      </c>
      <c r="C884" s="12" t="s">
        <v>3674</v>
      </c>
      <c r="D884" s="23" t="s">
        <v>1252</v>
      </c>
      <c r="E884" s="26" t="s">
        <v>1253</v>
      </c>
      <c r="F884" s="38" t="s">
        <v>1254</v>
      </c>
      <c r="G884" s="32" t="s">
        <v>1255</v>
      </c>
      <c r="H884" s="7" t="s">
        <v>1255</v>
      </c>
      <c r="I884" s="35" t="s">
        <v>11</v>
      </c>
      <c r="J884" s="35">
        <v>20</v>
      </c>
      <c r="K884" s="35" t="s">
        <v>77</v>
      </c>
      <c r="L884" s="7" t="s">
        <v>78</v>
      </c>
      <c r="M884" s="7" t="s">
        <v>14</v>
      </c>
    </row>
    <row r="885" spans="2:13" x14ac:dyDescent="0.3">
      <c r="B885" s="17" t="s">
        <v>3673</v>
      </c>
      <c r="C885" s="12" t="s">
        <v>3674</v>
      </c>
      <c r="D885" s="21" t="s">
        <v>1252</v>
      </c>
      <c r="E885" s="27" t="s">
        <v>1253</v>
      </c>
      <c r="F885" s="38" t="s">
        <v>1256</v>
      </c>
      <c r="G885" s="32" t="s">
        <v>1257</v>
      </c>
      <c r="H885" s="7" t="s">
        <v>1257</v>
      </c>
      <c r="I885" s="35" t="s">
        <v>11</v>
      </c>
      <c r="J885" s="35">
        <v>20</v>
      </c>
      <c r="K885" s="35" t="s">
        <v>77</v>
      </c>
      <c r="L885" s="7" t="s">
        <v>78</v>
      </c>
      <c r="M885" s="7" t="s">
        <v>14</v>
      </c>
    </row>
    <row r="886" spans="2:13" x14ac:dyDescent="0.3">
      <c r="B886" s="17" t="s">
        <v>3673</v>
      </c>
      <c r="C886" s="12" t="s">
        <v>3674</v>
      </c>
      <c r="D886" s="21" t="s">
        <v>1252</v>
      </c>
      <c r="E886" s="27" t="s">
        <v>1253</v>
      </c>
      <c r="F886" s="44" t="s">
        <v>1258</v>
      </c>
      <c r="G886" s="11" t="s">
        <v>1253</v>
      </c>
      <c r="H886" s="7" t="s">
        <v>1253</v>
      </c>
      <c r="I886" s="35" t="s">
        <v>11</v>
      </c>
      <c r="J886" s="35">
        <v>20</v>
      </c>
      <c r="K886" s="35" t="s">
        <v>77</v>
      </c>
      <c r="L886" s="7" t="s">
        <v>78</v>
      </c>
      <c r="M886" s="7" t="s">
        <v>14</v>
      </c>
    </row>
    <row r="887" spans="2:13" x14ac:dyDescent="0.3">
      <c r="B887" s="17" t="s">
        <v>3673</v>
      </c>
      <c r="C887" s="12" t="s">
        <v>3674</v>
      </c>
      <c r="D887" s="22" t="s">
        <v>1252</v>
      </c>
      <c r="E887" s="28" t="s">
        <v>1253</v>
      </c>
      <c r="F887" s="38" t="s">
        <v>1259</v>
      </c>
      <c r="G887" s="32" t="s">
        <v>289</v>
      </c>
      <c r="H887" s="7" t="s">
        <v>289</v>
      </c>
      <c r="I887" s="35" t="s">
        <v>11</v>
      </c>
      <c r="J887" s="35">
        <v>20</v>
      </c>
      <c r="K887" s="35" t="s">
        <v>77</v>
      </c>
      <c r="L887" s="7" t="s">
        <v>78</v>
      </c>
      <c r="M887" s="7" t="s">
        <v>14</v>
      </c>
    </row>
    <row r="888" spans="2:13" x14ac:dyDescent="0.3">
      <c r="B888" s="19" t="s">
        <v>3675</v>
      </c>
      <c r="C888" s="20" t="s">
        <v>3695</v>
      </c>
      <c r="D888" s="10" t="s">
        <v>1315</v>
      </c>
      <c r="E888" s="29" t="s">
        <v>1316</v>
      </c>
      <c r="F888" s="44" t="s">
        <v>1317</v>
      </c>
      <c r="G888" s="11" t="s">
        <v>1318</v>
      </c>
      <c r="H888" s="7" t="s">
        <v>1319</v>
      </c>
      <c r="I888" s="35" t="s">
        <v>11</v>
      </c>
      <c r="J888" s="35">
        <v>20</v>
      </c>
      <c r="K888" s="35" t="s">
        <v>1320</v>
      </c>
      <c r="L888" s="7" t="s">
        <v>1321</v>
      </c>
      <c r="M888" s="7" t="s">
        <v>14</v>
      </c>
    </row>
    <row r="889" spans="2:13" x14ac:dyDescent="0.3">
      <c r="B889" s="17" t="s">
        <v>3675</v>
      </c>
      <c r="C889" s="12" t="s">
        <v>3676</v>
      </c>
      <c r="D889" s="21" t="s">
        <v>1315</v>
      </c>
      <c r="E889" s="27" t="s">
        <v>1316</v>
      </c>
      <c r="F889" s="42" t="s">
        <v>1317</v>
      </c>
      <c r="G889" s="12" t="s">
        <v>1318</v>
      </c>
      <c r="H889" s="7" t="s">
        <v>1322</v>
      </c>
      <c r="I889" s="35" t="s">
        <v>11</v>
      </c>
      <c r="J889" s="35">
        <v>15</v>
      </c>
      <c r="K889" s="35" t="s">
        <v>1323</v>
      </c>
      <c r="L889" s="7" t="s">
        <v>1324</v>
      </c>
      <c r="M889" s="7" t="s">
        <v>14</v>
      </c>
    </row>
    <row r="890" spans="2:13" x14ac:dyDescent="0.3">
      <c r="B890" s="17" t="s">
        <v>3675</v>
      </c>
      <c r="C890" s="12" t="s">
        <v>3676</v>
      </c>
      <c r="D890" s="21" t="s">
        <v>1315</v>
      </c>
      <c r="E890" s="27" t="s">
        <v>1316</v>
      </c>
      <c r="F890" s="38" t="s">
        <v>1325</v>
      </c>
      <c r="G890" s="32" t="s">
        <v>1326</v>
      </c>
      <c r="H890" s="7" t="s">
        <v>1327</v>
      </c>
      <c r="I890" s="35" t="s">
        <v>11</v>
      </c>
      <c r="J890" s="35">
        <v>25</v>
      </c>
      <c r="K890" s="35" t="s">
        <v>1328</v>
      </c>
      <c r="L890" s="7" t="s">
        <v>1329</v>
      </c>
      <c r="M890" s="7" t="s">
        <v>14</v>
      </c>
    </row>
    <row r="891" spans="2:13" x14ac:dyDescent="0.3">
      <c r="B891" s="17" t="s">
        <v>3675</v>
      </c>
      <c r="C891" s="12" t="s">
        <v>3676</v>
      </c>
      <c r="D891" s="21" t="s">
        <v>1315</v>
      </c>
      <c r="E891" s="27" t="s">
        <v>1316</v>
      </c>
      <c r="F891" s="44" t="s">
        <v>1330</v>
      </c>
      <c r="G891" s="11" t="s">
        <v>1331</v>
      </c>
      <c r="H891" s="7" t="s">
        <v>1332</v>
      </c>
      <c r="I891" s="35" t="s">
        <v>11</v>
      </c>
      <c r="J891" s="35">
        <v>20</v>
      </c>
      <c r="K891" s="35" t="s">
        <v>1328</v>
      </c>
      <c r="L891" s="7" t="s">
        <v>1329</v>
      </c>
      <c r="M891" s="7" t="s">
        <v>14</v>
      </c>
    </row>
    <row r="892" spans="2:13" x14ac:dyDescent="0.3">
      <c r="B892" s="17" t="s">
        <v>3675</v>
      </c>
      <c r="C892" s="12" t="s">
        <v>3676</v>
      </c>
      <c r="D892" s="21" t="s">
        <v>1315</v>
      </c>
      <c r="E892" s="27" t="s">
        <v>1316</v>
      </c>
      <c r="F892" s="41" t="s">
        <v>1333</v>
      </c>
      <c r="G892" s="20" t="s">
        <v>254</v>
      </c>
      <c r="H892" s="7" t="s">
        <v>254</v>
      </c>
      <c r="I892" s="35" t="s">
        <v>285</v>
      </c>
      <c r="J892" s="35">
        <v>20</v>
      </c>
      <c r="K892" s="35" t="s">
        <v>318</v>
      </c>
      <c r="L892" s="7" t="s">
        <v>319</v>
      </c>
      <c r="M892" s="7" t="s">
        <v>14</v>
      </c>
    </row>
    <row r="893" spans="2:13" x14ac:dyDescent="0.3">
      <c r="B893" s="17" t="s">
        <v>3675</v>
      </c>
      <c r="C893" s="12" t="s">
        <v>3676</v>
      </c>
      <c r="D893" s="21" t="s">
        <v>1315</v>
      </c>
      <c r="E893" s="27" t="s">
        <v>1316</v>
      </c>
      <c r="F893" s="43" t="s">
        <v>1333</v>
      </c>
      <c r="G893" s="13" t="s">
        <v>254</v>
      </c>
      <c r="H893" s="7" t="s">
        <v>1334</v>
      </c>
      <c r="I893" s="35" t="s">
        <v>285</v>
      </c>
      <c r="J893" s="35">
        <v>10</v>
      </c>
      <c r="K893" s="35" t="s">
        <v>1335</v>
      </c>
      <c r="L893" s="7" t="s">
        <v>1336</v>
      </c>
      <c r="M893" s="7" t="s">
        <v>14</v>
      </c>
    </row>
    <row r="894" spans="2:13" x14ac:dyDescent="0.3">
      <c r="B894" s="17" t="s">
        <v>3675</v>
      </c>
      <c r="C894" s="12" t="s">
        <v>3676</v>
      </c>
      <c r="D894" s="21" t="s">
        <v>1315</v>
      </c>
      <c r="E894" s="27" t="s">
        <v>1316</v>
      </c>
      <c r="F894" s="44" t="s">
        <v>1337</v>
      </c>
      <c r="G894" s="11" t="s">
        <v>284</v>
      </c>
      <c r="H894" s="7" t="s">
        <v>284</v>
      </c>
      <c r="I894" s="35" t="s">
        <v>285</v>
      </c>
      <c r="J894" s="35">
        <v>20</v>
      </c>
      <c r="K894" s="35" t="s">
        <v>286</v>
      </c>
      <c r="L894" s="7" t="s">
        <v>287</v>
      </c>
      <c r="M894" s="7" t="s">
        <v>14</v>
      </c>
    </row>
    <row r="895" spans="2:13" x14ac:dyDescent="0.3">
      <c r="B895" s="17" t="s">
        <v>3675</v>
      </c>
      <c r="C895" s="12" t="s">
        <v>3676</v>
      </c>
      <c r="D895" s="21" t="s">
        <v>1315</v>
      </c>
      <c r="E895" s="27" t="s">
        <v>1316</v>
      </c>
      <c r="F895" s="38" t="s">
        <v>1338</v>
      </c>
      <c r="G895" s="32" t="s">
        <v>289</v>
      </c>
      <c r="H895" s="7" t="s">
        <v>289</v>
      </c>
      <c r="I895" s="35" t="s">
        <v>11</v>
      </c>
      <c r="J895" s="35">
        <v>20</v>
      </c>
      <c r="K895" s="35" t="s">
        <v>499</v>
      </c>
      <c r="L895" s="7" t="s">
        <v>500</v>
      </c>
      <c r="M895" s="7" t="s">
        <v>14</v>
      </c>
    </row>
    <row r="896" spans="2:13" x14ac:dyDescent="0.3">
      <c r="B896" s="17" t="s">
        <v>3675</v>
      </c>
      <c r="C896" s="12" t="s">
        <v>3676</v>
      </c>
      <c r="D896" s="21" t="s">
        <v>1315</v>
      </c>
      <c r="E896" s="27" t="s">
        <v>1316</v>
      </c>
      <c r="F896" s="38" t="s">
        <v>1339</v>
      </c>
      <c r="G896" s="32" t="s">
        <v>1340</v>
      </c>
      <c r="H896" s="7" t="s">
        <v>1340</v>
      </c>
      <c r="I896" s="35" t="s">
        <v>285</v>
      </c>
      <c r="J896" s="35">
        <v>20</v>
      </c>
      <c r="K896" s="35" t="s">
        <v>77</v>
      </c>
      <c r="L896" s="7" t="s">
        <v>78</v>
      </c>
      <c r="M896" s="7" t="s">
        <v>14</v>
      </c>
    </row>
    <row r="897" spans="2:13" x14ac:dyDescent="0.3">
      <c r="B897" s="17" t="s">
        <v>3675</v>
      </c>
      <c r="C897" s="12" t="s">
        <v>3676</v>
      </c>
      <c r="D897" s="23" t="s">
        <v>1341</v>
      </c>
      <c r="E897" s="26" t="s">
        <v>1342</v>
      </c>
      <c r="F897" s="45" t="s">
        <v>1317</v>
      </c>
      <c r="G897" s="11" t="s">
        <v>1318</v>
      </c>
      <c r="H897" s="7" t="s">
        <v>1343</v>
      </c>
      <c r="I897" s="35" t="s">
        <v>11</v>
      </c>
      <c r="J897" s="35">
        <v>20</v>
      </c>
      <c r="K897" s="35" t="s">
        <v>1344</v>
      </c>
      <c r="L897" s="7" t="s">
        <v>1345</v>
      </c>
      <c r="M897" s="7" t="s">
        <v>14</v>
      </c>
    </row>
    <row r="898" spans="2:13" x14ac:dyDescent="0.3">
      <c r="B898" s="17" t="s">
        <v>3675</v>
      </c>
      <c r="C898" s="12" t="s">
        <v>3676</v>
      </c>
      <c r="D898" s="21" t="s">
        <v>1341</v>
      </c>
      <c r="E898" s="27" t="s">
        <v>1342</v>
      </c>
      <c r="F898" s="46" t="s">
        <v>1317</v>
      </c>
      <c r="G898" s="12" t="s">
        <v>1318</v>
      </c>
      <c r="H898" s="7" t="s">
        <v>1346</v>
      </c>
      <c r="I898" s="35" t="s">
        <v>208</v>
      </c>
      <c r="J898" s="35">
        <v>25</v>
      </c>
      <c r="K898" s="35" t="s">
        <v>1344</v>
      </c>
      <c r="L898" s="7" t="s">
        <v>1345</v>
      </c>
      <c r="M898" s="7" t="s">
        <v>14</v>
      </c>
    </row>
    <row r="899" spans="2:13" x14ac:dyDescent="0.3">
      <c r="B899" s="17" t="s">
        <v>3675</v>
      </c>
      <c r="C899" s="12" t="s">
        <v>3676</v>
      </c>
      <c r="D899" s="21" t="s">
        <v>1341</v>
      </c>
      <c r="E899" s="27" t="s">
        <v>1342</v>
      </c>
      <c r="F899" s="44" t="s">
        <v>1347</v>
      </c>
      <c r="G899" s="11" t="s">
        <v>1348</v>
      </c>
      <c r="H899" s="7" t="s">
        <v>1349</v>
      </c>
      <c r="I899" s="35" t="s">
        <v>11</v>
      </c>
      <c r="J899" s="35">
        <v>20</v>
      </c>
      <c r="K899" s="35" t="s">
        <v>1350</v>
      </c>
      <c r="L899" s="7" t="s">
        <v>1351</v>
      </c>
      <c r="M899" s="7" t="s">
        <v>14</v>
      </c>
    </row>
    <row r="900" spans="2:13" x14ac:dyDescent="0.3">
      <c r="B900" s="17" t="s">
        <v>3675</v>
      </c>
      <c r="C900" s="12" t="s">
        <v>3676</v>
      </c>
      <c r="D900" s="21" t="s">
        <v>1341</v>
      </c>
      <c r="E900" s="27" t="s">
        <v>1342</v>
      </c>
      <c r="F900" s="42" t="s">
        <v>1347</v>
      </c>
      <c r="G900" s="12" t="s">
        <v>1348</v>
      </c>
      <c r="H900" s="7" t="s">
        <v>1352</v>
      </c>
      <c r="I900" s="35" t="s">
        <v>208</v>
      </c>
      <c r="J900" s="35">
        <v>25</v>
      </c>
      <c r="K900" s="35" t="s">
        <v>1344</v>
      </c>
      <c r="L900" s="7" t="s">
        <v>1345</v>
      </c>
      <c r="M900" s="7" t="s">
        <v>14</v>
      </c>
    </row>
    <row r="901" spans="2:13" x14ac:dyDescent="0.3">
      <c r="B901" s="17" t="s">
        <v>3675</v>
      </c>
      <c r="C901" s="12" t="s">
        <v>3676</v>
      </c>
      <c r="D901" s="21" t="s">
        <v>1341</v>
      </c>
      <c r="E901" s="27" t="s">
        <v>1342</v>
      </c>
      <c r="F901" s="38" t="s">
        <v>1353</v>
      </c>
      <c r="G901" s="32" t="s">
        <v>1354</v>
      </c>
      <c r="H901" s="7" t="s">
        <v>1355</v>
      </c>
      <c r="I901" s="35" t="s">
        <v>208</v>
      </c>
      <c r="J901" s="35">
        <v>20</v>
      </c>
      <c r="K901" s="35" t="s">
        <v>1344</v>
      </c>
      <c r="L901" s="7" t="s">
        <v>1345</v>
      </c>
      <c r="M901" s="7" t="s">
        <v>14</v>
      </c>
    </row>
    <row r="902" spans="2:13" x14ac:dyDescent="0.3">
      <c r="B902" s="17" t="s">
        <v>3675</v>
      </c>
      <c r="C902" s="12" t="s">
        <v>3676</v>
      </c>
      <c r="D902" s="21" t="s">
        <v>1341</v>
      </c>
      <c r="E902" s="27" t="s">
        <v>1342</v>
      </c>
      <c r="F902" s="44" t="s">
        <v>1356</v>
      </c>
      <c r="G902" s="11" t="s">
        <v>1357</v>
      </c>
      <c r="H902" s="7" t="s">
        <v>1358</v>
      </c>
      <c r="I902" s="35" t="s">
        <v>208</v>
      </c>
      <c r="J902" s="35">
        <v>15</v>
      </c>
      <c r="K902" s="35" t="s">
        <v>1359</v>
      </c>
      <c r="L902" s="7" t="s">
        <v>1360</v>
      </c>
      <c r="M902" s="7" t="s">
        <v>14</v>
      </c>
    </row>
    <row r="903" spans="2:13" x14ac:dyDescent="0.3">
      <c r="B903" s="17" t="s">
        <v>3675</v>
      </c>
      <c r="C903" s="12" t="s">
        <v>3676</v>
      </c>
      <c r="D903" s="21" t="s">
        <v>1341</v>
      </c>
      <c r="E903" s="27" t="s">
        <v>1342</v>
      </c>
      <c r="F903" s="38" t="s">
        <v>1361</v>
      </c>
      <c r="G903" s="32" t="s">
        <v>1362</v>
      </c>
      <c r="H903" s="7" t="s">
        <v>1363</v>
      </c>
      <c r="I903" s="35" t="s">
        <v>208</v>
      </c>
      <c r="J903" s="35">
        <v>15</v>
      </c>
      <c r="K903" s="35" t="s">
        <v>1364</v>
      </c>
      <c r="L903" s="7" t="s">
        <v>1365</v>
      </c>
      <c r="M903" s="7" t="s">
        <v>14</v>
      </c>
    </row>
    <row r="904" spans="2:13" x14ac:dyDescent="0.3">
      <c r="B904" s="17" t="s">
        <v>3675</v>
      </c>
      <c r="C904" s="12" t="s">
        <v>3676</v>
      </c>
      <c r="D904" s="21" t="s">
        <v>1341</v>
      </c>
      <c r="E904" s="27" t="s">
        <v>1342</v>
      </c>
      <c r="F904" s="44" t="s">
        <v>1367</v>
      </c>
      <c r="G904" s="11" t="s">
        <v>254</v>
      </c>
      <c r="H904" s="7" t="s">
        <v>254</v>
      </c>
      <c r="I904" s="35" t="s">
        <v>11</v>
      </c>
      <c r="J904" s="35">
        <v>20</v>
      </c>
      <c r="K904" s="35" t="s">
        <v>318</v>
      </c>
      <c r="L904" s="7" t="s">
        <v>319</v>
      </c>
      <c r="M904" s="7" t="s">
        <v>14</v>
      </c>
    </row>
    <row r="905" spans="2:13" x14ac:dyDescent="0.3">
      <c r="B905" s="17" t="s">
        <v>3675</v>
      </c>
      <c r="C905" s="12" t="s">
        <v>3676</v>
      </c>
      <c r="D905" s="21" t="s">
        <v>1341</v>
      </c>
      <c r="E905" s="27" t="s">
        <v>1342</v>
      </c>
      <c r="F905" s="41" t="s">
        <v>1366</v>
      </c>
      <c r="G905" s="20" t="s">
        <v>243</v>
      </c>
      <c r="H905" s="7" t="s">
        <v>406</v>
      </c>
      <c r="I905" s="35" t="s">
        <v>11</v>
      </c>
      <c r="J905" s="35">
        <v>25</v>
      </c>
      <c r="K905" s="35" t="s">
        <v>404</v>
      </c>
      <c r="L905" s="7" t="s">
        <v>405</v>
      </c>
      <c r="M905" s="7" t="s">
        <v>14</v>
      </c>
    </row>
    <row r="906" spans="2:13" x14ac:dyDescent="0.3">
      <c r="B906" s="17" t="s">
        <v>3675</v>
      </c>
      <c r="C906" s="12" t="s">
        <v>3676</v>
      </c>
      <c r="D906" s="21" t="s">
        <v>1341</v>
      </c>
      <c r="E906" s="27" t="s">
        <v>1342</v>
      </c>
      <c r="F906" s="42" t="s">
        <v>1366</v>
      </c>
      <c r="G906" s="12" t="s">
        <v>243</v>
      </c>
      <c r="H906" s="7" t="s">
        <v>407</v>
      </c>
      <c r="I906" s="35" t="s">
        <v>11</v>
      </c>
      <c r="J906" s="35">
        <v>25</v>
      </c>
      <c r="K906" s="35" t="s">
        <v>404</v>
      </c>
      <c r="L906" s="7" t="s">
        <v>405</v>
      </c>
      <c r="M906" s="7" t="s">
        <v>14</v>
      </c>
    </row>
    <row r="907" spans="2:13" x14ac:dyDescent="0.3">
      <c r="B907" s="17" t="s">
        <v>3675</v>
      </c>
      <c r="C907" s="12" t="s">
        <v>3676</v>
      </c>
      <c r="D907" s="21" t="s">
        <v>1341</v>
      </c>
      <c r="E907" s="27" t="s">
        <v>1342</v>
      </c>
      <c r="F907" s="42" t="s">
        <v>1366</v>
      </c>
      <c r="G907" s="12" t="s">
        <v>243</v>
      </c>
      <c r="H907" s="7" t="s">
        <v>408</v>
      </c>
      <c r="I907" s="35" t="s">
        <v>11</v>
      </c>
      <c r="J907" s="35">
        <v>25</v>
      </c>
      <c r="K907" s="35" t="s">
        <v>404</v>
      </c>
      <c r="L907" s="7" t="s">
        <v>405</v>
      </c>
      <c r="M907" s="7" t="s">
        <v>14</v>
      </c>
    </row>
    <row r="908" spans="2:13" x14ac:dyDescent="0.3">
      <c r="B908" s="17" t="s">
        <v>3675</v>
      </c>
      <c r="C908" s="12" t="s">
        <v>3676</v>
      </c>
      <c r="D908" s="21" t="s">
        <v>1341</v>
      </c>
      <c r="E908" s="27" t="s">
        <v>1342</v>
      </c>
      <c r="F908" s="43" t="s">
        <v>1366</v>
      </c>
      <c r="G908" s="13" t="s">
        <v>243</v>
      </c>
      <c r="H908" s="7" t="s">
        <v>409</v>
      </c>
      <c r="I908" s="35" t="s">
        <v>11</v>
      </c>
      <c r="J908" s="35">
        <v>25</v>
      </c>
      <c r="K908" s="35" t="s">
        <v>404</v>
      </c>
      <c r="L908" s="7" t="s">
        <v>405</v>
      </c>
      <c r="M908" s="7" t="s">
        <v>14</v>
      </c>
    </row>
    <row r="909" spans="2:13" x14ac:dyDescent="0.3">
      <c r="B909" s="17" t="s">
        <v>3675</v>
      </c>
      <c r="C909" s="12" t="s">
        <v>3676</v>
      </c>
      <c r="D909" s="21" t="s">
        <v>1341</v>
      </c>
      <c r="E909" s="27" t="s">
        <v>1342</v>
      </c>
      <c r="F909" s="44" t="s">
        <v>1368</v>
      </c>
      <c r="G909" s="11" t="s">
        <v>284</v>
      </c>
      <c r="H909" s="7" t="s">
        <v>284</v>
      </c>
      <c r="I909" s="35" t="s">
        <v>285</v>
      </c>
      <c r="J909" s="35">
        <v>20</v>
      </c>
      <c r="K909" s="35" t="s">
        <v>286</v>
      </c>
      <c r="L909" s="7" t="s">
        <v>287</v>
      </c>
      <c r="M909" s="7" t="s">
        <v>14</v>
      </c>
    </row>
    <row r="910" spans="2:13" x14ac:dyDescent="0.3">
      <c r="B910" s="17" t="s">
        <v>3675</v>
      </c>
      <c r="C910" s="12" t="s">
        <v>3676</v>
      </c>
      <c r="D910" s="22" t="s">
        <v>1341</v>
      </c>
      <c r="E910" s="28" t="s">
        <v>1342</v>
      </c>
      <c r="F910" s="38" t="s">
        <v>1369</v>
      </c>
      <c r="G910" s="32" t="s">
        <v>289</v>
      </c>
      <c r="H910" s="7" t="s">
        <v>289</v>
      </c>
      <c r="I910" s="35" t="s">
        <v>11</v>
      </c>
      <c r="J910" s="35">
        <v>20</v>
      </c>
      <c r="K910" s="35" t="s">
        <v>499</v>
      </c>
      <c r="L910" s="7" t="s">
        <v>500</v>
      </c>
      <c r="M910" s="7" t="s">
        <v>14</v>
      </c>
    </row>
    <row r="911" spans="2:13" x14ac:dyDescent="0.3">
      <c r="B911" s="17" t="s">
        <v>3675</v>
      </c>
      <c r="C911" s="12" t="s">
        <v>3676</v>
      </c>
      <c r="D911" s="10" t="s">
        <v>1370</v>
      </c>
      <c r="E911" s="29" t="s">
        <v>1371</v>
      </c>
      <c r="F911" s="41" t="s">
        <v>1372</v>
      </c>
      <c r="G911" s="20" t="s">
        <v>1915</v>
      </c>
      <c r="H911" s="7" t="s">
        <v>1374</v>
      </c>
      <c r="I911" s="35" t="s">
        <v>208</v>
      </c>
      <c r="J911" s="35">
        <v>60</v>
      </c>
      <c r="K911" s="35" t="s">
        <v>1375</v>
      </c>
      <c r="L911" s="7" t="s">
        <v>1376</v>
      </c>
      <c r="M911" s="7" t="s">
        <v>14</v>
      </c>
    </row>
    <row r="912" spans="2:13" x14ac:dyDescent="0.3">
      <c r="B912" s="17" t="s">
        <v>3675</v>
      </c>
      <c r="C912" s="12" t="s">
        <v>3676</v>
      </c>
      <c r="D912" s="21" t="s">
        <v>1370</v>
      </c>
      <c r="E912" s="27" t="s">
        <v>1371</v>
      </c>
      <c r="F912" s="42" t="s">
        <v>1372</v>
      </c>
      <c r="G912" s="12" t="s">
        <v>1373</v>
      </c>
      <c r="H912" s="7" t="s">
        <v>1377</v>
      </c>
      <c r="I912" s="35" t="s">
        <v>208</v>
      </c>
      <c r="J912" s="35">
        <v>30</v>
      </c>
      <c r="K912" s="35" t="s">
        <v>1375</v>
      </c>
      <c r="L912" s="7" t="s">
        <v>1376</v>
      </c>
      <c r="M912" s="7" t="s">
        <v>14</v>
      </c>
    </row>
    <row r="913" spans="2:13" x14ac:dyDescent="0.3">
      <c r="B913" s="17" t="s">
        <v>3675</v>
      </c>
      <c r="C913" s="12" t="s">
        <v>3676</v>
      </c>
      <c r="D913" s="21" t="s">
        <v>1370</v>
      </c>
      <c r="E913" s="27" t="s">
        <v>1371</v>
      </c>
      <c r="F913" s="42" t="s">
        <v>1372</v>
      </c>
      <c r="G913" s="12" t="s">
        <v>1373</v>
      </c>
      <c r="H913" s="7" t="s">
        <v>1378</v>
      </c>
      <c r="I913" s="35" t="s">
        <v>208</v>
      </c>
      <c r="J913" s="35">
        <v>30</v>
      </c>
      <c r="K913" s="35" t="s">
        <v>1375</v>
      </c>
      <c r="L913" s="7" t="s">
        <v>1376</v>
      </c>
      <c r="M913" s="7" t="s">
        <v>14</v>
      </c>
    </row>
    <row r="914" spans="2:13" x14ac:dyDescent="0.3">
      <c r="B914" s="17" t="s">
        <v>3675</v>
      </c>
      <c r="C914" s="12" t="s">
        <v>3676</v>
      </c>
      <c r="D914" s="21" t="s">
        <v>1370</v>
      </c>
      <c r="E914" s="27" t="s">
        <v>1371</v>
      </c>
      <c r="F914" s="42" t="s">
        <v>1372</v>
      </c>
      <c r="G914" s="12" t="s">
        <v>1373</v>
      </c>
      <c r="H914" s="7" t="s">
        <v>1379</v>
      </c>
      <c r="I914" s="35" t="s">
        <v>208</v>
      </c>
      <c r="J914" s="35">
        <v>30</v>
      </c>
      <c r="K914" s="35" t="s">
        <v>1375</v>
      </c>
      <c r="L914" s="7" t="s">
        <v>1376</v>
      </c>
      <c r="M914" s="7" t="s">
        <v>14</v>
      </c>
    </row>
    <row r="915" spans="2:13" x14ac:dyDescent="0.3">
      <c r="B915" s="18" t="s">
        <v>3675</v>
      </c>
      <c r="C915" s="13" t="s">
        <v>3676</v>
      </c>
      <c r="D915" s="21" t="s">
        <v>1370</v>
      </c>
      <c r="E915" s="27" t="s">
        <v>1371</v>
      </c>
      <c r="F915" s="43" t="s">
        <v>1372</v>
      </c>
      <c r="G915" s="13" t="s">
        <v>1373</v>
      </c>
      <c r="H915" s="7" t="s">
        <v>1380</v>
      </c>
      <c r="I915" s="35" t="s">
        <v>208</v>
      </c>
      <c r="J915" s="35">
        <v>30</v>
      </c>
      <c r="K915" s="35" t="s">
        <v>1375</v>
      </c>
      <c r="L915" s="7" t="s">
        <v>1376</v>
      </c>
      <c r="M915" s="7" t="s">
        <v>14</v>
      </c>
    </row>
    <row r="916" spans="2:13" x14ac:dyDescent="0.3">
      <c r="B916" s="16" t="s">
        <v>3677</v>
      </c>
      <c r="C916" s="11" t="s">
        <v>3696</v>
      </c>
      <c r="D916" s="23" t="s">
        <v>1381</v>
      </c>
      <c r="E916" s="26" t="s">
        <v>1382</v>
      </c>
      <c r="F916" s="44" t="s">
        <v>1449</v>
      </c>
      <c r="G916" s="11" t="s">
        <v>1450</v>
      </c>
      <c r="H916" s="7" t="s">
        <v>1451</v>
      </c>
      <c r="I916" s="35" t="s">
        <v>208</v>
      </c>
      <c r="J916" s="35">
        <v>10</v>
      </c>
      <c r="K916" s="35" t="s">
        <v>77</v>
      </c>
      <c r="L916" s="7" t="s">
        <v>78</v>
      </c>
      <c r="M916" s="7" t="s">
        <v>14</v>
      </c>
    </row>
    <row r="917" spans="2:13" x14ac:dyDescent="0.3">
      <c r="B917" s="17" t="s">
        <v>3677</v>
      </c>
      <c r="C917" s="12" t="s">
        <v>3678</v>
      </c>
      <c r="D917" s="21" t="s">
        <v>1381</v>
      </c>
      <c r="E917" s="27" t="s">
        <v>1382</v>
      </c>
      <c r="F917" s="41" t="s">
        <v>1383</v>
      </c>
      <c r="G917" s="20" t="s">
        <v>1384</v>
      </c>
      <c r="H917" s="7" t="s">
        <v>1385</v>
      </c>
      <c r="I917" s="35" t="s">
        <v>208</v>
      </c>
      <c r="J917" s="35">
        <v>10</v>
      </c>
      <c r="K917" s="35" t="s">
        <v>77</v>
      </c>
      <c r="L917" s="7" t="s">
        <v>78</v>
      </c>
      <c r="M917" s="7" t="s">
        <v>14</v>
      </c>
    </row>
    <row r="918" spans="2:13" x14ac:dyDescent="0.3">
      <c r="B918" s="17" t="s">
        <v>3677</v>
      </c>
      <c r="C918" s="12" t="s">
        <v>3678</v>
      </c>
      <c r="D918" s="21" t="s">
        <v>1381</v>
      </c>
      <c r="E918" s="27" t="s">
        <v>1382</v>
      </c>
      <c r="F918" s="42" t="s">
        <v>1383</v>
      </c>
      <c r="G918" s="12" t="s">
        <v>1384</v>
      </c>
      <c r="H918" s="7" t="s">
        <v>1386</v>
      </c>
      <c r="I918" s="35" t="s">
        <v>208</v>
      </c>
      <c r="J918" s="35">
        <v>10</v>
      </c>
      <c r="K918" s="35" t="s">
        <v>77</v>
      </c>
      <c r="L918" s="7" t="s">
        <v>78</v>
      </c>
      <c r="M918" s="7" t="s">
        <v>14</v>
      </c>
    </row>
    <row r="919" spans="2:13" x14ac:dyDescent="0.3">
      <c r="B919" s="17" t="s">
        <v>3677</v>
      </c>
      <c r="C919" s="12" t="s">
        <v>3678</v>
      </c>
      <c r="D919" s="21" t="s">
        <v>1381</v>
      </c>
      <c r="E919" s="27" t="s">
        <v>1382</v>
      </c>
      <c r="F919" s="43" t="s">
        <v>1383</v>
      </c>
      <c r="G919" s="13" t="s">
        <v>1384</v>
      </c>
      <c r="H919" s="7" t="s">
        <v>1387</v>
      </c>
      <c r="I919" s="35" t="s">
        <v>208</v>
      </c>
      <c r="J919" s="35">
        <v>10</v>
      </c>
      <c r="K919" s="35" t="s">
        <v>77</v>
      </c>
      <c r="L919" s="7" t="s">
        <v>78</v>
      </c>
      <c r="M919" s="7" t="s">
        <v>14</v>
      </c>
    </row>
    <row r="920" spans="2:13" x14ac:dyDescent="0.3">
      <c r="B920" s="17" t="s">
        <v>3677</v>
      </c>
      <c r="C920" s="12" t="s">
        <v>3678</v>
      </c>
      <c r="D920" s="21" t="s">
        <v>1381</v>
      </c>
      <c r="E920" s="27" t="s">
        <v>1382</v>
      </c>
      <c r="F920" s="44" t="s">
        <v>1388</v>
      </c>
      <c r="G920" s="11" t="s">
        <v>1389</v>
      </c>
      <c r="H920" s="7" t="s">
        <v>1390</v>
      </c>
      <c r="I920" s="35" t="s">
        <v>208</v>
      </c>
      <c r="J920" s="35">
        <v>5</v>
      </c>
      <c r="K920" s="35" t="s">
        <v>77</v>
      </c>
      <c r="L920" s="7" t="s">
        <v>78</v>
      </c>
      <c r="M920" s="7" t="s">
        <v>14</v>
      </c>
    </row>
    <row r="921" spans="2:13" x14ac:dyDescent="0.3">
      <c r="B921" s="17" t="s">
        <v>3677</v>
      </c>
      <c r="C921" s="12" t="s">
        <v>3678</v>
      </c>
      <c r="D921" s="21" t="s">
        <v>1381</v>
      </c>
      <c r="E921" s="27" t="s">
        <v>1382</v>
      </c>
      <c r="F921" s="42" t="s">
        <v>1388</v>
      </c>
      <c r="G921" s="12" t="s">
        <v>1389</v>
      </c>
      <c r="H921" s="7" t="s">
        <v>1391</v>
      </c>
      <c r="I921" s="35" t="s">
        <v>208</v>
      </c>
      <c r="J921" s="35">
        <v>10</v>
      </c>
      <c r="K921" s="35" t="s">
        <v>77</v>
      </c>
      <c r="L921" s="7" t="s">
        <v>78</v>
      </c>
      <c r="M921" s="7" t="s">
        <v>14</v>
      </c>
    </row>
    <row r="922" spans="2:13" x14ac:dyDescent="0.3">
      <c r="B922" s="17" t="s">
        <v>3677</v>
      </c>
      <c r="C922" s="12" t="s">
        <v>3678</v>
      </c>
      <c r="D922" s="21" t="s">
        <v>1381</v>
      </c>
      <c r="E922" s="27" t="s">
        <v>1382</v>
      </c>
      <c r="F922" s="42" t="s">
        <v>1388</v>
      </c>
      <c r="G922" s="12" t="s">
        <v>1389</v>
      </c>
      <c r="H922" s="7" t="s">
        <v>1392</v>
      </c>
      <c r="I922" s="35" t="s">
        <v>208</v>
      </c>
      <c r="J922" s="35">
        <v>10</v>
      </c>
      <c r="K922" s="35" t="s">
        <v>77</v>
      </c>
      <c r="L922" s="7" t="s">
        <v>78</v>
      </c>
      <c r="M922" s="7" t="s">
        <v>14</v>
      </c>
    </row>
    <row r="923" spans="2:13" x14ac:dyDescent="0.3">
      <c r="B923" s="17" t="s">
        <v>3677</v>
      </c>
      <c r="C923" s="12" t="s">
        <v>3678</v>
      </c>
      <c r="D923" s="21" t="s">
        <v>1381</v>
      </c>
      <c r="E923" s="27" t="s">
        <v>1382</v>
      </c>
      <c r="F923" s="42" t="s">
        <v>1388</v>
      </c>
      <c r="G923" s="12" t="s">
        <v>1389</v>
      </c>
      <c r="H923" s="7" t="s">
        <v>1393</v>
      </c>
      <c r="I923" s="35" t="s">
        <v>208</v>
      </c>
      <c r="J923" s="35">
        <v>5</v>
      </c>
      <c r="K923" s="35" t="s">
        <v>77</v>
      </c>
      <c r="L923" s="7" t="s">
        <v>78</v>
      </c>
      <c r="M923" s="7" t="s">
        <v>14</v>
      </c>
    </row>
    <row r="924" spans="2:13" x14ac:dyDescent="0.3">
      <c r="B924" s="17" t="s">
        <v>3677</v>
      </c>
      <c r="C924" s="12" t="s">
        <v>3678</v>
      </c>
      <c r="D924" s="21" t="s">
        <v>1381</v>
      </c>
      <c r="E924" s="27" t="s">
        <v>1382</v>
      </c>
      <c r="F924" s="42" t="s">
        <v>1388</v>
      </c>
      <c r="G924" s="12" t="s">
        <v>1389</v>
      </c>
      <c r="H924" s="7" t="s">
        <v>1394</v>
      </c>
      <c r="I924" s="35" t="s">
        <v>208</v>
      </c>
      <c r="J924" s="35">
        <v>5</v>
      </c>
      <c r="K924" s="35" t="s">
        <v>77</v>
      </c>
      <c r="L924" s="7" t="s">
        <v>78</v>
      </c>
      <c r="M924" s="7" t="s">
        <v>14</v>
      </c>
    </row>
    <row r="925" spans="2:13" x14ac:dyDescent="0.3">
      <c r="B925" s="17" t="s">
        <v>3677</v>
      </c>
      <c r="C925" s="12" t="s">
        <v>3678</v>
      </c>
      <c r="D925" s="21" t="s">
        <v>1381</v>
      </c>
      <c r="E925" s="27" t="s">
        <v>1382</v>
      </c>
      <c r="F925" s="42" t="s">
        <v>1388</v>
      </c>
      <c r="G925" s="12" t="s">
        <v>1389</v>
      </c>
      <c r="H925" s="7" t="s">
        <v>1395</v>
      </c>
      <c r="I925" s="35" t="s">
        <v>208</v>
      </c>
      <c r="J925" s="35">
        <v>5</v>
      </c>
      <c r="K925" s="35" t="s">
        <v>77</v>
      </c>
      <c r="L925" s="7" t="s">
        <v>78</v>
      </c>
      <c r="M925" s="7" t="s">
        <v>14</v>
      </c>
    </row>
    <row r="926" spans="2:13" x14ac:dyDescent="0.3">
      <c r="B926" s="17" t="s">
        <v>3677</v>
      </c>
      <c r="C926" s="12" t="s">
        <v>3678</v>
      </c>
      <c r="D926" s="21" t="s">
        <v>1381</v>
      </c>
      <c r="E926" s="27" t="s">
        <v>1382</v>
      </c>
      <c r="F926" s="41" t="s">
        <v>1396</v>
      </c>
      <c r="G926" s="20" t="s">
        <v>1397</v>
      </c>
      <c r="H926" s="7" t="s">
        <v>1398</v>
      </c>
      <c r="I926" s="35" t="s">
        <v>208</v>
      </c>
      <c r="J926" s="35">
        <v>10</v>
      </c>
      <c r="K926" s="35" t="s">
        <v>77</v>
      </c>
      <c r="L926" s="7" t="s">
        <v>78</v>
      </c>
      <c r="M926" s="7" t="s">
        <v>14</v>
      </c>
    </row>
    <row r="927" spans="2:13" x14ac:dyDescent="0.3">
      <c r="B927" s="17" t="s">
        <v>3677</v>
      </c>
      <c r="C927" s="12" t="s">
        <v>3678</v>
      </c>
      <c r="D927" s="21" t="s">
        <v>1381</v>
      </c>
      <c r="E927" s="27" t="s">
        <v>1382</v>
      </c>
      <c r="F927" s="42" t="s">
        <v>1396</v>
      </c>
      <c r="G927" s="12" t="s">
        <v>1397</v>
      </c>
      <c r="H927" s="7" t="s">
        <v>1399</v>
      </c>
      <c r="I927" s="35" t="s">
        <v>208</v>
      </c>
      <c r="J927" s="35">
        <v>10</v>
      </c>
      <c r="K927" s="35" t="s">
        <v>77</v>
      </c>
      <c r="L927" s="7" t="s">
        <v>78</v>
      </c>
      <c r="M927" s="7" t="s">
        <v>14</v>
      </c>
    </row>
    <row r="928" spans="2:13" x14ac:dyDescent="0.3">
      <c r="B928" s="17" t="s">
        <v>3677</v>
      </c>
      <c r="C928" s="12" t="s">
        <v>3678</v>
      </c>
      <c r="D928" s="21" t="s">
        <v>1381</v>
      </c>
      <c r="E928" s="27" t="s">
        <v>1382</v>
      </c>
      <c r="F928" s="42" t="s">
        <v>1396</v>
      </c>
      <c r="G928" s="12" t="s">
        <v>1397</v>
      </c>
      <c r="H928" s="7" t="s">
        <v>1400</v>
      </c>
      <c r="I928" s="35" t="s">
        <v>208</v>
      </c>
      <c r="J928" s="35">
        <v>20</v>
      </c>
      <c r="K928" s="35" t="s">
        <v>1401</v>
      </c>
      <c r="L928" s="7" t="s">
        <v>1402</v>
      </c>
      <c r="M928" s="7" t="s">
        <v>14</v>
      </c>
    </row>
    <row r="929" spans="2:13" x14ac:dyDescent="0.3">
      <c r="B929" s="17" t="s">
        <v>3677</v>
      </c>
      <c r="C929" s="12" t="s">
        <v>3678</v>
      </c>
      <c r="D929" s="21" t="s">
        <v>1381</v>
      </c>
      <c r="E929" s="27" t="s">
        <v>1382</v>
      </c>
      <c r="F929" s="42" t="s">
        <v>1396</v>
      </c>
      <c r="G929" s="12" t="s">
        <v>1397</v>
      </c>
      <c r="H929" s="7" t="s">
        <v>1403</v>
      </c>
      <c r="I929" s="35" t="s">
        <v>208</v>
      </c>
      <c r="J929" s="35">
        <v>10</v>
      </c>
      <c r="K929" s="35" t="s">
        <v>77</v>
      </c>
      <c r="L929" s="7" t="s">
        <v>78</v>
      </c>
      <c r="M929" s="7" t="s">
        <v>14</v>
      </c>
    </row>
    <row r="930" spans="2:13" x14ac:dyDescent="0.3">
      <c r="B930" s="17" t="s">
        <v>3677</v>
      </c>
      <c r="C930" s="12" t="s">
        <v>3678</v>
      </c>
      <c r="D930" s="21" t="s">
        <v>1381</v>
      </c>
      <c r="E930" s="27" t="s">
        <v>1382</v>
      </c>
      <c r="F930" s="42" t="s">
        <v>1396</v>
      </c>
      <c r="G930" s="12" t="s">
        <v>1397</v>
      </c>
      <c r="H930" s="7" t="s">
        <v>1404</v>
      </c>
      <c r="I930" s="35" t="s">
        <v>208</v>
      </c>
      <c r="J930" s="35">
        <v>10</v>
      </c>
      <c r="K930" s="35" t="s">
        <v>77</v>
      </c>
      <c r="L930" s="7" t="s">
        <v>78</v>
      </c>
      <c r="M930" s="7" t="s">
        <v>14</v>
      </c>
    </row>
    <row r="931" spans="2:13" x14ac:dyDescent="0.3">
      <c r="B931" s="17" t="s">
        <v>3677</v>
      </c>
      <c r="C931" s="12" t="s">
        <v>3678</v>
      </c>
      <c r="D931" s="21" t="s">
        <v>1381</v>
      </c>
      <c r="E931" s="27" t="s">
        <v>1382</v>
      </c>
      <c r="F931" s="43" t="s">
        <v>1396</v>
      </c>
      <c r="G931" s="13" t="s">
        <v>1397</v>
      </c>
      <c r="H931" s="7" t="s">
        <v>1405</v>
      </c>
      <c r="I931" s="35" t="s">
        <v>208</v>
      </c>
      <c r="J931" s="35">
        <v>10</v>
      </c>
      <c r="K931" s="35" t="s">
        <v>77</v>
      </c>
      <c r="L931" s="7" t="s">
        <v>78</v>
      </c>
      <c r="M931" s="7" t="s">
        <v>14</v>
      </c>
    </row>
    <row r="932" spans="2:13" x14ac:dyDescent="0.3">
      <c r="B932" s="17" t="s">
        <v>3677</v>
      </c>
      <c r="C932" s="12" t="s">
        <v>3678</v>
      </c>
      <c r="D932" s="21" t="s">
        <v>1381</v>
      </c>
      <c r="E932" s="27" t="s">
        <v>1382</v>
      </c>
      <c r="F932" s="44" t="s">
        <v>1452</v>
      </c>
      <c r="G932" s="11" t="s">
        <v>1453</v>
      </c>
      <c r="H932" s="7" t="s">
        <v>1453</v>
      </c>
      <c r="I932" s="35" t="s">
        <v>208</v>
      </c>
      <c r="J932" s="35">
        <v>10</v>
      </c>
      <c r="K932" s="35" t="s">
        <v>77</v>
      </c>
      <c r="L932" s="7" t="s">
        <v>78</v>
      </c>
      <c r="M932" s="7" t="s">
        <v>14</v>
      </c>
    </row>
    <row r="933" spans="2:13" x14ac:dyDescent="0.3">
      <c r="B933" s="17" t="s">
        <v>3677</v>
      </c>
      <c r="C933" s="12" t="s">
        <v>3678</v>
      </c>
      <c r="D933" s="21" t="s">
        <v>1381</v>
      </c>
      <c r="E933" s="27" t="s">
        <v>1382</v>
      </c>
      <c r="F933" s="41" t="s">
        <v>1406</v>
      </c>
      <c r="G933" s="20" t="s">
        <v>1407</v>
      </c>
      <c r="H933" s="7" t="s">
        <v>1408</v>
      </c>
      <c r="I933" s="35" t="s">
        <v>11</v>
      </c>
      <c r="J933" s="35">
        <v>10</v>
      </c>
      <c r="K933" s="35" t="s">
        <v>77</v>
      </c>
      <c r="L933" s="7" t="s">
        <v>78</v>
      </c>
      <c r="M933" s="7" t="s">
        <v>14</v>
      </c>
    </row>
    <row r="934" spans="2:13" x14ac:dyDescent="0.3">
      <c r="B934" s="17" t="s">
        <v>3677</v>
      </c>
      <c r="C934" s="12" t="s">
        <v>3678</v>
      </c>
      <c r="D934" s="21" t="s">
        <v>1381</v>
      </c>
      <c r="E934" s="27" t="s">
        <v>1382</v>
      </c>
      <c r="F934" s="42" t="s">
        <v>1406</v>
      </c>
      <c r="G934" s="12" t="s">
        <v>1407</v>
      </c>
      <c r="H934" s="7" t="s">
        <v>1409</v>
      </c>
      <c r="I934" s="35" t="s">
        <v>11</v>
      </c>
      <c r="J934" s="35">
        <v>10</v>
      </c>
      <c r="K934" s="35" t="s">
        <v>77</v>
      </c>
      <c r="L934" s="7" t="s">
        <v>78</v>
      </c>
      <c r="M934" s="7" t="s">
        <v>14</v>
      </c>
    </row>
    <row r="935" spans="2:13" x14ac:dyDescent="0.3">
      <c r="B935" s="17" t="s">
        <v>3677</v>
      </c>
      <c r="C935" s="12" t="s">
        <v>3678</v>
      </c>
      <c r="D935" s="21" t="s">
        <v>1381</v>
      </c>
      <c r="E935" s="27" t="s">
        <v>1382</v>
      </c>
      <c r="F935" s="42" t="s">
        <v>1406</v>
      </c>
      <c r="G935" s="12" t="s">
        <v>1407</v>
      </c>
      <c r="H935" s="7" t="s">
        <v>1410</v>
      </c>
      <c r="I935" s="35" t="s">
        <v>11</v>
      </c>
      <c r="J935" s="35">
        <v>10</v>
      </c>
      <c r="K935" s="35" t="s">
        <v>77</v>
      </c>
      <c r="L935" s="7" t="s">
        <v>78</v>
      </c>
      <c r="M935" s="7" t="s">
        <v>14</v>
      </c>
    </row>
    <row r="936" spans="2:13" x14ac:dyDescent="0.3">
      <c r="B936" s="17" t="s">
        <v>3677</v>
      </c>
      <c r="C936" s="12" t="s">
        <v>3678</v>
      </c>
      <c r="D936" s="21" t="s">
        <v>1381</v>
      </c>
      <c r="E936" s="27" t="s">
        <v>1382</v>
      </c>
      <c r="F936" s="42" t="s">
        <v>1406</v>
      </c>
      <c r="G936" s="12" t="s">
        <v>1407</v>
      </c>
      <c r="H936" s="7" t="s">
        <v>1411</v>
      </c>
      <c r="I936" s="35" t="s">
        <v>11</v>
      </c>
      <c r="J936" s="35">
        <v>10</v>
      </c>
      <c r="K936" s="35" t="s">
        <v>77</v>
      </c>
      <c r="L936" s="7" t="s">
        <v>78</v>
      </c>
      <c r="M936" s="7" t="s">
        <v>14</v>
      </c>
    </row>
    <row r="937" spans="2:13" x14ac:dyDescent="0.3">
      <c r="B937" s="17" t="s">
        <v>3677</v>
      </c>
      <c r="C937" s="12" t="s">
        <v>3678</v>
      </c>
      <c r="D937" s="21" t="s">
        <v>1381</v>
      </c>
      <c r="E937" s="27" t="s">
        <v>1382</v>
      </c>
      <c r="F937" s="43" t="s">
        <v>1406</v>
      </c>
      <c r="G937" s="13" t="s">
        <v>1407</v>
      </c>
      <c r="H937" s="7" t="s">
        <v>1412</v>
      </c>
      <c r="I937" s="35" t="s">
        <v>11</v>
      </c>
      <c r="J937" s="35">
        <v>10</v>
      </c>
      <c r="K937" s="35" t="s">
        <v>77</v>
      </c>
      <c r="L937" s="7" t="s">
        <v>78</v>
      </c>
      <c r="M937" s="7" t="s">
        <v>14</v>
      </c>
    </row>
    <row r="938" spans="2:13" x14ac:dyDescent="0.3">
      <c r="B938" s="17" t="s">
        <v>3677</v>
      </c>
      <c r="C938" s="12" t="s">
        <v>3678</v>
      </c>
      <c r="D938" s="21" t="s">
        <v>1381</v>
      </c>
      <c r="E938" s="27" t="s">
        <v>1382</v>
      </c>
      <c r="F938" s="44" t="s">
        <v>1413</v>
      </c>
      <c r="G938" s="11" t="s">
        <v>1414</v>
      </c>
      <c r="H938" s="7" t="s">
        <v>1415</v>
      </c>
      <c r="I938" s="35" t="s">
        <v>208</v>
      </c>
      <c r="J938" s="35">
        <v>15</v>
      </c>
      <c r="K938" s="35" t="s">
        <v>1416</v>
      </c>
      <c r="L938" s="7" t="s">
        <v>1417</v>
      </c>
      <c r="M938" s="7" t="s">
        <v>14</v>
      </c>
    </row>
    <row r="939" spans="2:13" x14ac:dyDescent="0.3">
      <c r="B939" s="17" t="s">
        <v>3677</v>
      </c>
      <c r="C939" s="12" t="s">
        <v>3678</v>
      </c>
      <c r="D939" s="21" t="s">
        <v>1381</v>
      </c>
      <c r="E939" s="27" t="s">
        <v>1382</v>
      </c>
      <c r="F939" s="42" t="s">
        <v>1413</v>
      </c>
      <c r="G939" s="12" t="s">
        <v>1414</v>
      </c>
      <c r="H939" s="7" t="s">
        <v>1418</v>
      </c>
      <c r="I939" s="35" t="s">
        <v>208</v>
      </c>
      <c r="J939" s="35">
        <v>15</v>
      </c>
      <c r="K939" s="35" t="s">
        <v>1416</v>
      </c>
      <c r="L939" s="7" t="s">
        <v>1417</v>
      </c>
      <c r="M939" s="7" t="s">
        <v>14</v>
      </c>
    </row>
    <row r="940" spans="2:13" x14ac:dyDescent="0.3">
      <c r="B940" s="17" t="s">
        <v>3677</v>
      </c>
      <c r="C940" s="12" t="s">
        <v>3678</v>
      </c>
      <c r="D940" s="21" t="s">
        <v>1381</v>
      </c>
      <c r="E940" s="27" t="s">
        <v>1382</v>
      </c>
      <c r="F940" s="42" t="s">
        <v>1413</v>
      </c>
      <c r="G940" s="12" t="s">
        <v>1414</v>
      </c>
      <c r="H940" s="7" t="s">
        <v>1419</v>
      </c>
      <c r="I940" s="35" t="s">
        <v>208</v>
      </c>
      <c r="J940" s="35">
        <v>15</v>
      </c>
      <c r="K940" s="35" t="s">
        <v>1416</v>
      </c>
      <c r="L940" s="7" t="s">
        <v>1417</v>
      </c>
      <c r="M940" s="7" t="s">
        <v>14</v>
      </c>
    </row>
    <row r="941" spans="2:13" x14ac:dyDescent="0.3">
      <c r="B941" s="17" t="s">
        <v>3677</v>
      </c>
      <c r="C941" s="12" t="s">
        <v>3678</v>
      </c>
      <c r="D941" s="21" t="s">
        <v>1381</v>
      </c>
      <c r="E941" s="27" t="s">
        <v>1382</v>
      </c>
      <c r="F941" s="42" t="s">
        <v>1413</v>
      </c>
      <c r="G941" s="12" t="s">
        <v>1414</v>
      </c>
      <c r="H941" s="7" t="s">
        <v>1420</v>
      </c>
      <c r="I941" s="35" t="s">
        <v>208</v>
      </c>
      <c r="J941" s="35">
        <v>15</v>
      </c>
      <c r="K941" s="35" t="s">
        <v>1416</v>
      </c>
      <c r="L941" s="7" t="s">
        <v>1417</v>
      </c>
      <c r="M941" s="7" t="s">
        <v>14</v>
      </c>
    </row>
    <row r="942" spans="2:13" x14ac:dyDescent="0.3">
      <c r="B942" s="17" t="s">
        <v>3677</v>
      </c>
      <c r="C942" s="12" t="s">
        <v>3678</v>
      </c>
      <c r="D942" s="21" t="s">
        <v>1381</v>
      </c>
      <c r="E942" s="27" t="s">
        <v>1382</v>
      </c>
      <c r="F942" s="42" t="s">
        <v>1413</v>
      </c>
      <c r="G942" s="12" t="s">
        <v>1414</v>
      </c>
      <c r="H942" s="7" t="s">
        <v>1421</v>
      </c>
      <c r="I942" s="35" t="s">
        <v>208</v>
      </c>
      <c r="J942" s="35">
        <v>15</v>
      </c>
      <c r="K942" s="35" t="s">
        <v>1416</v>
      </c>
      <c r="L942" s="7" t="s">
        <v>1417</v>
      </c>
      <c r="M942" s="7" t="s">
        <v>14</v>
      </c>
    </row>
    <row r="943" spans="2:13" x14ac:dyDescent="0.3">
      <c r="B943" s="17" t="s">
        <v>3677</v>
      </c>
      <c r="C943" s="12" t="s">
        <v>3678</v>
      </c>
      <c r="D943" s="21" t="s">
        <v>1381</v>
      </c>
      <c r="E943" s="27" t="s">
        <v>1382</v>
      </c>
      <c r="F943" s="41" t="s">
        <v>1422</v>
      </c>
      <c r="G943" s="20" t="s">
        <v>1423</v>
      </c>
      <c r="H943" s="7" t="s">
        <v>1424</v>
      </c>
      <c r="I943" s="35" t="s">
        <v>208</v>
      </c>
      <c r="J943" s="35">
        <v>10</v>
      </c>
      <c r="K943" s="35" t="s">
        <v>1425</v>
      </c>
      <c r="L943" s="7" t="s">
        <v>1426</v>
      </c>
      <c r="M943" s="7" t="s">
        <v>14</v>
      </c>
    </row>
    <row r="944" spans="2:13" x14ac:dyDescent="0.3">
      <c r="B944" s="17" t="s">
        <v>3677</v>
      </c>
      <c r="C944" s="12" t="s">
        <v>3678</v>
      </c>
      <c r="D944" s="21" t="s">
        <v>1381</v>
      </c>
      <c r="E944" s="27" t="s">
        <v>1382</v>
      </c>
      <c r="F944" s="42" t="s">
        <v>1422</v>
      </c>
      <c r="G944" s="12" t="s">
        <v>1423</v>
      </c>
      <c r="H944" s="7" t="s">
        <v>1427</v>
      </c>
      <c r="I944" s="35" t="s">
        <v>11</v>
      </c>
      <c r="J944" s="35">
        <v>8</v>
      </c>
      <c r="K944" s="35" t="s">
        <v>68</v>
      </c>
      <c r="L944" s="7" t="s">
        <v>69</v>
      </c>
      <c r="M944" s="7" t="s">
        <v>14</v>
      </c>
    </row>
    <row r="945" spans="2:13" x14ac:dyDescent="0.3">
      <c r="B945" s="17" t="s">
        <v>3677</v>
      </c>
      <c r="C945" s="12" t="s">
        <v>3678</v>
      </c>
      <c r="D945" s="21" t="s">
        <v>1381</v>
      </c>
      <c r="E945" s="27" t="s">
        <v>1382</v>
      </c>
      <c r="F945" s="42" t="s">
        <v>1422</v>
      </c>
      <c r="G945" s="12" t="s">
        <v>1423</v>
      </c>
      <c r="H945" s="7" t="s">
        <v>1428</v>
      </c>
      <c r="I945" s="35" t="s">
        <v>208</v>
      </c>
      <c r="J945" s="35">
        <v>10</v>
      </c>
      <c r="K945" s="35" t="s">
        <v>1425</v>
      </c>
      <c r="L945" s="7" t="s">
        <v>1426</v>
      </c>
      <c r="M945" s="7" t="s">
        <v>14</v>
      </c>
    </row>
    <row r="946" spans="2:13" x14ac:dyDescent="0.3">
      <c r="B946" s="17" t="s">
        <v>3677</v>
      </c>
      <c r="C946" s="12" t="s">
        <v>3678</v>
      </c>
      <c r="D946" s="21" t="s">
        <v>1381</v>
      </c>
      <c r="E946" s="27" t="s">
        <v>1382</v>
      </c>
      <c r="F946" s="43" t="s">
        <v>1422</v>
      </c>
      <c r="G946" s="13" t="s">
        <v>1423</v>
      </c>
      <c r="H946" s="7" t="s">
        <v>1429</v>
      </c>
      <c r="I946" s="35" t="s">
        <v>208</v>
      </c>
      <c r="J946" s="35">
        <v>10</v>
      </c>
      <c r="K946" s="35" t="s">
        <v>1425</v>
      </c>
      <c r="L946" s="7" t="s">
        <v>1426</v>
      </c>
      <c r="M946" s="7" t="s">
        <v>14</v>
      </c>
    </row>
    <row r="947" spans="2:13" x14ac:dyDescent="0.3">
      <c r="B947" s="17" t="s">
        <v>3677</v>
      </c>
      <c r="C947" s="12" t="s">
        <v>3678</v>
      </c>
      <c r="D947" s="21" t="s">
        <v>1381</v>
      </c>
      <c r="E947" s="27" t="s">
        <v>1382</v>
      </c>
      <c r="F947" s="44" t="s">
        <v>1430</v>
      </c>
      <c r="G947" s="11" t="s">
        <v>1431</v>
      </c>
      <c r="H947" s="7" t="s">
        <v>1432</v>
      </c>
      <c r="I947" s="35" t="s">
        <v>208</v>
      </c>
      <c r="J947" s="35">
        <v>10</v>
      </c>
      <c r="K947" s="35" t="s">
        <v>77</v>
      </c>
      <c r="L947" s="7" t="s">
        <v>78</v>
      </c>
      <c r="M947" s="7" t="s">
        <v>14</v>
      </c>
    </row>
    <row r="948" spans="2:13" x14ac:dyDescent="0.3">
      <c r="B948" s="17" t="s">
        <v>3677</v>
      </c>
      <c r="C948" s="12" t="s">
        <v>3678</v>
      </c>
      <c r="D948" s="21" t="s">
        <v>1381</v>
      </c>
      <c r="E948" s="12" t="s">
        <v>1382</v>
      </c>
      <c r="F948" s="38" t="s">
        <v>1433</v>
      </c>
      <c r="G948" s="32" t="s">
        <v>1434</v>
      </c>
      <c r="H948" s="7" t="s">
        <v>1434</v>
      </c>
      <c r="I948" s="35" t="s">
        <v>11</v>
      </c>
      <c r="J948" s="35">
        <v>15</v>
      </c>
      <c r="K948" s="35" t="s">
        <v>77</v>
      </c>
      <c r="L948" s="7" t="s">
        <v>78</v>
      </c>
      <c r="M948" s="7" t="s">
        <v>14</v>
      </c>
    </row>
    <row r="949" spans="2:13" x14ac:dyDescent="0.3">
      <c r="B949" s="17" t="s">
        <v>3677</v>
      </c>
      <c r="C949" s="12" t="s">
        <v>3678</v>
      </c>
      <c r="D949" s="21" t="s">
        <v>1381</v>
      </c>
      <c r="E949" s="27" t="s">
        <v>1382</v>
      </c>
      <c r="F949" s="44" t="s">
        <v>1454</v>
      </c>
      <c r="G949" s="11" t="s">
        <v>1447</v>
      </c>
      <c r="H949" s="7" t="s">
        <v>1447</v>
      </c>
      <c r="I949" s="35" t="s">
        <v>208</v>
      </c>
      <c r="J949" s="35" t="s">
        <v>76</v>
      </c>
      <c r="K949" s="35" t="s">
        <v>77</v>
      </c>
      <c r="L949" s="7" t="s">
        <v>78</v>
      </c>
      <c r="M949" s="7" t="s">
        <v>14</v>
      </c>
    </row>
    <row r="950" spans="2:13" x14ac:dyDescent="0.3">
      <c r="B950" s="17" t="s">
        <v>3677</v>
      </c>
      <c r="C950" s="12" t="s">
        <v>3678</v>
      </c>
      <c r="D950" s="21" t="s">
        <v>1381</v>
      </c>
      <c r="E950" s="27" t="s">
        <v>1382</v>
      </c>
      <c r="F950" s="38" t="s">
        <v>1435</v>
      </c>
      <c r="G950" s="32" t="s">
        <v>1436</v>
      </c>
      <c r="H950" s="7" t="s">
        <v>1437</v>
      </c>
      <c r="I950" s="35" t="s">
        <v>208</v>
      </c>
      <c r="J950" s="35">
        <v>10</v>
      </c>
      <c r="K950" s="35" t="s">
        <v>77</v>
      </c>
      <c r="L950" s="7" t="s">
        <v>78</v>
      </c>
      <c r="M950" s="7" t="s">
        <v>14</v>
      </c>
    </row>
    <row r="951" spans="2:13" x14ac:dyDescent="0.3">
      <c r="B951" s="17" t="s">
        <v>3677</v>
      </c>
      <c r="C951" s="12" t="s">
        <v>3678</v>
      </c>
      <c r="D951" s="21" t="s">
        <v>1381</v>
      </c>
      <c r="E951" s="27" t="s">
        <v>1382</v>
      </c>
      <c r="F951" s="41" t="s">
        <v>1438</v>
      </c>
      <c r="G951" s="20" t="s">
        <v>1439</v>
      </c>
      <c r="H951" s="7" t="s">
        <v>1440</v>
      </c>
      <c r="I951" s="35" t="s">
        <v>208</v>
      </c>
      <c r="J951" s="35">
        <v>5</v>
      </c>
      <c r="K951" s="35" t="s">
        <v>1441</v>
      </c>
      <c r="L951" s="7" t="s">
        <v>1442</v>
      </c>
      <c r="M951" s="7" t="s">
        <v>14</v>
      </c>
    </row>
    <row r="952" spans="2:13" x14ac:dyDescent="0.3">
      <c r="B952" s="17" t="s">
        <v>3677</v>
      </c>
      <c r="C952" s="12" t="s">
        <v>3678</v>
      </c>
      <c r="D952" s="21" t="s">
        <v>1381</v>
      </c>
      <c r="E952" s="27" t="s">
        <v>1382</v>
      </c>
      <c r="F952" s="42" t="s">
        <v>1438</v>
      </c>
      <c r="G952" s="12" t="s">
        <v>1439</v>
      </c>
      <c r="H952" s="7" t="s">
        <v>1443</v>
      </c>
      <c r="I952" s="35" t="s">
        <v>208</v>
      </c>
      <c r="J952" s="35">
        <v>20</v>
      </c>
      <c r="K952" s="35" t="s">
        <v>1444</v>
      </c>
      <c r="L952" s="7" t="s">
        <v>1445</v>
      </c>
      <c r="M952" s="7" t="s">
        <v>14</v>
      </c>
    </row>
    <row r="953" spans="2:13" x14ac:dyDescent="0.3">
      <c r="B953" s="17" t="s">
        <v>3677</v>
      </c>
      <c r="C953" s="12" t="s">
        <v>3678</v>
      </c>
      <c r="D953" s="21" t="s">
        <v>1381</v>
      </c>
      <c r="E953" s="27" t="s">
        <v>1382</v>
      </c>
      <c r="F953" s="42" t="s">
        <v>1438</v>
      </c>
      <c r="G953" s="12" t="s">
        <v>1439</v>
      </c>
      <c r="H953" s="7" t="s">
        <v>1446</v>
      </c>
      <c r="I953" s="35" t="s">
        <v>208</v>
      </c>
      <c r="J953" s="35">
        <v>15</v>
      </c>
      <c r="K953" s="35" t="s">
        <v>77</v>
      </c>
      <c r="L953" s="7" t="s">
        <v>78</v>
      </c>
      <c r="M953" s="7" t="s">
        <v>14</v>
      </c>
    </row>
    <row r="954" spans="2:13" x14ac:dyDescent="0.3">
      <c r="B954" s="17" t="s">
        <v>3677</v>
      </c>
      <c r="C954" s="12" t="s">
        <v>3678</v>
      </c>
      <c r="D954" s="21" t="s">
        <v>1381</v>
      </c>
      <c r="E954" s="27" t="s">
        <v>1382</v>
      </c>
      <c r="F954" s="42" t="s">
        <v>1438</v>
      </c>
      <c r="G954" s="12" t="s">
        <v>1439</v>
      </c>
      <c r="H954" s="7" t="s">
        <v>1447</v>
      </c>
      <c r="I954" s="35" t="s">
        <v>208</v>
      </c>
      <c r="J954" s="35">
        <v>10</v>
      </c>
      <c r="K954" s="35" t="s">
        <v>77</v>
      </c>
      <c r="L954" s="7" t="s">
        <v>78</v>
      </c>
      <c r="M954" s="7" t="s">
        <v>14</v>
      </c>
    </row>
    <row r="955" spans="2:13" x14ac:dyDescent="0.3">
      <c r="B955" s="17" t="s">
        <v>3677</v>
      </c>
      <c r="C955" s="12" t="s">
        <v>3678</v>
      </c>
      <c r="D955" s="21" t="s">
        <v>1381</v>
      </c>
      <c r="E955" s="27" t="s">
        <v>1382</v>
      </c>
      <c r="F955" s="43" t="s">
        <v>1438</v>
      </c>
      <c r="G955" s="13" t="s">
        <v>1439</v>
      </c>
      <c r="H955" s="7" t="s">
        <v>1448</v>
      </c>
      <c r="I955" s="35" t="s">
        <v>208</v>
      </c>
      <c r="J955" s="35" t="s">
        <v>76</v>
      </c>
      <c r="K955" s="35" t="s">
        <v>77</v>
      </c>
      <c r="L955" s="7" t="s">
        <v>78</v>
      </c>
      <c r="M955" s="7" t="s">
        <v>14</v>
      </c>
    </row>
    <row r="956" spans="2:13" x14ac:dyDescent="0.3">
      <c r="B956" s="17" t="s">
        <v>3677</v>
      </c>
      <c r="C956" s="12" t="s">
        <v>3678</v>
      </c>
      <c r="D956" s="23" t="s">
        <v>1455</v>
      </c>
      <c r="E956" s="20" t="s">
        <v>1456</v>
      </c>
      <c r="F956" s="44" t="s">
        <v>1457</v>
      </c>
      <c r="G956" s="11" t="s">
        <v>1458</v>
      </c>
      <c r="H956" s="7" t="s">
        <v>1459</v>
      </c>
      <c r="I956" s="35" t="s">
        <v>326</v>
      </c>
      <c r="J956" s="35">
        <v>15</v>
      </c>
      <c r="K956" s="35" t="s">
        <v>77</v>
      </c>
      <c r="L956" s="7" t="s">
        <v>78</v>
      </c>
      <c r="M956" s="7" t="s">
        <v>14</v>
      </c>
    </row>
    <row r="957" spans="2:13" x14ac:dyDescent="0.3">
      <c r="B957" s="17" t="s">
        <v>3677</v>
      </c>
      <c r="C957" s="12" t="s">
        <v>3678</v>
      </c>
      <c r="D957" s="21" t="s">
        <v>1455</v>
      </c>
      <c r="E957" s="27" t="s">
        <v>1456</v>
      </c>
      <c r="F957" s="42" t="s">
        <v>1457</v>
      </c>
      <c r="G957" s="12" t="s">
        <v>1458</v>
      </c>
      <c r="H957" s="7" t="s">
        <v>1460</v>
      </c>
      <c r="I957" s="35" t="s">
        <v>326</v>
      </c>
      <c r="J957" s="35">
        <v>15</v>
      </c>
      <c r="K957" s="35" t="s">
        <v>77</v>
      </c>
      <c r="L957" s="7" t="s">
        <v>78</v>
      </c>
      <c r="M957" s="7" t="s">
        <v>14</v>
      </c>
    </row>
    <row r="958" spans="2:13" x14ac:dyDescent="0.3">
      <c r="B958" s="17" t="s">
        <v>3677</v>
      </c>
      <c r="C958" s="12" t="s">
        <v>3678</v>
      </c>
      <c r="D958" s="21" t="s">
        <v>1455</v>
      </c>
      <c r="E958" s="27" t="s">
        <v>1456</v>
      </c>
      <c r="F958" s="42" t="s">
        <v>1457</v>
      </c>
      <c r="G958" s="12" t="s">
        <v>1458</v>
      </c>
      <c r="H958" s="7" t="s">
        <v>1461</v>
      </c>
      <c r="I958" s="35" t="s">
        <v>326</v>
      </c>
      <c r="J958" s="35">
        <v>15</v>
      </c>
      <c r="K958" s="35" t="s">
        <v>77</v>
      </c>
      <c r="L958" s="7" t="s">
        <v>78</v>
      </c>
      <c r="M958" s="7" t="s">
        <v>14</v>
      </c>
    </row>
    <row r="959" spans="2:13" x14ac:dyDescent="0.3">
      <c r="B959" s="17" t="s">
        <v>3677</v>
      </c>
      <c r="C959" s="12" t="s">
        <v>3678</v>
      </c>
      <c r="D959" s="21" t="s">
        <v>1455</v>
      </c>
      <c r="E959" s="27" t="s">
        <v>1456</v>
      </c>
      <c r="F959" s="42" t="s">
        <v>1457</v>
      </c>
      <c r="G959" s="12" t="s">
        <v>1458</v>
      </c>
      <c r="H959" s="7" t="s">
        <v>1462</v>
      </c>
      <c r="I959" s="35" t="s">
        <v>326</v>
      </c>
      <c r="J959" s="35">
        <v>15</v>
      </c>
      <c r="K959" s="35" t="s">
        <v>77</v>
      </c>
      <c r="L959" s="7" t="s">
        <v>78</v>
      </c>
      <c r="M959" s="7" t="s">
        <v>14</v>
      </c>
    </row>
    <row r="960" spans="2:13" x14ac:dyDescent="0.3">
      <c r="B960" s="17" t="s">
        <v>3677</v>
      </c>
      <c r="C960" s="12" t="s">
        <v>3678</v>
      </c>
      <c r="D960" s="21" t="s">
        <v>1455</v>
      </c>
      <c r="E960" s="27" t="s">
        <v>1456</v>
      </c>
      <c r="F960" s="42" t="s">
        <v>1457</v>
      </c>
      <c r="G960" s="12" t="s">
        <v>1458</v>
      </c>
      <c r="H960" s="7" t="s">
        <v>1463</v>
      </c>
      <c r="I960" s="35" t="s">
        <v>326</v>
      </c>
      <c r="J960" s="35">
        <v>15</v>
      </c>
      <c r="K960" s="35" t="s">
        <v>77</v>
      </c>
      <c r="L960" s="7" t="s">
        <v>78</v>
      </c>
      <c r="M960" s="7" t="s">
        <v>14</v>
      </c>
    </row>
    <row r="961" spans="2:13" x14ac:dyDescent="0.3">
      <c r="B961" s="17" t="s">
        <v>3677</v>
      </c>
      <c r="C961" s="12" t="s">
        <v>3678</v>
      </c>
      <c r="D961" s="21" t="s">
        <v>1455</v>
      </c>
      <c r="E961" s="27" t="s">
        <v>1456</v>
      </c>
      <c r="F961" s="41" t="s">
        <v>1464</v>
      </c>
      <c r="G961" s="20" t="s">
        <v>1465</v>
      </c>
      <c r="H961" s="7" t="s">
        <v>1466</v>
      </c>
      <c r="I961" s="35" t="s">
        <v>326</v>
      </c>
      <c r="J961" s="35">
        <v>10</v>
      </c>
      <c r="K961" s="35" t="s">
        <v>77</v>
      </c>
      <c r="L961" s="7" t="s">
        <v>78</v>
      </c>
      <c r="M961" s="7" t="s">
        <v>14</v>
      </c>
    </row>
    <row r="962" spans="2:13" x14ac:dyDescent="0.3">
      <c r="B962" s="17" t="s">
        <v>3677</v>
      </c>
      <c r="C962" s="12" t="s">
        <v>3678</v>
      </c>
      <c r="D962" s="21" t="s">
        <v>1455</v>
      </c>
      <c r="E962" s="27" t="s">
        <v>1456</v>
      </c>
      <c r="F962" s="42" t="s">
        <v>1464</v>
      </c>
      <c r="G962" s="12" t="s">
        <v>1465</v>
      </c>
      <c r="H962" s="7" t="s">
        <v>1467</v>
      </c>
      <c r="I962" s="35" t="s">
        <v>326</v>
      </c>
      <c r="J962" s="35">
        <v>15</v>
      </c>
      <c r="K962" s="35" t="s">
        <v>77</v>
      </c>
      <c r="L962" s="7" t="s">
        <v>78</v>
      </c>
      <c r="M962" s="7" t="s">
        <v>14</v>
      </c>
    </row>
    <row r="963" spans="2:13" x14ac:dyDescent="0.3">
      <c r="B963" s="17" t="s">
        <v>3677</v>
      </c>
      <c r="C963" s="12" t="s">
        <v>3678</v>
      </c>
      <c r="D963" s="21" t="s">
        <v>1455</v>
      </c>
      <c r="E963" s="27" t="s">
        <v>1456</v>
      </c>
      <c r="F963" s="42" t="s">
        <v>1464</v>
      </c>
      <c r="G963" s="12" t="s">
        <v>1465</v>
      </c>
      <c r="H963" s="7" t="s">
        <v>1468</v>
      </c>
      <c r="I963" s="35" t="s">
        <v>326</v>
      </c>
      <c r="J963" s="35">
        <v>10</v>
      </c>
      <c r="K963" s="35" t="s">
        <v>77</v>
      </c>
      <c r="L963" s="7" t="s">
        <v>78</v>
      </c>
      <c r="M963" s="7" t="s">
        <v>14</v>
      </c>
    </row>
    <row r="964" spans="2:13" x14ac:dyDescent="0.3">
      <c r="B964" s="17" t="s">
        <v>3677</v>
      </c>
      <c r="C964" s="12" t="s">
        <v>3678</v>
      </c>
      <c r="D964" s="21" t="s">
        <v>1455</v>
      </c>
      <c r="E964" s="27" t="s">
        <v>1456</v>
      </c>
      <c r="F964" s="42" t="s">
        <v>1464</v>
      </c>
      <c r="G964" s="12" t="s">
        <v>1465</v>
      </c>
      <c r="H964" s="7" t="s">
        <v>1469</v>
      </c>
      <c r="I964" s="35" t="s">
        <v>326</v>
      </c>
      <c r="J964" s="35">
        <v>15</v>
      </c>
      <c r="K964" s="35" t="s">
        <v>77</v>
      </c>
      <c r="L964" s="7" t="s">
        <v>78</v>
      </c>
      <c r="M964" s="7" t="s">
        <v>14</v>
      </c>
    </row>
    <row r="965" spans="2:13" x14ac:dyDescent="0.3">
      <c r="B965" s="17" t="s">
        <v>3677</v>
      </c>
      <c r="C965" s="12" t="s">
        <v>3678</v>
      </c>
      <c r="D965" s="21" t="s">
        <v>1455</v>
      </c>
      <c r="E965" s="27" t="s">
        <v>1456</v>
      </c>
      <c r="F965" s="42" t="s">
        <v>1464</v>
      </c>
      <c r="G965" s="12" t="s">
        <v>1465</v>
      </c>
      <c r="H965" s="7" t="s">
        <v>1470</v>
      </c>
      <c r="I965" s="35" t="s">
        <v>326</v>
      </c>
      <c r="J965" s="35">
        <v>15</v>
      </c>
      <c r="K965" s="35" t="s">
        <v>77</v>
      </c>
      <c r="L965" s="7" t="s">
        <v>78</v>
      </c>
      <c r="M965" s="7" t="s">
        <v>14</v>
      </c>
    </row>
    <row r="966" spans="2:13" x14ac:dyDescent="0.3">
      <c r="B966" s="17" t="s">
        <v>3677</v>
      </c>
      <c r="C966" s="12" t="s">
        <v>3678</v>
      </c>
      <c r="D966" s="21" t="s">
        <v>1455</v>
      </c>
      <c r="E966" s="27" t="s">
        <v>1456</v>
      </c>
      <c r="F966" s="42" t="s">
        <v>1464</v>
      </c>
      <c r="G966" s="12" t="s">
        <v>1465</v>
      </c>
      <c r="H966" s="7" t="s">
        <v>1471</v>
      </c>
      <c r="I966" s="35" t="s">
        <v>326</v>
      </c>
      <c r="J966" s="35">
        <v>10</v>
      </c>
      <c r="K966" s="35" t="s">
        <v>77</v>
      </c>
      <c r="L966" s="7" t="s">
        <v>78</v>
      </c>
      <c r="M966" s="7" t="s">
        <v>14</v>
      </c>
    </row>
    <row r="967" spans="2:13" x14ac:dyDescent="0.3">
      <c r="B967" s="17" t="s">
        <v>3677</v>
      </c>
      <c r="C967" s="12" t="s">
        <v>3678</v>
      </c>
      <c r="D967" s="21" t="s">
        <v>1455</v>
      </c>
      <c r="E967" s="27" t="s">
        <v>1456</v>
      </c>
      <c r="F967" s="43" t="s">
        <v>1464</v>
      </c>
      <c r="G967" s="13" t="s">
        <v>1465</v>
      </c>
      <c r="H967" s="7" t="s">
        <v>1472</v>
      </c>
      <c r="I967" s="35" t="s">
        <v>326</v>
      </c>
      <c r="J967" s="35">
        <v>10</v>
      </c>
      <c r="K967" s="35" t="s">
        <v>77</v>
      </c>
      <c r="L967" s="7" t="s">
        <v>78</v>
      </c>
      <c r="M967" s="7" t="s">
        <v>14</v>
      </c>
    </row>
    <row r="968" spans="2:13" x14ac:dyDescent="0.3">
      <c r="B968" s="17" t="s">
        <v>3677</v>
      </c>
      <c r="C968" s="12" t="s">
        <v>3678</v>
      </c>
      <c r="D968" s="21" t="s">
        <v>1455</v>
      </c>
      <c r="E968" s="27" t="s">
        <v>1456</v>
      </c>
      <c r="F968" s="44" t="s">
        <v>1473</v>
      </c>
      <c r="G968" s="11" t="s">
        <v>1474</v>
      </c>
      <c r="H968" s="7" t="s">
        <v>1475</v>
      </c>
      <c r="I968" s="35" t="s">
        <v>326</v>
      </c>
      <c r="J968" s="35">
        <v>15</v>
      </c>
      <c r="K968" s="35" t="s">
        <v>77</v>
      </c>
      <c r="L968" s="7" t="s">
        <v>78</v>
      </c>
      <c r="M968" s="7" t="s">
        <v>14</v>
      </c>
    </row>
    <row r="969" spans="2:13" x14ac:dyDescent="0.3">
      <c r="B969" s="17" t="s">
        <v>3677</v>
      </c>
      <c r="C969" s="12" t="s">
        <v>3678</v>
      </c>
      <c r="D969" s="21" t="s">
        <v>1455</v>
      </c>
      <c r="E969" s="27" t="s">
        <v>1456</v>
      </c>
      <c r="F969" s="41" t="s">
        <v>1485</v>
      </c>
      <c r="G969" s="20" t="s">
        <v>1486</v>
      </c>
      <c r="H969" s="7" t="s">
        <v>1487</v>
      </c>
      <c r="I969" s="35" t="s">
        <v>11</v>
      </c>
      <c r="J969" s="35">
        <v>15</v>
      </c>
      <c r="K969" s="35" t="s">
        <v>77</v>
      </c>
      <c r="L969" s="7" t="s">
        <v>78</v>
      </c>
      <c r="M969" s="7" t="s">
        <v>14</v>
      </c>
    </row>
    <row r="970" spans="2:13" x14ac:dyDescent="0.3">
      <c r="B970" s="17" t="s">
        <v>3677</v>
      </c>
      <c r="C970" s="12" t="s">
        <v>3678</v>
      </c>
      <c r="D970" s="21" t="s">
        <v>1455</v>
      </c>
      <c r="E970" s="27" t="s">
        <v>1456</v>
      </c>
      <c r="F970" s="43" t="s">
        <v>1485</v>
      </c>
      <c r="G970" s="13" t="s">
        <v>1486</v>
      </c>
      <c r="H970" s="7" t="s">
        <v>1488</v>
      </c>
      <c r="I970" s="35" t="s">
        <v>11</v>
      </c>
      <c r="J970" s="35">
        <v>15</v>
      </c>
      <c r="K970" s="35" t="s">
        <v>77</v>
      </c>
      <c r="L970" s="7" t="s">
        <v>78</v>
      </c>
      <c r="M970" s="7" t="s">
        <v>14</v>
      </c>
    </row>
    <row r="971" spans="2:13" x14ac:dyDescent="0.3">
      <c r="B971" s="17" t="s">
        <v>3677</v>
      </c>
      <c r="C971" s="12" t="s">
        <v>3678</v>
      </c>
      <c r="D971" s="21" t="s">
        <v>1455</v>
      </c>
      <c r="E971" s="27" t="s">
        <v>1456</v>
      </c>
      <c r="F971" s="44" t="s">
        <v>1476</v>
      </c>
      <c r="G971" s="11" t="s">
        <v>1477</v>
      </c>
      <c r="H971" s="7" t="s">
        <v>1477</v>
      </c>
      <c r="I971" s="35" t="s">
        <v>11</v>
      </c>
      <c r="J971" s="35">
        <v>15</v>
      </c>
      <c r="K971" s="35" t="s">
        <v>77</v>
      </c>
      <c r="L971" s="7" t="s">
        <v>78</v>
      </c>
      <c r="M971" s="7" t="s">
        <v>14</v>
      </c>
    </row>
    <row r="972" spans="2:13" x14ac:dyDescent="0.3">
      <c r="B972" s="17" t="s">
        <v>3677</v>
      </c>
      <c r="C972" s="12" t="s">
        <v>3678</v>
      </c>
      <c r="D972" s="21" t="s">
        <v>1455</v>
      </c>
      <c r="E972" s="27" t="s">
        <v>1456</v>
      </c>
      <c r="F972" s="41" t="s">
        <v>1478</v>
      </c>
      <c r="G972" s="20" t="s">
        <v>1479</v>
      </c>
      <c r="H972" s="7" t="s">
        <v>1480</v>
      </c>
      <c r="I972" s="35" t="s">
        <v>11</v>
      </c>
      <c r="J972" s="35">
        <v>15</v>
      </c>
      <c r="K972" s="35" t="s">
        <v>77</v>
      </c>
      <c r="L972" s="7" t="s">
        <v>78</v>
      </c>
      <c r="M972" s="7" t="s">
        <v>14</v>
      </c>
    </row>
    <row r="973" spans="2:13" x14ac:dyDescent="0.3">
      <c r="B973" s="17" t="s">
        <v>3677</v>
      </c>
      <c r="C973" s="12" t="s">
        <v>3678</v>
      </c>
      <c r="D973" s="21" t="s">
        <v>1455</v>
      </c>
      <c r="E973" s="27" t="s">
        <v>1456</v>
      </c>
      <c r="F973" s="43" t="s">
        <v>1478</v>
      </c>
      <c r="G973" s="13" t="s">
        <v>1479</v>
      </c>
      <c r="H973" s="7" t="s">
        <v>1481</v>
      </c>
      <c r="I973" s="35" t="s">
        <v>11</v>
      </c>
      <c r="J973" s="35">
        <v>10</v>
      </c>
      <c r="K973" s="35" t="s">
        <v>77</v>
      </c>
      <c r="L973" s="7" t="s">
        <v>78</v>
      </c>
      <c r="M973" s="7" t="s">
        <v>14</v>
      </c>
    </row>
    <row r="974" spans="2:13" x14ac:dyDescent="0.3">
      <c r="B974" s="17" t="s">
        <v>3677</v>
      </c>
      <c r="C974" s="12" t="s">
        <v>3678</v>
      </c>
      <c r="D974" s="21" t="s">
        <v>1455</v>
      </c>
      <c r="E974" s="27" t="s">
        <v>1456</v>
      </c>
      <c r="F974" s="38" t="s">
        <v>1482</v>
      </c>
      <c r="G974" s="32" t="s">
        <v>1483</v>
      </c>
      <c r="H974" s="7" t="s">
        <v>1484</v>
      </c>
      <c r="I974" s="35" t="s">
        <v>326</v>
      </c>
      <c r="J974" s="35">
        <v>20</v>
      </c>
      <c r="K974" s="35" t="s">
        <v>77</v>
      </c>
      <c r="L974" s="7" t="s">
        <v>78</v>
      </c>
      <c r="M974" s="7" t="s">
        <v>14</v>
      </c>
    </row>
    <row r="975" spans="2:13" x14ac:dyDescent="0.3">
      <c r="B975" s="17" t="s">
        <v>3677</v>
      </c>
      <c r="C975" s="12" t="s">
        <v>3678</v>
      </c>
      <c r="D975" s="23" t="s">
        <v>1489</v>
      </c>
      <c r="E975" s="26" t="s">
        <v>1490</v>
      </c>
      <c r="F975" s="44" t="s">
        <v>1511</v>
      </c>
      <c r="G975" s="11" t="s">
        <v>1512</v>
      </c>
      <c r="H975" s="7" t="s">
        <v>1512</v>
      </c>
      <c r="I975" s="35" t="s">
        <v>208</v>
      </c>
      <c r="J975" s="35">
        <v>15</v>
      </c>
      <c r="K975" s="35" t="s">
        <v>1513</v>
      </c>
      <c r="L975" s="7" t="s">
        <v>1514</v>
      </c>
      <c r="M975" s="7" t="s">
        <v>14</v>
      </c>
    </row>
    <row r="976" spans="2:13" x14ac:dyDescent="0.3">
      <c r="B976" s="17" t="s">
        <v>3677</v>
      </c>
      <c r="C976" s="12" t="s">
        <v>3678</v>
      </c>
      <c r="D976" s="21" t="s">
        <v>1489</v>
      </c>
      <c r="E976" s="27" t="s">
        <v>1490</v>
      </c>
      <c r="F976" s="41" t="s">
        <v>1491</v>
      </c>
      <c r="G976" s="20" t="s">
        <v>1492</v>
      </c>
      <c r="H976" s="7" t="s">
        <v>1493</v>
      </c>
      <c r="I976" s="35" t="s">
        <v>208</v>
      </c>
      <c r="J976" s="35">
        <v>5</v>
      </c>
      <c r="K976" s="35" t="s">
        <v>1494</v>
      </c>
      <c r="L976" s="7" t="s">
        <v>1495</v>
      </c>
      <c r="M976" s="7" t="s">
        <v>14</v>
      </c>
    </row>
    <row r="977" spans="2:13" x14ac:dyDescent="0.3">
      <c r="B977" s="17" t="s">
        <v>3677</v>
      </c>
      <c r="C977" s="12" t="s">
        <v>3678</v>
      </c>
      <c r="D977" s="21" t="s">
        <v>1489</v>
      </c>
      <c r="E977" s="27" t="s">
        <v>1490</v>
      </c>
      <c r="F977" s="42" t="s">
        <v>1491</v>
      </c>
      <c r="G977" s="12" t="s">
        <v>1492</v>
      </c>
      <c r="H977" s="7" t="s">
        <v>1496</v>
      </c>
      <c r="I977" s="35" t="s">
        <v>208</v>
      </c>
      <c r="J977" s="35">
        <v>5</v>
      </c>
      <c r="K977" s="35" t="s">
        <v>1494</v>
      </c>
      <c r="L977" s="7" t="s">
        <v>1495</v>
      </c>
      <c r="M977" s="7" t="s">
        <v>14</v>
      </c>
    </row>
    <row r="978" spans="2:13" x14ac:dyDescent="0.3">
      <c r="B978" s="17" t="s">
        <v>3677</v>
      </c>
      <c r="C978" s="12" t="s">
        <v>3678</v>
      </c>
      <c r="D978" s="21" t="s">
        <v>1489</v>
      </c>
      <c r="E978" s="27" t="s">
        <v>1490</v>
      </c>
      <c r="F978" s="42" t="s">
        <v>1491</v>
      </c>
      <c r="G978" s="12" t="s">
        <v>1492</v>
      </c>
      <c r="H978" s="7" t="s">
        <v>1497</v>
      </c>
      <c r="I978" s="35" t="s">
        <v>208</v>
      </c>
      <c r="J978" s="35">
        <v>25</v>
      </c>
      <c r="K978" s="35" t="s">
        <v>1498</v>
      </c>
      <c r="L978" s="7" t="s">
        <v>1499</v>
      </c>
      <c r="M978" s="7" t="s">
        <v>14</v>
      </c>
    </row>
    <row r="979" spans="2:13" x14ac:dyDescent="0.3">
      <c r="B979" s="17" t="s">
        <v>3677</v>
      </c>
      <c r="C979" s="12" t="s">
        <v>3678</v>
      </c>
      <c r="D979" s="21" t="s">
        <v>1489</v>
      </c>
      <c r="E979" s="27" t="s">
        <v>1490</v>
      </c>
      <c r="F979" s="42" t="s">
        <v>1491</v>
      </c>
      <c r="G979" s="12" t="s">
        <v>1492</v>
      </c>
      <c r="H979" s="7" t="s">
        <v>1500</v>
      </c>
      <c r="I979" s="35" t="s">
        <v>208</v>
      </c>
      <c r="J979" s="35">
        <v>5</v>
      </c>
      <c r="K979" s="35" t="s">
        <v>1501</v>
      </c>
      <c r="L979" s="7" t="s">
        <v>1502</v>
      </c>
      <c r="M979" s="7" t="s">
        <v>14</v>
      </c>
    </row>
    <row r="980" spans="2:13" x14ac:dyDescent="0.3">
      <c r="B980" s="17" t="s">
        <v>3677</v>
      </c>
      <c r="C980" s="12" t="s">
        <v>3678</v>
      </c>
      <c r="D980" s="21" t="s">
        <v>1489</v>
      </c>
      <c r="E980" s="27" t="s">
        <v>1490</v>
      </c>
      <c r="F980" s="42" t="s">
        <v>1491</v>
      </c>
      <c r="G980" s="12" t="s">
        <v>1492</v>
      </c>
      <c r="H980" s="7" t="s">
        <v>1503</v>
      </c>
      <c r="I980" s="35" t="s">
        <v>208</v>
      </c>
      <c r="J980" s="35">
        <v>10</v>
      </c>
      <c r="K980" s="35" t="s">
        <v>1504</v>
      </c>
      <c r="L980" s="7" t="s">
        <v>1505</v>
      </c>
      <c r="M980" s="7" t="s">
        <v>14</v>
      </c>
    </row>
    <row r="981" spans="2:13" x14ac:dyDescent="0.3">
      <c r="B981" s="17" t="s">
        <v>3677</v>
      </c>
      <c r="C981" s="12" t="s">
        <v>3678</v>
      </c>
      <c r="D981" s="21" t="s">
        <v>1489</v>
      </c>
      <c r="E981" s="27" t="s">
        <v>1490</v>
      </c>
      <c r="F981" s="43" t="s">
        <v>1491</v>
      </c>
      <c r="G981" s="13" t="s">
        <v>1492</v>
      </c>
      <c r="H981" s="7" t="s">
        <v>1506</v>
      </c>
      <c r="I981" s="35" t="s">
        <v>208</v>
      </c>
      <c r="J981" s="35">
        <v>5</v>
      </c>
      <c r="K981" s="35" t="s">
        <v>1504</v>
      </c>
      <c r="L981" s="7" t="s">
        <v>1505</v>
      </c>
      <c r="M981" s="7" t="s">
        <v>14</v>
      </c>
    </row>
    <row r="982" spans="2:13" x14ac:dyDescent="0.3">
      <c r="B982" s="17" t="s">
        <v>3677</v>
      </c>
      <c r="C982" s="12" t="s">
        <v>3678</v>
      </c>
      <c r="D982" s="21" t="s">
        <v>1489</v>
      </c>
      <c r="E982" s="27" t="s">
        <v>1490</v>
      </c>
      <c r="F982" s="44" t="s">
        <v>1507</v>
      </c>
      <c r="G982" s="11" t="s">
        <v>1508</v>
      </c>
      <c r="H982" s="7" t="s">
        <v>1509</v>
      </c>
      <c r="I982" s="35" t="s">
        <v>1510</v>
      </c>
      <c r="J982" s="35">
        <v>5</v>
      </c>
      <c r="K982" s="35" t="s">
        <v>683</v>
      </c>
      <c r="L982" s="7" t="s">
        <v>684</v>
      </c>
      <c r="M982" s="7" t="s">
        <v>14</v>
      </c>
    </row>
    <row r="983" spans="2:13" x14ac:dyDescent="0.3">
      <c r="B983" s="17" t="s">
        <v>3677</v>
      </c>
      <c r="C983" s="12" t="s">
        <v>3678</v>
      </c>
      <c r="D983" s="21" t="s">
        <v>1489</v>
      </c>
      <c r="E983" s="27" t="s">
        <v>1490</v>
      </c>
      <c r="F983" s="38" t="s">
        <v>1515</v>
      </c>
      <c r="G983" s="32" t="s">
        <v>1516</v>
      </c>
      <c r="H983" s="7" t="s">
        <v>1516</v>
      </c>
      <c r="I983" s="35" t="s">
        <v>1510</v>
      </c>
      <c r="J983" s="35">
        <v>10</v>
      </c>
      <c r="K983" s="35" t="s">
        <v>1517</v>
      </c>
      <c r="L983" s="7" t="s">
        <v>1495</v>
      </c>
      <c r="M983" s="7" t="s">
        <v>14</v>
      </c>
    </row>
    <row r="984" spans="2:13" x14ac:dyDescent="0.3">
      <c r="B984" s="17" t="s">
        <v>3677</v>
      </c>
      <c r="C984" s="12" t="s">
        <v>3678</v>
      </c>
      <c r="D984" s="22" t="s">
        <v>1489</v>
      </c>
      <c r="E984" s="28" t="s">
        <v>1490</v>
      </c>
      <c r="F984" s="38" t="s">
        <v>1518</v>
      </c>
      <c r="G984" s="32" t="s">
        <v>1519</v>
      </c>
      <c r="H984" s="7" t="s">
        <v>1519</v>
      </c>
      <c r="I984" s="35" t="s">
        <v>1510</v>
      </c>
      <c r="J984" s="35">
        <v>30</v>
      </c>
      <c r="K984" s="35" t="s">
        <v>1517</v>
      </c>
      <c r="L984" s="7" t="s">
        <v>1495</v>
      </c>
      <c r="M984" s="7" t="s">
        <v>14</v>
      </c>
    </row>
    <row r="985" spans="2:13" x14ac:dyDescent="0.3">
      <c r="B985" s="19" t="s">
        <v>1817</v>
      </c>
      <c r="C985" s="20" t="s">
        <v>3697</v>
      </c>
      <c r="D985" s="10" t="s">
        <v>1520</v>
      </c>
      <c r="E985" s="29" t="s">
        <v>1521</v>
      </c>
      <c r="F985" s="44" t="s">
        <v>1522</v>
      </c>
      <c r="G985" s="11" t="s">
        <v>1523</v>
      </c>
      <c r="H985" s="7" t="s">
        <v>1524</v>
      </c>
      <c r="I985" s="35" t="s">
        <v>326</v>
      </c>
      <c r="J985" s="35">
        <v>30</v>
      </c>
      <c r="K985" s="35" t="s">
        <v>77</v>
      </c>
      <c r="L985" s="7" t="s">
        <v>78</v>
      </c>
      <c r="M985" s="7" t="s">
        <v>14</v>
      </c>
    </row>
    <row r="986" spans="2:13" x14ac:dyDescent="0.3">
      <c r="B986" s="17" t="s">
        <v>1817</v>
      </c>
      <c r="C986" s="12" t="s">
        <v>1818</v>
      </c>
      <c r="D986" s="21" t="s">
        <v>1520</v>
      </c>
      <c r="E986" s="27" t="s">
        <v>1521</v>
      </c>
      <c r="F986" s="38" t="s">
        <v>1533</v>
      </c>
      <c r="G986" s="32" t="s">
        <v>1534</v>
      </c>
      <c r="H986" s="7" t="s">
        <v>1534</v>
      </c>
      <c r="I986" s="35" t="s">
        <v>326</v>
      </c>
      <c r="J986" s="35">
        <v>20</v>
      </c>
      <c r="K986" s="35" t="s">
        <v>77</v>
      </c>
      <c r="L986" s="7" t="s">
        <v>78</v>
      </c>
      <c r="M986" s="7" t="s">
        <v>14</v>
      </c>
    </row>
    <row r="987" spans="2:13" x14ac:dyDescent="0.3">
      <c r="B987" s="17" t="s">
        <v>1817</v>
      </c>
      <c r="C987" s="12" t="s">
        <v>1818</v>
      </c>
      <c r="D987" s="21" t="s">
        <v>1520</v>
      </c>
      <c r="E987" s="27" t="s">
        <v>1521</v>
      </c>
      <c r="F987" s="44" t="s">
        <v>1525</v>
      </c>
      <c r="G987" s="11" t="s">
        <v>1526</v>
      </c>
      <c r="H987" s="7" t="s">
        <v>1526</v>
      </c>
      <c r="I987" s="35" t="s">
        <v>326</v>
      </c>
      <c r="J987" s="35" t="s">
        <v>76</v>
      </c>
      <c r="K987" s="35" t="s">
        <v>77</v>
      </c>
      <c r="L987" s="7" t="s">
        <v>78</v>
      </c>
      <c r="M987" s="7" t="s">
        <v>14</v>
      </c>
    </row>
    <row r="988" spans="2:13" x14ac:dyDescent="0.3">
      <c r="B988" s="17" t="s">
        <v>1817</v>
      </c>
      <c r="C988" s="12" t="s">
        <v>1818</v>
      </c>
      <c r="D988" s="21" t="s">
        <v>1520</v>
      </c>
      <c r="E988" s="27" t="s">
        <v>1521</v>
      </c>
      <c r="F988" s="38" t="s">
        <v>1527</v>
      </c>
      <c r="G988" s="32" t="s">
        <v>1528</v>
      </c>
      <c r="H988" s="7" t="s">
        <v>1529</v>
      </c>
      <c r="I988" s="35" t="s">
        <v>326</v>
      </c>
      <c r="J988" s="35">
        <v>20</v>
      </c>
      <c r="K988" s="35" t="s">
        <v>77</v>
      </c>
      <c r="L988" s="7" t="s">
        <v>78</v>
      </c>
      <c r="M988" s="7" t="s">
        <v>14</v>
      </c>
    </row>
    <row r="989" spans="2:13" x14ac:dyDescent="0.3">
      <c r="B989" s="17" t="s">
        <v>1817</v>
      </c>
      <c r="C989" s="12" t="s">
        <v>1818</v>
      </c>
      <c r="D989" s="21" t="s">
        <v>1520</v>
      </c>
      <c r="E989" s="27" t="s">
        <v>1521</v>
      </c>
      <c r="F989" s="44" t="s">
        <v>1535</v>
      </c>
      <c r="G989" s="11" t="s">
        <v>1536</v>
      </c>
      <c r="H989" s="7" t="s">
        <v>1536</v>
      </c>
      <c r="I989" s="35" t="s">
        <v>326</v>
      </c>
      <c r="J989" s="35">
        <v>20</v>
      </c>
      <c r="K989" s="35" t="s">
        <v>1537</v>
      </c>
      <c r="L989" s="7" t="s">
        <v>1538</v>
      </c>
      <c r="M989" s="7" t="s">
        <v>14</v>
      </c>
    </row>
    <row r="990" spans="2:13" x14ac:dyDescent="0.3">
      <c r="B990" s="17" t="s">
        <v>1817</v>
      </c>
      <c r="C990" s="12" t="s">
        <v>1818</v>
      </c>
      <c r="D990" s="21" t="s">
        <v>1520</v>
      </c>
      <c r="E990" s="27" t="s">
        <v>1521</v>
      </c>
      <c r="F990" s="38" t="s">
        <v>1539</v>
      </c>
      <c r="G990" s="32" t="s">
        <v>1540</v>
      </c>
      <c r="H990" s="7" t="s">
        <v>1540</v>
      </c>
      <c r="I990" s="35" t="s">
        <v>326</v>
      </c>
      <c r="J990" s="35" t="s">
        <v>76</v>
      </c>
      <c r="K990" s="35" t="s">
        <v>77</v>
      </c>
      <c r="L990" s="7" t="s">
        <v>78</v>
      </c>
      <c r="M990" s="7" t="s">
        <v>14</v>
      </c>
    </row>
    <row r="991" spans="2:13" x14ac:dyDescent="0.3">
      <c r="B991" s="17" t="s">
        <v>1817</v>
      </c>
      <c r="C991" s="12" t="s">
        <v>1818</v>
      </c>
      <c r="D991" s="21" t="s">
        <v>1520</v>
      </c>
      <c r="E991" s="27" t="s">
        <v>1521</v>
      </c>
      <c r="F991" s="44" t="s">
        <v>1530</v>
      </c>
      <c r="G991" s="11" t="s">
        <v>1531</v>
      </c>
      <c r="H991" s="7" t="s">
        <v>1532</v>
      </c>
      <c r="I991" s="35" t="s">
        <v>208</v>
      </c>
      <c r="J991" s="35">
        <v>25</v>
      </c>
      <c r="K991" s="35" t="s">
        <v>77</v>
      </c>
      <c r="L991" s="7" t="s">
        <v>78</v>
      </c>
      <c r="M991" s="7" t="s">
        <v>14</v>
      </c>
    </row>
    <row r="992" spans="2:13" x14ac:dyDescent="0.3">
      <c r="B992" s="17" t="s">
        <v>1817</v>
      </c>
      <c r="C992" s="12" t="s">
        <v>1818</v>
      </c>
      <c r="D992" s="21" t="s">
        <v>1520</v>
      </c>
      <c r="E992" s="27" t="s">
        <v>1521</v>
      </c>
      <c r="F992" s="38" t="s">
        <v>1541</v>
      </c>
      <c r="G992" s="32" t="s">
        <v>1542</v>
      </c>
      <c r="H992" s="7" t="s">
        <v>1542</v>
      </c>
      <c r="I992" s="35" t="s">
        <v>326</v>
      </c>
      <c r="J992" s="35">
        <v>25</v>
      </c>
      <c r="K992" s="35" t="s">
        <v>77</v>
      </c>
      <c r="L992" s="7" t="s">
        <v>78</v>
      </c>
      <c r="M992" s="7" t="s">
        <v>14</v>
      </c>
    </row>
    <row r="993" spans="2:13" x14ac:dyDescent="0.3">
      <c r="B993" s="17" t="s">
        <v>1817</v>
      </c>
      <c r="C993" s="12" t="s">
        <v>1818</v>
      </c>
      <c r="D993" s="21" t="s">
        <v>1520</v>
      </c>
      <c r="E993" s="27" t="s">
        <v>1521</v>
      </c>
      <c r="F993" s="44" t="s">
        <v>1543</v>
      </c>
      <c r="G993" s="11" t="s">
        <v>284</v>
      </c>
      <c r="H993" s="7" t="s">
        <v>284</v>
      </c>
      <c r="I993" s="35" t="s">
        <v>326</v>
      </c>
      <c r="J993" s="35">
        <v>30</v>
      </c>
      <c r="K993" s="35" t="s">
        <v>286</v>
      </c>
      <c r="L993" s="7" t="s">
        <v>287</v>
      </c>
      <c r="M993" s="7" t="s">
        <v>14</v>
      </c>
    </row>
    <row r="994" spans="2:13" x14ac:dyDescent="0.3">
      <c r="B994" s="17" t="s">
        <v>1817</v>
      </c>
      <c r="C994" s="12" t="s">
        <v>1818</v>
      </c>
      <c r="D994" s="21" t="s">
        <v>1520</v>
      </c>
      <c r="E994" s="27" t="s">
        <v>1521</v>
      </c>
      <c r="F994" s="38" t="s">
        <v>1544</v>
      </c>
      <c r="G994" s="32" t="s">
        <v>3683</v>
      </c>
      <c r="H994" s="7" t="s">
        <v>1545</v>
      </c>
      <c r="I994" s="35" t="s">
        <v>326</v>
      </c>
      <c r="J994" s="35">
        <v>25</v>
      </c>
      <c r="K994" s="35" t="s">
        <v>77</v>
      </c>
      <c r="L994" s="7" t="s">
        <v>78</v>
      </c>
      <c r="M994" s="7" t="s">
        <v>14</v>
      </c>
    </row>
    <row r="995" spans="2:13" x14ac:dyDescent="0.3">
      <c r="B995" s="17" t="s">
        <v>1817</v>
      </c>
      <c r="C995" s="12" t="s">
        <v>1818</v>
      </c>
      <c r="D995" s="21" t="s">
        <v>1520</v>
      </c>
      <c r="E995" s="27" t="s">
        <v>1521</v>
      </c>
      <c r="F995" s="38" t="s">
        <v>1546</v>
      </c>
      <c r="G995" s="32" t="s">
        <v>289</v>
      </c>
      <c r="H995" s="7" t="s">
        <v>289</v>
      </c>
      <c r="I995" s="35" t="s">
        <v>11</v>
      </c>
      <c r="J995" s="35">
        <v>20</v>
      </c>
      <c r="K995" s="35" t="s">
        <v>77</v>
      </c>
      <c r="L995" s="7" t="s">
        <v>78</v>
      </c>
      <c r="M995" s="7" t="s">
        <v>14</v>
      </c>
    </row>
    <row r="996" spans="2:13" x14ac:dyDescent="0.3">
      <c r="B996" s="17" t="s">
        <v>1817</v>
      </c>
      <c r="C996" s="12" t="s">
        <v>1818</v>
      </c>
      <c r="D996" s="23" t="s">
        <v>1547</v>
      </c>
      <c r="E996" s="26" t="s">
        <v>1548</v>
      </c>
      <c r="F996" s="44" t="s">
        <v>1556</v>
      </c>
      <c r="G996" s="11" t="s">
        <v>1557</v>
      </c>
      <c r="H996" s="7" t="s">
        <v>1557</v>
      </c>
      <c r="I996" s="35" t="s">
        <v>326</v>
      </c>
      <c r="J996" s="35">
        <v>15</v>
      </c>
      <c r="K996" s="35" t="s">
        <v>77</v>
      </c>
      <c r="L996" s="7" t="s">
        <v>78</v>
      </c>
      <c r="M996" s="7" t="s">
        <v>14</v>
      </c>
    </row>
    <row r="997" spans="2:13" x14ac:dyDescent="0.3">
      <c r="B997" s="17" t="s">
        <v>1817</v>
      </c>
      <c r="C997" s="12" t="s">
        <v>1818</v>
      </c>
      <c r="D997" s="21" t="s">
        <v>1547</v>
      </c>
      <c r="E997" s="27" t="s">
        <v>1548</v>
      </c>
      <c r="F997" s="38" t="s">
        <v>1558</v>
      </c>
      <c r="G997" s="32" t="s">
        <v>1559</v>
      </c>
      <c r="H997" s="7" t="s">
        <v>1559</v>
      </c>
      <c r="I997" s="35" t="s">
        <v>326</v>
      </c>
      <c r="J997" s="35">
        <v>15</v>
      </c>
      <c r="K997" s="35" t="s">
        <v>144</v>
      </c>
      <c r="L997" s="7" t="s">
        <v>145</v>
      </c>
      <c r="M997" s="7" t="s">
        <v>14</v>
      </c>
    </row>
    <row r="998" spans="2:13" x14ac:dyDescent="0.3">
      <c r="B998" s="17" t="s">
        <v>1817</v>
      </c>
      <c r="C998" s="12" t="s">
        <v>1818</v>
      </c>
      <c r="D998" s="21" t="s">
        <v>1547</v>
      </c>
      <c r="E998" s="27" t="s">
        <v>1548</v>
      </c>
      <c r="F998" s="41" t="s">
        <v>1549</v>
      </c>
      <c r="G998" s="20" t="s">
        <v>3684</v>
      </c>
      <c r="H998" s="7" t="s">
        <v>1551</v>
      </c>
      <c r="I998" s="35" t="s">
        <v>326</v>
      </c>
      <c r="J998" s="35">
        <v>15</v>
      </c>
      <c r="K998" s="35" t="s">
        <v>77</v>
      </c>
      <c r="L998" s="7" t="s">
        <v>78</v>
      </c>
      <c r="M998" s="7" t="s">
        <v>14</v>
      </c>
    </row>
    <row r="999" spans="2:13" x14ac:dyDescent="0.3">
      <c r="B999" s="17" t="s">
        <v>1817</v>
      </c>
      <c r="C999" s="12" t="s">
        <v>1818</v>
      </c>
      <c r="D999" s="21" t="s">
        <v>1547</v>
      </c>
      <c r="E999" s="27" t="s">
        <v>1548</v>
      </c>
      <c r="F999" s="42" t="s">
        <v>1549</v>
      </c>
      <c r="G999" s="12" t="s">
        <v>1550</v>
      </c>
      <c r="H999" s="7" t="s">
        <v>1552</v>
      </c>
      <c r="I999" s="35" t="s">
        <v>326</v>
      </c>
      <c r="J999" s="35">
        <v>15</v>
      </c>
      <c r="K999" s="35" t="s">
        <v>1553</v>
      </c>
      <c r="L999" s="7" t="s">
        <v>1554</v>
      </c>
      <c r="M999" s="7" t="s">
        <v>14</v>
      </c>
    </row>
    <row r="1000" spans="2:13" x14ac:dyDescent="0.3">
      <c r="B1000" s="17" t="s">
        <v>1817</v>
      </c>
      <c r="C1000" s="12" t="s">
        <v>1818</v>
      </c>
      <c r="D1000" s="22" t="s">
        <v>1547</v>
      </c>
      <c r="E1000" s="28" t="s">
        <v>1548</v>
      </c>
      <c r="F1000" s="43" t="s">
        <v>1549</v>
      </c>
      <c r="G1000" s="13" t="s">
        <v>1550</v>
      </c>
      <c r="H1000" s="7" t="s">
        <v>1555</v>
      </c>
      <c r="I1000" s="35" t="s">
        <v>326</v>
      </c>
      <c r="J1000" s="35">
        <v>15</v>
      </c>
      <c r="K1000" s="35" t="s">
        <v>77</v>
      </c>
      <c r="L1000" s="7" t="s">
        <v>78</v>
      </c>
      <c r="M1000" s="7" t="s">
        <v>14</v>
      </c>
    </row>
    <row r="1001" spans="2:13" x14ac:dyDescent="0.3">
      <c r="B1001" s="17" t="s">
        <v>1817</v>
      </c>
      <c r="C1001" s="12" t="s">
        <v>1818</v>
      </c>
      <c r="D1001" s="10" t="s">
        <v>1560</v>
      </c>
      <c r="E1001" s="29" t="s">
        <v>1561</v>
      </c>
      <c r="F1001" s="44" t="s">
        <v>1571</v>
      </c>
      <c r="G1001" s="11" t="s">
        <v>1572</v>
      </c>
      <c r="H1001" s="7" t="s">
        <v>1572</v>
      </c>
      <c r="I1001" s="35" t="s">
        <v>1565</v>
      </c>
      <c r="J1001" s="35">
        <v>15</v>
      </c>
      <c r="K1001" s="35" t="s">
        <v>77</v>
      </c>
      <c r="L1001" s="7" t="s">
        <v>78</v>
      </c>
      <c r="M1001" s="7" t="s">
        <v>14</v>
      </c>
    </row>
    <row r="1002" spans="2:13" x14ac:dyDescent="0.3">
      <c r="B1002" s="17" t="s">
        <v>1817</v>
      </c>
      <c r="C1002" s="12" t="s">
        <v>1818</v>
      </c>
      <c r="D1002" s="21" t="s">
        <v>1560</v>
      </c>
      <c r="E1002" s="27" t="s">
        <v>1561</v>
      </c>
      <c r="F1002" s="38" t="s">
        <v>1562</v>
      </c>
      <c r="G1002" s="32" t="s">
        <v>1563</v>
      </c>
      <c r="H1002" s="7" t="s">
        <v>1564</v>
      </c>
      <c r="I1002" s="35" t="s">
        <v>1565</v>
      </c>
      <c r="J1002" s="35" t="s">
        <v>76</v>
      </c>
      <c r="K1002" s="35" t="s">
        <v>77</v>
      </c>
      <c r="L1002" s="7" t="s">
        <v>78</v>
      </c>
      <c r="M1002" s="7" t="s">
        <v>14</v>
      </c>
    </row>
    <row r="1003" spans="2:13" x14ac:dyDescent="0.3">
      <c r="B1003" s="17" t="s">
        <v>1817</v>
      </c>
      <c r="C1003" s="12" t="s">
        <v>1818</v>
      </c>
      <c r="D1003" s="21" t="s">
        <v>1560</v>
      </c>
      <c r="E1003" s="27" t="s">
        <v>1561</v>
      </c>
      <c r="F1003" s="38" t="s">
        <v>1573</v>
      </c>
      <c r="G1003" s="32" t="s">
        <v>1574</v>
      </c>
      <c r="H1003" s="7" t="s">
        <v>1574</v>
      </c>
      <c r="I1003" s="35" t="s">
        <v>1565</v>
      </c>
      <c r="J1003" s="35" t="s">
        <v>76</v>
      </c>
      <c r="K1003" s="35" t="s">
        <v>77</v>
      </c>
      <c r="L1003" s="7" t="s">
        <v>78</v>
      </c>
      <c r="M1003" s="7" t="s">
        <v>14</v>
      </c>
    </row>
    <row r="1004" spans="2:13" x14ac:dyDescent="0.3">
      <c r="B1004" s="17" t="s">
        <v>1817</v>
      </c>
      <c r="C1004" s="12" t="s">
        <v>1818</v>
      </c>
      <c r="D1004" s="21" t="s">
        <v>1560</v>
      </c>
      <c r="E1004" s="27" t="s">
        <v>1561</v>
      </c>
      <c r="F1004" s="41" t="s">
        <v>1566</v>
      </c>
      <c r="G1004" s="20" t="s">
        <v>1567</v>
      </c>
      <c r="H1004" s="7" t="s">
        <v>1568</v>
      </c>
      <c r="I1004" s="35" t="s">
        <v>1565</v>
      </c>
      <c r="J1004" s="35">
        <v>15</v>
      </c>
      <c r="K1004" s="35" t="s">
        <v>77</v>
      </c>
      <c r="L1004" s="7" t="s">
        <v>78</v>
      </c>
      <c r="M1004" s="7" t="s">
        <v>14</v>
      </c>
    </row>
    <row r="1005" spans="2:13" x14ac:dyDescent="0.3">
      <c r="B1005" s="17" t="s">
        <v>1817</v>
      </c>
      <c r="C1005" s="12" t="s">
        <v>1818</v>
      </c>
      <c r="D1005" s="21" t="s">
        <v>1560</v>
      </c>
      <c r="E1005" s="27" t="s">
        <v>1561</v>
      </c>
      <c r="F1005" s="42" t="s">
        <v>1566</v>
      </c>
      <c r="G1005" s="12" t="s">
        <v>1567</v>
      </c>
      <c r="H1005" s="7" t="s">
        <v>1569</v>
      </c>
      <c r="I1005" s="35" t="s">
        <v>1565</v>
      </c>
      <c r="J1005" s="35">
        <v>15</v>
      </c>
      <c r="K1005" s="35" t="s">
        <v>77</v>
      </c>
      <c r="L1005" s="7" t="s">
        <v>78</v>
      </c>
      <c r="M1005" s="7" t="s">
        <v>14</v>
      </c>
    </row>
    <row r="1006" spans="2:13" x14ac:dyDescent="0.3">
      <c r="B1006" s="17" t="s">
        <v>1817</v>
      </c>
      <c r="C1006" s="12" t="s">
        <v>1818</v>
      </c>
      <c r="D1006" s="21" t="s">
        <v>1560</v>
      </c>
      <c r="E1006" s="27" t="s">
        <v>1561</v>
      </c>
      <c r="F1006" s="42" t="s">
        <v>1566</v>
      </c>
      <c r="G1006" s="12" t="s">
        <v>1567</v>
      </c>
      <c r="H1006" s="7" t="s">
        <v>1570</v>
      </c>
      <c r="I1006" s="35" t="s">
        <v>1565</v>
      </c>
      <c r="J1006" s="35">
        <v>15</v>
      </c>
      <c r="K1006" s="35" t="s">
        <v>77</v>
      </c>
      <c r="L1006" s="7" t="s">
        <v>78</v>
      </c>
      <c r="M1006" s="7" t="s">
        <v>14</v>
      </c>
    </row>
    <row r="1007" spans="2:13" x14ac:dyDescent="0.3">
      <c r="B1007" s="17" t="s">
        <v>1817</v>
      </c>
      <c r="C1007" s="12" t="s">
        <v>1818</v>
      </c>
      <c r="D1007" s="21" t="s">
        <v>1560</v>
      </c>
      <c r="E1007" s="27" t="s">
        <v>1561</v>
      </c>
      <c r="F1007" s="43" t="s">
        <v>1566</v>
      </c>
      <c r="G1007" s="13" t="s">
        <v>1567</v>
      </c>
      <c r="H1007" s="7" t="s">
        <v>281</v>
      </c>
      <c r="I1007" s="35" t="s">
        <v>1565</v>
      </c>
      <c r="J1007" s="35">
        <v>15</v>
      </c>
      <c r="K1007" s="35" t="s">
        <v>77</v>
      </c>
      <c r="L1007" s="7" t="s">
        <v>78</v>
      </c>
      <c r="M1007" s="7" t="s">
        <v>14</v>
      </c>
    </row>
    <row r="1008" spans="2:13" x14ac:dyDescent="0.3">
      <c r="B1008" s="17" t="s">
        <v>1817</v>
      </c>
      <c r="C1008" s="12" t="s">
        <v>1818</v>
      </c>
      <c r="D1008" s="24" t="s">
        <v>1575</v>
      </c>
      <c r="E1008" s="30" t="s">
        <v>1577</v>
      </c>
      <c r="F1008" s="44" t="s">
        <v>1578</v>
      </c>
      <c r="G1008" s="11" t="s">
        <v>1576</v>
      </c>
      <c r="H1008" s="7" t="s">
        <v>1576</v>
      </c>
      <c r="I1008" s="35" t="s">
        <v>1565</v>
      </c>
      <c r="J1008" s="35">
        <v>15</v>
      </c>
      <c r="K1008" s="35" t="s">
        <v>1579</v>
      </c>
      <c r="L1008" s="7" t="s">
        <v>1580</v>
      </c>
      <c r="M1008" s="7" t="s">
        <v>14</v>
      </c>
    </row>
    <row r="1009" spans="2:13" x14ac:dyDescent="0.3">
      <c r="B1009" s="17" t="s">
        <v>1817</v>
      </c>
      <c r="C1009" s="12" t="s">
        <v>1818</v>
      </c>
      <c r="D1009" s="21" t="s">
        <v>1575</v>
      </c>
      <c r="E1009" s="27" t="s">
        <v>1577</v>
      </c>
      <c r="F1009" s="38" t="s">
        <v>1581</v>
      </c>
      <c r="G1009" s="32" t="s">
        <v>1582</v>
      </c>
      <c r="H1009" s="7" t="s">
        <v>1583</v>
      </c>
      <c r="I1009" s="35" t="s">
        <v>1565</v>
      </c>
      <c r="J1009" s="35">
        <v>15</v>
      </c>
      <c r="K1009" s="35" t="s">
        <v>1579</v>
      </c>
      <c r="L1009" s="7" t="s">
        <v>1580</v>
      </c>
      <c r="M1009" s="7" t="s">
        <v>14</v>
      </c>
    </row>
    <row r="1010" spans="2:13" x14ac:dyDescent="0.3">
      <c r="B1010" s="17" t="s">
        <v>1817</v>
      </c>
      <c r="C1010" s="12" t="s">
        <v>1818</v>
      </c>
      <c r="D1010" s="21" t="s">
        <v>1575</v>
      </c>
      <c r="E1010" s="27" t="s">
        <v>1577</v>
      </c>
      <c r="F1010" s="44" t="s">
        <v>1584</v>
      </c>
      <c r="G1010" s="11" t="s">
        <v>1585</v>
      </c>
      <c r="H1010" s="7" t="s">
        <v>1585</v>
      </c>
      <c r="I1010" s="35" t="s">
        <v>1565</v>
      </c>
      <c r="J1010" s="35">
        <v>15</v>
      </c>
      <c r="K1010" s="35" t="s">
        <v>77</v>
      </c>
      <c r="L1010" s="7" t="s">
        <v>78</v>
      </c>
      <c r="M1010" s="7" t="s">
        <v>14</v>
      </c>
    </row>
    <row r="1011" spans="2:13" x14ac:dyDescent="0.3">
      <c r="B1011" s="18" t="s">
        <v>1817</v>
      </c>
      <c r="C1011" s="13" t="s">
        <v>1818</v>
      </c>
      <c r="D1011" s="22" t="s">
        <v>1575</v>
      </c>
      <c r="E1011" s="28" t="s">
        <v>1577</v>
      </c>
      <c r="F1011" s="38" t="s">
        <v>1586</v>
      </c>
      <c r="G1011" s="32" t="s">
        <v>289</v>
      </c>
      <c r="H1011" s="7" t="s">
        <v>289</v>
      </c>
      <c r="I1011" s="35" t="s">
        <v>11</v>
      </c>
      <c r="J1011" s="35">
        <v>15</v>
      </c>
      <c r="K1011" s="35" t="s">
        <v>683</v>
      </c>
      <c r="L1011" s="7" t="s">
        <v>684</v>
      </c>
      <c r="M1011" s="7" t="s">
        <v>14</v>
      </c>
    </row>
    <row r="1012" spans="2:13" x14ac:dyDescent="0.3">
      <c r="B1012" s="31">
        <v>8.4</v>
      </c>
      <c r="C1012" s="32" t="s">
        <v>3753</v>
      </c>
      <c r="D1012" s="31" t="s">
        <v>3754</v>
      </c>
      <c r="E1012" s="32" t="s">
        <v>3755</v>
      </c>
      <c r="F1012" s="38" t="s">
        <v>3756</v>
      </c>
      <c r="G1012" s="32" t="s">
        <v>3757</v>
      </c>
      <c r="H1012" s="7" t="s">
        <v>3716</v>
      </c>
      <c r="I1012" s="35" t="s">
        <v>11</v>
      </c>
      <c r="J1012" s="35"/>
      <c r="K1012" s="35" t="s">
        <v>3758</v>
      </c>
      <c r="L1012" s="7" t="s">
        <v>3759</v>
      </c>
      <c r="M1012" s="7" t="s">
        <v>14</v>
      </c>
    </row>
    <row r="1013" spans="2:13" x14ac:dyDescent="0.3">
      <c r="B1013" s="49">
        <v>8.6</v>
      </c>
      <c r="C1013" s="50" t="s">
        <v>3760</v>
      </c>
      <c r="D1013" s="49" t="s">
        <v>3761</v>
      </c>
      <c r="E1013" s="50" t="s">
        <v>3717</v>
      </c>
      <c r="F1013" s="38" t="s">
        <v>3762</v>
      </c>
      <c r="G1013" s="32" t="s">
        <v>3763</v>
      </c>
      <c r="H1013" s="7" t="s">
        <v>3766</v>
      </c>
      <c r="I1013" s="35" t="s">
        <v>11</v>
      </c>
      <c r="J1013" s="35"/>
      <c r="K1013" s="35" t="s">
        <v>3764</v>
      </c>
      <c r="L1013" s="7" t="s">
        <v>3765</v>
      </c>
      <c r="M1013" s="7" t="s">
        <v>14</v>
      </c>
    </row>
  </sheetData>
  <sortState ref="I991:P997">
    <sortCondition ref="I991:I997"/>
  </sortState>
  <pageMargins left="0.31" right="0.17" top="0.39" bottom="0.35" header="0.23" footer="0.21"/>
  <pageSetup paperSize="8" scale="45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>
      <selection activeCell="A981" sqref="A981"/>
    </sheetView>
  </sheetViews>
  <sheetFormatPr defaultRowHeight="14.4" x14ac:dyDescent="0.3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>
      <selection activeCell="A981" sqref="A981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B4:J116"/>
  <sheetViews>
    <sheetView showGridLines="0" topLeftCell="A4" workbookViewId="0">
      <selection activeCell="B50" sqref="B50"/>
    </sheetView>
  </sheetViews>
  <sheetFormatPr defaultRowHeight="14.4" x14ac:dyDescent="0.3"/>
  <cols>
    <col min="2" max="2" width="37.5546875" customWidth="1"/>
  </cols>
  <sheetData>
    <row r="4" spans="2:9" ht="27.6" x14ac:dyDescent="0.45">
      <c r="C4" s="132" t="s">
        <v>4296</v>
      </c>
    </row>
    <row r="6" spans="2:9" ht="17.399999999999999" x14ac:dyDescent="0.3">
      <c r="B6" s="129" t="s">
        <v>1924</v>
      </c>
      <c r="F6" s="129" t="s">
        <v>4179</v>
      </c>
    </row>
    <row r="7" spans="2:9" ht="15.6" x14ac:dyDescent="0.3">
      <c r="B7" s="130"/>
    </row>
    <row r="8" spans="2:9" ht="15.6" x14ac:dyDescent="0.3">
      <c r="B8" s="130" t="s">
        <v>4180</v>
      </c>
      <c r="F8" s="130" t="s">
        <v>4181</v>
      </c>
    </row>
    <row r="9" spans="2:9" ht="15.6" x14ac:dyDescent="0.3">
      <c r="B9" s="130" t="s">
        <v>4182</v>
      </c>
      <c r="D9" s="130"/>
      <c r="F9" s="130" t="s">
        <v>4183</v>
      </c>
    </row>
    <row r="10" spans="2:9" ht="15.6" x14ac:dyDescent="0.3">
      <c r="B10" s="130" t="s">
        <v>4184</v>
      </c>
      <c r="F10" s="130" t="s">
        <v>4183</v>
      </c>
    </row>
    <row r="11" spans="2:9" ht="15.6" x14ac:dyDescent="0.3">
      <c r="B11" s="130" t="s">
        <v>4185</v>
      </c>
      <c r="F11" s="130" t="s">
        <v>4186</v>
      </c>
    </row>
    <row r="12" spans="2:9" ht="15.6" x14ac:dyDescent="0.3">
      <c r="B12" s="130" t="s">
        <v>4187</v>
      </c>
      <c r="F12" s="130" t="s">
        <v>4183</v>
      </c>
    </row>
    <row r="13" spans="2:9" ht="15.6" x14ac:dyDescent="0.3">
      <c r="B13" s="130" t="s">
        <v>4188</v>
      </c>
      <c r="E13" s="130"/>
      <c r="F13" s="130" t="s">
        <v>4183</v>
      </c>
    </row>
    <row r="14" spans="2:9" ht="15.6" x14ac:dyDescent="0.3">
      <c r="B14" s="130" t="s">
        <v>4189</v>
      </c>
      <c r="D14" s="130"/>
      <c r="F14" s="130" t="s">
        <v>4298</v>
      </c>
      <c r="I14" s="130"/>
    </row>
    <row r="15" spans="2:9" ht="15.6" x14ac:dyDescent="0.3">
      <c r="B15" s="130" t="s">
        <v>4190</v>
      </c>
      <c r="E15" s="130"/>
      <c r="F15" s="130" t="s">
        <v>4191</v>
      </c>
    </row>
    <row r="16" spans="2:9" ht="15.6" x14ac:dyDescent="0.3">
      <c r="B16" s="130" t="s">
        <v>4192</v>
      </c>
      <c r="F16" s="130" t="s">
        <v>4193</v>
      </c>
    </row>
    <row r="17" spans="2:10" ht="15.6" x14ac:dyDescent="0.3">
      <c r="B17" s="130" t="s">
        <v>4194</v>
      </c>
      <c r="C17" s="130"/>
      <c r="F17" s="130" t="s">
        <v>4183</v>
      </c>
    </row>
    <row r="18" spans="2:10" ht="15.6" x14ac:dyDescent="0.3">
      <c r="B18" s="130" t="s">
        <v>4195</v>
      </c>
      <c r="E18" s="130"/>
      <c r="F18" s="130" t="s">
        <v>4196</v>
      </c>
    </row>
    <row r="19" spans="2:10" ht="15.6" x14ac:dyDescent="0.3">
      <c r="B19" s="130" t="s">
        <v>4086</v>
      </c>
      <c r="E19" s="130"/>
      <c r="F19" s="130" t="s">
        <v>4193</v>
      </c>
    </row>
    <row r="20" spans="2:10" ht="15.6" x14ac:dyDescent="0.3">
      <c r="B20" s="130" t="s">
        <v>4197</v>
      </c>
      <c r="F20" s="130" t="s">
        <v>4183</v>
      </c>
    </row>
    <row r="21" spans="2:10" ht="15.6" x14ac:dyDescent="0.3">
      <c r="B21" s="130" t="s">
        <v>4198</v>
      </c>
      <c r="F21" s="130" t="s">
        <v>4193</v>
      </c>
    </row>
    <row r="22" spans="2:10" ht="15.6" x14ac:dyDescent="0.3">
      <c r="B22" s="130" t="s">
        <v>4199</v>
      </c>
      <c r="F22" s="130" t="s">
        <v>4193</v>
      </c>
    </row>
    <row r="23" spans="2:10" ht="15.6" x14ac:dyDescent="0.3">
      <c r="B23" s="130" t="s">
        <v>4200</v>
      </c>
      <c r="D23" s="130"/>
      <c r="F23" s="130" t="s">
        <v>4183</v>
      </c>
    </row>
    <row r="24" spans="2:10" ht="15.6" x14ac:dyDescent="0.3">
      <c r="B24" s="130" t="s">
        <v>4201</v>
      </c>
      <c r="D24" s="130"/>
      <c r="F24" s="130" t="s">
        <v>4183</v>
      </c>
    </row>
    <row r="25" spans="2:10" ht="15.6" x14ac:dyDescent="0.3">
      <c r="B25" s="130" t="s">
        <v>4202</v>
      </c>
      <c r="E25" s="130"/>
      <c r="F25" s="130" t="s">
        <v>4183</v>
      </c>
    </row>
    <row r="26" spans="2:10" ht="15.6" x14ac:dyDescent="0.3">
      <c r="B26" s="130" t="s">
        <v>4203</v>
      </c>
      <c r="E26" s="130"/>
      <c r="F26" s="130" t="s">
        <v>4204</v>
      </c>
    </row>
    <row r="27" spans="2:10" ht="15.6" x14ac:dyDescent="0.3">
      <c r="B27" s="130" t="s">
        <v>4205</v>
      </c>
      <c r="D27" s="130"/>
      <c r="F27" s="130" t="s">
        <v>4183</v>
      </c>
    </row>
    <row r="28" spans="2:10" ht="15.6" x14ac:dyDescent="0.3">
      <c r="B28" s="130" t="s">
        <v>4206</v>
      </c>
      <c r="F28" s="130" t="s">
        <v>4183</v>
      </c>
    </row>
    <row r="29" spans="2:10" ht="15.6" x14ac:dyDescent="0.3">
      <c r="B29" s="130" t="s">
        <v>4207</v>
      </c>
      <c r="E29" s="130"/>
      <c r="F29" s="130" t="s">
        <v>4183</v>
      </c>
    </row>
    <row r="30" spans="2:10" ht="15.6" x14ac:dyDescent="0.3">
      <c r="B30" s="130" t="s">
        <v>4208</v>
      </c>
      <c r="E30" s="130"/>
      <c r="F30" s="130" t="s">
        <v>4183</v>
      </c>
    </row>
    <row r="31" spans="2:10" ht="15.6" x14ac:dyDescent="0.3">
      <c r="B31" s="130" t="s">
        <v>4209</v>
      </c>
      <c r="F31" s="130" t="s">
        <v>4183</v>
      </c>
    </row>
    <row r="32" spans="2:10" ht="15.6" x14ac:dyDescent="0.3">
      <c r="B32" s="130" t="s">
        <v>4210</v>
      </c>
      <c r="D32" s="130"/>
      <c r="F32" s="130" t="s">
        <v>4299</v>
      </c>
      <c r="J32" s="130"/>
    </row>
    <row r="33" spans="2:6" ht="15.6" x14ac:dyDescent="0.3">
      <c r="B33" s="130" t="s">
        <v>4211</v>
      </c>
      <c r="D33" s="130"/>
      <c r="F33" s="130" t="s">
        <v>4183</v>
      </c>
    </row>
    <row r="34" spans="2:6" ht="15.6" x14ac:dyDescent="0.3">
      <c r="B34" s="130" t="s">
        <v>4212</v>
      </c>
      <c r="D34" s="130"/>
      <c r="F34" s="130" t="s">
        <v>4193</v>
      </c>
    </row>
    <row r="35" spans="2:6" ht="15.6" x14ac:dyDescent="0.3">
      <c r="B35" s="133" t="s">
        <v>4213</v>
      </c>
      <c r="D35" s="131"/>
      <c r="E35" s="131"/>
      <c r="F35" s="130" t="s">
        <v>4193</v>
      </c>
    </row>
    <row r="36" spans="2:6" ht="15.6" x14ac:dyDescent="0.3">
      <c r="B36" s="130" t="s">
        <v>4214</v>
      </c>
      <c r="F36" s="130" t="s">
        <v>4193</v>
      </c>
    </row>
    <row r="37" spans="2:6" ht="15.6" x14ac:dyDescent="0.3">
      <c r="B37" s="130" t="s">
        <v>4215</v>
      </c>
      <c r="F37" s="130" t="s">
        <v>4183</v>
      </c>
    </row>
    <row r="38" spans="2:6" ht="15.6" x14ac:dyDescent="0.3">
      <c r="B38" s="130" t="s">
        <v>4216</v>
      </c>
      <c r="F38" s="130" t="s">
        <v>4183</v>
      </c>
    </row>
    <row r="39" spans="2:6" ht="15.6" x14ac:dyDescent="0.3">
      <c r="B39" s="130" t="s">
        <v>4217</v>
      </c>
      <c r="D39" s="130"/>
      <c r="F39" s="130" t="s">
        <v>4183</v>
      </c>
    </row>
    <row r="40" spans="2:6" ht="15.6" x14ac:dyDescent="0.3">
      <c r="B40" s="130" t="s">
        <v>4218</v>
      </c>
      <c r="F40" s="130" t="s">
        <v>4193</v>
      </c>
    </row>
    <row r="41" spans="2:6" ht="15.6" x14ac:dyDescent="0.3">
      <c r="B41" s="130" t="s">
        <v>4219</v>
      </c>
      <c r="F41" s="130" t="s">
        <v>4193</v>
      </c>
    </row>
    <row r="42" spans="2:6" ht="15.6" x14ac:dyDescent="0.3">
      <c r="B42" s="130" t="s">
        <v>4220</v>
      </c>
      <c r="F42" s="130" t="s">
        <v>4183</v>
      </c>
    </row>
    <row r="43" spans="2:6" ht="15.6" x14ac:dyDescent="0.3">
      <c r="B43" s="130" t="s">
        <v>4221</v>
      </c>
      <c r="E43" s="130"/>
      <c r="F43" s="130" t="s">
        <v>4183</v>
      </c>
    </row>
    <row r="44" spans="2:6" ht="15.6" x14ac:dyDescent="0.3">
      <c r="B44" s="130" t="s">
        <v>4222</v>
      </c>
      <c r="E44" s="130"/>
      <c r="F44" s="130" t="s">
        <v>4183</v>
      </c>
    </row>
    <row r="45" spans="2:6" ht="15.6" x14ac:dyDescent="0.3">
      <c r="B45" s="130" t="s">
        <v>4223</v>
      </c>
      <c r="D45" s="130"/>
      <c r="F45" s="130" t="s">
        <v>4183</v>
      </c>
    </row>
    <row r="46" spans="2:6" ht="15.6" x14ac:dyDescent="0.3">
      <c r="B46" s="130" t="s">
        <v>4225</v>
      </c>
      <c r="E46" s="130"/>
      <c r="F46" s="130" t="s">
        <v>4193</v>
      </c>
    </row>
    <row r="47" spans="2:6" ht="15.6" x14ac:dyDescent="0.3">
      <c r="B47" s="130" t="s">
        <v>4226</v>
      </c>
      <c r="E47" s="130"/>
      <c r="F47" s="130" t="s">
        <v>4183</v>
      </c>
    </row>
    <row r="48" spans="2:6" ht="15.6" x14ac:dyDescent="0.3">
      <c r="B48" s="130" t="s">
        <v>4227</v>
      </c>
      <c r="F48" s="130" t="s">
        <v>4183</v>
      </c>
    </row>
    <row r="49" spans="2:7" ht="15.6" x14ac:dyDescent="0.3">
      <c r="B49" s="130" t="s">
        <v>4228</v>
      </c>
      <c r="E49" s="130"/>
      <c r="F49" s="130" t="s">
        <v>4183</v>
      </c>
    </row>
    <row r="50" spans="2:7" ht="15.6" x14ac:dyDescent="0.3">
      <c r="B50" s="130" t="s">
        <v>4229</v>
      </c>
      <c r="E50" s="130"/>
      <c r="F50" s="130" t="s">
        <v>4193</v>
      </c>
    </row>
    <row r="51" spans="2:7" ht="15.6" x14ac:dyDescent="0.3">
      <c r="B51" s="130" t="s">
        <v>4230</v>
      </c>
      <c r="F51" s="130" t="s">
        <v>4183</v>
      </c>
    </row>
    <row r="52" spans="2:7" ht="15.6" x14ac:dyDescent="0.3">
      <c r="B52" s="130" t="s">
        <v>381</v>
      </c>
      <c r="F52" s="130" t="s">
        <v>4183</v>
      </c>
      <c r="G52" s="130"/>
    </row>
    <row r="53" spans="2:7" ht="15.6" x14ac:dyDescent="0.3">
      <c r="B53" s="130" t="s">
        <v>915</v>
      </c>
      <c r="F53" s="130" t="s">
        <v>4183</v>
      </c>
      <c r="G53" s="130"/>
    </row>
    <row r="54" spans="2:7" ht="15.6" x14ac:dyDescent="0.3">
      <c r="B54" s="130" t="s">
        <v>4231</v>
      </c>
      <c r="E54" s="130"/>
      <c r="F54" s="130" t="s">
        <v>4183</v>
      </c>
    </row>
    <row r="55" spans="2:7" ht="15.6" x14ac:dyDescent="0.3">
      <c r="B55" s="130" t="s">
        <v>4232</v>
      </c>
      <c r="F55" s="130" t="s">
        <v>4183</v>
      </c>
    </row>
    <row r="56" spans="2:7" ht="15.6" x14ac:dyDescent="0.3">
      <c r="B56" s="130" t="s">
        <v>4233</v>
      </c>
      <c r="F56" s="130" t="s">
        <v>4234</v>
      </c>
    </row>
    <row r="57" spans="2:7" ht="15.6" x14ac:dyDescent="0.3">
      <c r="B57" s="130" t="s">
        <v>4235</v>
      </c>
      <c r="E57" s="130"/>
      <c r="F57" s="130" t="s">
        <v>4183</v>
      </c>
    </row>
    <row r="58" spans="2:7" ht="15.6" x14ac:dyDescent="0.3">
      <c r="B58" s="130" t="s">
        <v>4236</v>
      </c>
      <c r="F58" s="130" t="s">
        <v>4183</v>
      </c>
    </row>
    <row r="59" spans="2:7" ht="15.6" x14ac:dyDescent="0.3">
      <c r="B59" s="130" t="s">
        <v>4237</v>
      </c>
      <c r="E59" s="130"/>
      <c r="F59" s="130" t="s">
        <v>4183</v>
      </c>
    </row>
    <row r="60" spans="2:7" ht="15.6" x14ac:dyDescent="0.3">
      <c r="B60" s="130" t="s">
        <v>4238</v>
      </c>
      <c r="E60" s="130"/>
      <c r="F60" s="130" t="s">
        <v>4183</v>
      </c>
    </row>
    <row r="61" spans="2:7" ht="15.6" x14ac:dyDescent="0.3">
      <c r="B61" s="130" t="s">
        <v>4239</v>
      </c>
      <c r="E61" s="130"/>
      <c r="F61" s="130" t="s">
        <v>4183</v>
      </c>
    </row>
    <row r="62" spans="2:7" ht="15.6" x14ac:dyDescent="0.3">
      <c r="B62" s="130" t="s">
        <v>1177</v>
      </c>
      <c r="F62" s="130" t="s">
        <v>4224</v>
      </c>
    </row>
    <row r="63" spans="2:7" ht="15.6" x14ac:dyDescent="0.3">
      <c r="B63" s="130" t="s">
        <v>4240</v>
      </c>
      <c r="F63" s="130" t="s">
        <v>4224</v>
      </c>
    </row>
    <row r="64" spans="2:7" ht="15.6" x14ac:dyDescent="0.3">
      <c r="B64" s="130" t="s">
        <v>4241</v>
      </c>
      <c r="F64" s="130" t="s">
        <v>4183</v>
      </c>
    </row>
    <row r="65" spans="2:7" ht="15.6" x14ac:dyDescent="0.3">
      <c r="B65" s="130" t="s">
        <v>4242</v>
      </c>
      <c r="E65" s="130"/>
      <c r="F65" s="130" t="s">
        <v>4183</v>
      </c>
    </row>
    <row r="66" spans="2:7" ht="15.6" x14ac:dyDescent="0.3">
      <c r="B66" s="130" t="s">
        <v>4243</v>
      </c>
      <c r="F66" s="130" t="s">
        <v>4183</v>
      </c>
    </row>
    <row r="67" spans="2:7" ht="15.6" x14ac:dyDescent="0.3">
      <c r="B67" s="130" t="s">
        <v>4244</v>
      </c>
      <c r="F67" s="130" t="s">
        <v>4183</v>
      </c>
      <c r="G67" s="130"/>
    </row>
    <row r="68" spans="2:7" ht="15.6" x14ac:dyDescent="0.3">
      <c r="B68" s="130" t="s">
        <v>4245</v>
      </c>
      <c r="F68" s="130" t="s">
        <v>4183</v>
      </c>
    </row>
    <row r="69" spans="2:7" ht="15.6" x14ac:dyDescent="0.3">
      <c r="B69" s="130" t="s">
        <v>4246</v>
      </c>
      <c r="E69" s="130"/>
      <c r="F69" s="130" t="s">
        <v>4183</v>
      </c>
    </row>
    <row r="70" spans="2:7" ht="15.6" x14ac:dyDescent="0.3">
      <c r="B70" s="130" t="s">
        <v>4247</v>
      </c>
      <c r="F70" s="130" t="s">
        <v>4183</v>
      </c>
    </row>
    <row r="71" spans="2:7" ht="15.6" x14ac:dyDescent="0.3">
      <c r="B71" s="130" t="s">
        <v>4248</v>
      </c>
      <c r="F71" s="130" t="s">
        <v>4183</v>
      </c>
    </row>
    <row r="72" spans="2:7" ht="15.6" x14ac:dyDescent="0.3">
      <c r="B72" s="130" t="s">
        <v>4249</v>
      </c>
      <c r="F72" s="130" t="s">
        <v>4183</v>
      </c>
    </row>
    <row r="73" spans="2:7" ht="15.6" x14ac:dyDescent="0.3">
      <c r="B73" s="130" t="s">
        <v>4250</v>
      </c>
      <c r="E73" s="130"/>
      <c r="F73" s="130" t="s">
        <v>4183</v>
      </c>
    </row>
    <row r="74" spans="2:7" ht="15.6" x14ac:dyDescent="0.3">
      <c r="B74" s="130" t="s">
        <v>4251</v>
      </c>
      <c r="D74" s="130"/>
      <c r="F74" s="130" t="s">
        <v>4252</v>
      </c>
    </row>
    <row r="75" spans="2:7" ht="15.6" x14ac:dyDescent="0.3">
      <c r="B75" s="130" t="s">
        <v>4253</v>
      </c>
      <c r="F75" s="130" t="s">
        <v>4183</v>
      </c>
    </row>
    <row r="76" spans="2:7" ht="15.6" x14ac:dyDescent="0.3">
      <c r="B76" s="130" t="s">
        <v>4254</v>
      </c>
      <c r="D76" s="130"/>
      <c r="F76" s="130" t="s">
        <v>4193</v>
      </c>
    </row>
    <row r="77" spans="2:7" ht="15.6" x14ac:dyDescent="0.3">
      <c r="B77" s="130" t="s">
        <v>4255</v>
      </c>
      <c r="F77" s="130" t="s">
        <v>4193</v>
      </c>
    </row>
    <row r="78" spans="2:7" ht="15.6" x14ac:dyDescent="0.3">
      <c r="B78" s="130" t="s">
        <v>4256</v>
      </c>
      <c r="D78" s="130"/>
      <c r="F78" s="130" t="s">
        <v>4183</v>
      </c>
    </row>
    <row r="79" spans="2:7" ht="15.6" x14ac:dyDescent="0.3">
      <c r="B79" s="130" t="s">
        <v>4257</v>
      </c>
      <c r="F79" s="130" t="s">
        <v>4297</v>
      </c>
      <c r="G79" s="130"/>
    </row>
    <row r="80" spans="2:7" ht="15.6" x14ac:dyDescent="0.3">
      <c r="B80" s="130" t="s">
        <v>4258</v>
      </c>
      <c r="E80" s="130"/>
      <c r="F80" s="130" t="s">
        <v>4297</v>
      </c>
      <c r="G80" s="130"/>
    </row>
    <row r="81" spans="2:7" ht="15.6" x14ac:dyDescent="0.3">
      <c r="B81" s="130" t="s">
        <v>4259</v>
      </c>
      <c r="F81" s="130" t="s">
        <v>4297</v>
      </c>
      <c r="G81" s="130"/>
    </row>
    <row r="82" spans="2:7" ht="15.6" x14ac:dyDescent="0.3">
      <c r="B82" s="130" t="s">
        <v>4260</v>
      </c>
      <c r="D82" s="130"/>
      <c r="F82" s="130" t="s">
        <v>4183</v>
      </c>
    </row>
    <row r="83" spans="2:7" ht="15.6" x14ac:dyDescent="0.3">
      <c r="B83" s="130" t="s">
        <v>4261</v>
      </c>
      <c r="D83" s="130"/>
      <c r="F83" s="130" t="s">
        <v>4193</v>
      </c>
    </row>
    <row r="84" spans="2:7" ht="15.6" x14ac:dyDescent="0.3">
      <c r="B84" s="130" t="s">
        <v>4262</v>
      </c>
      <c r="F84" s="130" t="s">
        <v>4183</v>
      </c>
    </row>
    <row r="85" spans="2:7" ht="15.6" x14ac:dyDescent="0.3">
      <c r="B85" s="130" t="s">
        <v>4263</v>
      </c>
      <c r="E85" s="130"/>
      <c r="F85" s="130" t="s">
        <v>4193</v>
      </c>
    </row>
    <row r="86" spans="2:7" ht="15.6" x14ac:dyDescent="0.3">
      <c r="B86" s="130" t="s">
        <v>4264</v>
      </c>
      <c r="F86" s="130" t="s">
        <v>4193</v>
      </c>
    </row>
    <row r="87" spans="2:7" ht="15.6" x14ac:dyDescent="0.3">
      <c r="B87" s="130" t="s">
        <v>4265</v>
      </c>
      <c r="F87" s="130" t="s">
        <v>4193</v>
      </c>
    </row>
    <row r="88" spans="2:7" ht="15.6" x14ac:dyDescent="0.3">
      <c r="B88" s="130" t="s">
        <v>4266</v>
      </c>
      <c r="F88" s="130" t="s">
        <v>4183</v>
      </c>
    </row>
    <row r="89" spans="2:7" ht="15.6" x14ac:dyDescent="0.3">
      <c r="B89" s="130" t="s">
        <v>4267</v>
      </c>
      <c r="F89" s="130" t="s">
        <v>4183</v>
      </c>
    </row>
    <row r="90" spans="2:7" ht="15.6" x14ac:dyDescent="0.3">
      <c r="B90" s="130" t="s">
        <v>4268</v>
      </c>
      <c r="E90" s="130"/>
      <c r="F90" s="130" t="s">
        <v>4183</v>
      </c>
    </row>
    <row r="91" spans="2:7" ht="15.6" x14ac:dyDescent="0.3">
      <c r="B91" s="130" t="s">
        <v>4269</v>
      </c>
      <c r="E91" s="130"/>
      <c r="F91" s="130" t="s">
        <v>4297</v>
      </c>
    </row>
    <row r="92" spans="2:7" ht="15.6" x14ac:dyDescent="0.3">
      <c r="B92" s="130" t="s">
        <v>4270</v>
      </c>
      <c r="E92" s="130"/>
      <c r="F92" s="130" t="s">
        <v>4297</v>
      </c>
    </row>
    <row r="93" spans="2:7" ht="15.6" x14ac:dyDescent="0.3">
      <c r="B93" s="130" t="s">
        <v>4271</v>
      </c>
      <c r="E93" s="130"/>
      <c r="F93" s="130" t="s">
        <v>4272</v>
      </c>
    </row>
    <row r="94" spans="2:7" ht="15.6" x14ac:dyDescent="0.3">
      <c r="B94" s="130" t="s">
        <v>4273</v>
      </c>
      <c r="E94" s="130"/>
      <c r="F94" s="130" t="s">
        <v>4272</v>
      </c>
    </row>
    <row r="95" spans="2:7" ht="15.6" x14ac:dyDescent="0.3">
      <c r="B95" s="130" t="s">
        <v>4274</v>
      </c>
      <c r="D95" s="130"/>
      <c r="F95" s="130" t="s">
        <v>4193</v>
      </c>
    </row>
    <row r="96" spans="2:7" ht="15.6" x14ac:dyDescent="0.3">
      <c r="B96" s="130" t="s">
        <v>4275</v>
      </c>
      <c r="C96" s="130"/>
      <c r="F96" s="130" t="s">
        <v>4276</v>
      </c>
    </row>
    <row r="97" spans="2:10" ht="15.6" x14ac:dyDescent="0.3">
      <c r="B97" s="130" t="s">
        <v>4277</v>
      </c>
      <c r="D97" s="130"/>
      <c r="F97" s="130" t="s">
        <v>4297</v>
      </c>
      <c r="H97" s="130"/>
    </row>
    <row r="98" spans="2:10" ht="15.6" x14ac:dyDescent="0.3">
      <c r="B98" s="130" t="s">
        <v>4278</v>
      </c>
      <c r="D98" s="130"/>
      <c r="F98" s="130" t="s">
        <v>4297</v>
      </c>
      <c r="H98" s="130"/>
    </row>
    <row r="99" spans="2:10" ht="15.6" x14ac:dyDescent="0.3">
      <c r="B99" s="130" t="s">
        <v>4279</v>
      </c>
      <c r="E99" s="130"/>
      <c r="F99" s="130" t="s">
        <v>4297</v>
      </c>
      <c r="I99" s="130"/>
    </row>
    <row r="100" spans="2:10" ht="15.6" x14ac:dyDescent="0.3">
      <c r="B100" s="130" t="s">
        <v>4280</v>
      </c>
      <c r="D100" s="130"/>
      <c r="F100" s="130" t="s">
        <v>4297</v>
      </c>
      <c r="H100" s="130"/>
    </row>
    <row r="101" spans="2:10" ht="15.6" x14ac:dyDescent="0.3">
      <c r="B101" s="130" t="s">
        <v>4281</v>
      </c>
      <c r="C101" s="130"/>
      <c r="F101" s="130" t="s">
        <v>4297</v>
      </c>
      <c r="G101" s="130"/>
    </row>
    <row r="102" spans="2:10" ht="15.6" x14ac:dyDescent="0.3">
      <c r="B102" s="130" t="s">
        <v>4282</v>
      </c>
      <c r="C102" s="130"/>
      <c r="F102" s="130" t="s">
        <v>4297</v>
      </c>
      <c r="G102" s="130"/>
    </row>
    <row r="103" spans="2:10" ht="15.6" x14ac:dyDescent="0.3">
      <c r="B103" s="130" t="s">
        <v>4283</v>
      </c>
      <c r="D103" s="130"/>
      <c r="F103" s="130" t="s">
        <v>4297</v>
      </c>
      <c r="H103" s="130"/>
    </row>
    <row r="104" spans="2:10" ht="15.6" x14ac:dyDescent="0.3">
      <c r="B104" s="130" t="s">
        <v>4284</v>
      </c>
      <c r="D104" s="130"/>
      <c r="F104" s="130" t="s">
        <v>4297</v>
      </c>
      <c r="H104" s="130"/>
    </row>
    <row r="105" spans="2:10" ht="15.6" x14ac:dyDescent="0.3">
      <c r="B105" s="130" t="s">
        <v>4285</v>
      </c>
      <c r="F105" s="130" t="s">
        <v>4297</v>
      </c>
      <c r="J105" s="130"/>
    </row>
    <row r="106" spans="2:10" ht="15.6" x14ac:dyDescent="0.3">
      <c r="B106" s="130" t="s">
        <v>4286</v>
      </c>
      <c r="E106" s="130"/>
      <c r="F106" s="130" t="s">
        <v>4297</v>
      </c>
      <c r="I106" s="130"/>
    </row>
    <row r="107" spans="2:10" ht="15.6" x14ac:dyDescent="0.3">
      <c r="B107" s="130" t="s">
        <v>4287</v>
      </c>
      <c r="E107" s="130"/>
      <c r="F107" s="130" t="s">
        <v>4183</v>
      </c>
    </row>
    <row r="108" spans="2:10" ht="15.6" x14ac:dyDescent="0.3">
      <c r="B108" s="130" t="s">
        <v>4288</v>
      </c>
      <c r="E108" s="130"/>
      <c r="F108" s="130" t="s">
        <v>4183</v>
      </c>
    </row>
    <row r="109" spans="2:10" ht="15.6" x14ac:dyDescent="0.3">
      <c r="B109" s="130" t="s">
        <v>4289</v>
      </c>
      <c r="E109" s="130"/>
      <c r="F109" s="130" t="s">
        <v>4183</v>
      </c>
    </row>
    <row r="110" spans="2:10" ht="15.6" x14ac:dyDescent="0.3">
      <c r="B110" s="130" t="s">
        <v>4290</v>
      </c>
      <c r="F110" s="130" t="s">
        <v>4183</v>
      </c>
    </row>
    <row r="111" spans="2:10" ht="15.6" x14ac:dyDescent="0.3">
      <c r="B111" s="130" t="s">
        <v>4291</v>
      </c>
      <c r="F111" s="130" t="s">
        <v>4183</v>
      </c>
    </row>
    <row r="112" spans="2:10" ht="15.6" x14ac:dyDescent="0.3">
      <c r="B112" s="130" t="s">
        <v>4292</v>
      </c>
      <c r="F112" s="130" t="s">
        <v>4183</v>
      </c>
    </row>
    <row r="113" spans="2:6" ht="15.6" x14ac:dyDescent="0.3">
      <c r="B113" s="130" t="s">
        <v>4293</v>
      </c>
      <c r="C113" s="130"/>
      <c r="F113" s="130" t="s">
        <v>4193</v>
      </c>
    </row>
    <row r="114" spans="2:6" ht="15.6" x14ac:dyDescent="0.3">
      <c r="B114" s="130" t="s">
        <v>4294</v>
      </c>
      <c r="E114" s="130"/>
      <c r="F114" s="130" t="s">
        <v>4252</v>
      </c>
    </row>
    <row r="115" spans="2:6" ht="15.6" x14ac:dyDescent="0.3">
      <c r="B115" s="130" t="s">
        <v>4300</v>
      </c>
      <c r="E115" s="130"/>
      <c r="F115" s="130" t="s">
        <v>4224</v>
      </c>
    </row>
    <row r="116" spans="2:6" ht="15.6" x14ac:dyDescent="0.3">
      <c r="B116" s="130" t="s">
        <v>4295</v>
      </c>
      <c r="E116" s="130"/>
      <c r="F116" s="130" t="s">
        <v>4183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  <pageSetUpPr fitToPage="1"/>
  </sheetPr>
  <dimension ref="A1:L41"/>
  <sheetViews>
    <sheetView showGridLines="0" workbookViewId="0">
      <selection activeCell="B26" sqref="B26"/>
    </sheetView>
  </sheetViews>
  <sheetFormatPr defaultColWidth="9.109375" defaultRowHeight="13.2" x14ac:dyDescent="0.25"/>
  <cols>
    <col min="1" max="1" width="11.6640625" style="98" customWidth="1"/>
    <col min="2" max="2" width="28.88671875" style="98" customWidth="1"/>
    <col min="3" max="3" width="11" style="98" customWidth="1"/>
    <col min="4" max="4" width="11" style="98" hidden="1" customWidth="1"/>
    <col min="5" max="5" width="79" style="98" customWidth="1"/>
    <col min="6" max="11" width="9.109375" style="98"/>
    <col min="12" max="12" width="10.88671875" style="98" customWidth="1"/>
    <col min="13" max="16384" width="9.109375" style="98"/>
  </cols>
  <sheetData>
    <row r="1" spans="1:6" ht="5.25" customHeight="1" x14ac:dyDescent="0.25"/>
    <row r="2" spans="1:6" ht="60" customHeight="1" thickBot="1" x14ac:dyDescent="0.3"/>
    <row r="3" spans="1:6" ht="26.4" x14ac:dyDescent="0.25">
      <c r="A3" s="110" t="s">
        <v>3699</v>
      </c>
      <c r="B3" s="111" t="s">
        <v>1924</v>
      </c>
      <c r="C3" s="177" t="s">
        <v>3700</v>
      </c>
      <c r="D3" s="178"/>
      <c r="E3" s="179"/>
    </row>
    <row r="4" spans="1:6" x14ac:dyDescent="0.25">
      <c r="A4" s="99" t="s">
        <v>3701</v>
      </c>
      <c r="B4" s="100" t="s">
        <v>3702</v>
      </c>
      <c r="C4" s="101" t="s">
        <v>3703</v>
      </c>
      <c r="D4" s="101"/>
      <c r="E4" s="101"/>
    </row>
    <row r="5" spans="1:6" x14ac:dyDescent="0.25">
      <c r="A5" s="99" t="s">
        <v>3698</v>
      </c>
      <c r="B5" s="100" t="s">
        <v>3704</v>
      </c>
      <c r="C5" s="101" t="s">
        <v>3705</v>
      </c>
      <c r="D5" s="101"/>
      <c r="E5" s="101"/>
    </row>
    <row r="6" spans="1:6" x14ac:dyDescent="0.25">
      <c r="A6" s="99" t="s">
        <v>3706</v>
      </c>
      <c r="B6" s="100" t="s">
        <v>3707</v>
      </c>
      <c r="C6" s="101" t="s">
        <v>3708</v>
      </c>
      <c r="D6" s="101"/>
      <c r="E6" s="101"/>
    </row>
    <row r="7" spans="1:6" x14ac:dyDescent="0.25">
      <c r="A7" s="99" t="s">
        <v>3709</v>
      </c>
      <c r="B7" s="100" t="s">
        <v>3710</v>
      </c>
      <c r="C7" s="101" t="s">
        <v>3711</v>
      </c>
      <c r="D7" s="101"/>
      <c r="E7" s="101"/>
    </row>
    <row r="8" spans="1:6" ht="13.8" thickBot="1" x14ac:dyDescent="0.3">
      <c r="A8" s="102" t="s">
        <v>3712</v>
      </c>
      <c r="B8" s="103" t="s">
        <v>3713</v>
      </c>
      <c r="C8" s="104" t="s">
        <v>3714</v>
      </c>
      <c r="D8" s="104"/>
      <c r="E8" s="104"/>
    </row>
    <row r="10" spans="1:6" ht="13.8" thickBot="1" x14ac:dyDescent="0.3"/>
    <row r="11" spans="1:6" ht="27" thickBot="1" x14ac:dyDescent="0.3">
      <c r="B11" s="110" t="s">
        <v>4129</v>
      </c>
      <c r="C11" s="112" t="s">
        <v>4146</v>
      </c>
      <c r="D11" s="120" t="s">
        <v>4164</v>
      </c>
      <c r="E11" s="114" t="s">
        <v>4130</v>
      </c>
    </row>
    <row r="12" spans="1:6" ht="28.8" x14ac:dyDescent="0.25">
      <c r="B12" s="105" t="s">
        <v>4127</v>
      </c>
      <c r="C12" s="115" t="s">
        <v>4147</v>
      </c>
      <c r="D12" s="115">
        <v>11</v>
      </c>
      <c r="E12" s="113" t="s">
        <v>4131</v>
      </c>
    </row>
    <row r="13" spans="1:6" ht="28.8" x14ac:dyDescent="0.25">
      <c r="B13" s="105" t="s">
        <v>4160</v>
      </c>
      <c r="C13" s="115" t="s">
        <v>4147</v>
      </c>
      <c r="D13" s="115" t="s">
        <v>274</v>
      </c>
      <c r="E13" s="106" t="s">
        <v>4132</v>
      </c>
    </row>
    <row r="14" spans="1:6" ht="28.8" x14ac:dyDescent="0.25">
      <c r="B14" s="105" t="s">
        <v>4133</v>
      </c>
      <c r="C14" s="115" t="s">
        <v>4147</v>
      </c>
      <c r="D14" s="115">
        <v>3</v>
      </c>
      <c r="E14" s="106" t="s">
        <v>4134</v>
      </c>
    </row>
    <row r="15" spans="1:6" ht="26.4" x14ac:dyDescent="0.25">
      <c r="B15" s="105" t="s">
        <v>1921</v>
      </c>
      <c r="C15" s="116" t="s">
        <v>4148</v>
      </c>
      <c r="D15" s="116" t="s">
        <v>274</v>
      </c>
      <c r="E15" s="105" t="s">
        <v>4135</v>
      </c>
    </row>
    <row r="16" spans="1:6" ht="28.8" x14ac:dyDescent="0.25">
      <c r="B16" s="105" t="s">
        <v>1922</v>
      </c>
      <c r="C16" s="121" t="s">
        <v>4147</v>
      </c>
      <c r="D16" s="121"/>
      <c r="E16" s="122" t="s">
        <v>4169</v>
      </c>
      <c r="F16" s="119"/>
    </row>
    <row r="17" spans="2:12" ht="21.75" customHeight="1" x14ac:dyDescent="0.25">
      <c r="B17" s="105" t="s">
        <v>4114</v>
      </c>
      <c r="C17" s="115" t="s">
        <v>4147</v>
      </c>
      <c r="D17" s="115"/>
      <c r="E17" s="106" t="s">
        <v>4161</v>
      </c>
      <c r="F17" s="180" t="s">
        <v>4171</v>
      </c>
      <c r="G17" s="180"/>
      <c r="H17" s="180"/>
      <c r="I17" s="127"/>
      <c r="J17" s="127"/>
      <c r="K17" s="127"/>
      <c r="L17" s="127"/>
    </row>
    <row r="18" spans="2:12" ht="21.75" customHeight="1" x14ac:dyDescent="0.25">
      <c r="B18" s="105" t="s">
        <v>1920</v>
      </c>
      <c r="C18" s="115" t="s">
        <v>4147</v>
      </c>
      <c r="D18" s="115"/>
      <c r="E18" s="106" t="s">
        <v>4136</v>
      </c>
      <c r="F18" s="180"/>
      <c r="G18" s="180"/>
      <c r="H18" s="180"/>
      <c r="I18" s="127"/>
      <c r="J18" s="127"/>
      <c r="K18" s="127"/>
      <c r="L18" s="127"/>
    </row>
    <row r="19" spans="2:12" ht="26.4" x14ac:dyDescent="0.25">
      <c r="B19" s="105" t="s">
        <v>3861</v>
      </c>
      <c r="C19" s="115" t="s">
        <v>4147</v>
      </c>
      <c r="D19" s="115"/>
      <c r="E19" s="106" t="s">
        <v>4178</v>
      </c>
    </row>
    <row r="20" spans="2:12" ht="26.4" x14ac:dyDescent="0.25">
      <c r="B20" s="108" t="s">
        <v>4138</v>
      </c>
      <c r="C20" s="116" t="s">
        <v>4149</v>
      </c>
      <c r="D20" s="116" t="s">
        <v>274</v>
      </c>
      <c r="E20" s="105" t="s">
        <v>4137</v>
      </c>
    </row>
    <row r="21" spans="2:12" ht="26.4" x14ac:dyDescent="0.25">
      <c r="B21" s="107" t="s">
        <v>4107</v>
      </c>
      <c r="C21" s="116" t="s">
        <v>4149</v>
      </c>
      <c r="D21" s="116" t="s">
        <v>274</v>
      </c>
      <c r="E21" s="105" t="s">
        <v>4137</v>
      </c>
    </row>
    <row r="22" spans="2:12" x14ac:dyDescent="0.25">
      <c r="B22" s="107" t="s">
        <v>4111</v>
      </c>
      <c r="C22" s="116" t="s">
        <v>4149</v>
      </c>
      <c r="D22" s="116" t="s">
        <v>274</v>
      </c>
      <c r="E22" s="105" t="s">
        <v>4137</v>
      </c>
    </row>
    <row r="23" spans="2:12" x14ac:dyDescent="0.25">
      <c r="B23" s="105" t="s">
        <v>1936</v>
      </c>
      <c r="C23" s="116" t="s">
        <v>4148</v>
      </c>
      <c r="D23" s="116" t="s">
        <v>274</v>
      </c>
      <c r="E23" s="105" t="s">
        <v>4141</v>
      </c>
    </row>
    <row r="24" spans="2:12" x14ac:dyDescent="0.25">
      <c r="B24" s="105" t="s">
        <v>1937</v>
      </c>
      <c r="C24" s="116" t="s">
        <v>4148</v>
      </c>
      <c r="D24" s="116" t="s">
        <v>274</v>
      </c>
      <c r="E24" s="105" t="s">
        <v>4142</v>
      </c>
    </row>
    <row r="25" spans="2:12" x14ac:dyDescent="0.25">
      <c r="B25" s="105" t="s">
        <v>1923</v>
      </c>
      <c r="C25" s="116" t="s">
        <v>4148</v>
      </c>
      <c r="D25" s="116" t="s">
        <v>274</v>
      </c>
      <c r="E25" s="105" t="s">
        <v>4162</v>
      </c>
    </row>
    <row r="26" spans="2:12" ht="28.8" x14ac:dyDescent="0.25">
      <c r="B26" s="105" t="s">
        <v>4139</v>
      </c>
      <c r="C26" s="115" t="s">
        <v>4147</v>
      </c>
      <c r="D26" s="115"/>
      <c r="E26" s="106" t="s">
        <v>4143</v>
      </c>
    </row>
    <row r="27" spans="2:12" x14ac:dyDescent="0.25">
      <c r="B27" s="105" t="s">
        <v>4110</v>
      </c>
      <c r="C27" s="116" t="s">
        <v>4149</v>
      </c>
      <c r="D27" s="116">
        <v>64</v>
      </c>
      <c r="E27" s="105" t="s">
        <v>4144</v>
      </c>
    </row>
    <row r="28" spans="2:12" ht="39.6" x14ac:dyDescent="0.25">
      <c r="B28" s="105" t="s">
        <v>1925</v>
      </c>
      <c r="C28" s="116" t="s">
        <v>4148</v>
      </c>
      <c r="D28" s="116"/>
      <c r="E28" s="105" t="s">
        <v>4145</v>
      </c>
    </row>
    <row r="29" spans="2:12" ht="14.4" x14ac:dyDescent="0.25">
      <c r="B29" s="105" t="s">
        <v>4176</v>
      </c>
      <c r="C29" s="115" t="s">
        <v>4147</v>
      </c>
      <c r="D29" s="115"/>
      <c r="E29" s="105" t="s">
        <v>4177</v>
      </c>
    </row>
    <row r="30" spans="2:12" ht="14.4" x14ac:dyDescent="0.25">
      <c r="B30" s="105" t="s">
        <v>1926</v>
      </c>
      <c r="C30" s="115" t="s">
        <v>4147</v>
      </c>
      <c r="D30" s="115"/>
      <c r="E30" s="106" t="s">
        <v>4151</v>
      </c>
    </row>
    <row r="31" spans="2:12" ht="14.4" x14ac:dyDescent="0.25">
      <c r="B31" s="105" t="s">
        <v>4115</v>
      </c>
      <c r="C31" s="115" t="s">
        <v>4147</v>
      </c>
      <c r="D31" s="115"/>
      <c r="E31" s="106" t="s">
        <v>4152</v>
      </c>
    </row>
    <row r="32" spans="2:12" ht="14.4" x14ac:dyDescent="0.25">
      <c r="B32" s="105" t="s">
        <v>1927</v>
      </c>
      <c r="C32" s="115" t="s">
        <v>4147</v>
      </c>
      <c r="D32" s="115"/>
      <c r="E32" s="106" t="s">
        <v>4153</v>
      </c>
    </row>
    <row r="33" spans="2:5" ht="28.8" x14ac:dyDescent="0.25">
      <c r="B33" s="105" t="s">
        <v>1934</v>
      </c>
      <c r="C33" s="115" t="s">
        <v>4147</v>
      </c>
      <c r="D33" s="115"/>
      <c r="E33" s="106" t="s">
        <v>4154</v>
      </c>
    </row>
    <row r="34" spans="2:5" ht="14.4" x14ac:dyDescent="0.25">
      <c r="B34" s="105" t="s">
        <v>4116</v>
      </c>
      <c r="C34" s="121" t="s">
        <v>4147</v>
      </c>
      <c r="D34" s="121"/>
      <c r="E34" s="122" t="s">
        <v>4168</v>
      </c>
    </row>
    <row r="35" spans="2:5" ht="14.4" x14ac:dyDescent="0.25">
      <c r="B35" s="105" t="s">
        <v>4150</v>
      </c>
      <c r="C35" s="115" t="s">
        <v>4147</v>
      </c>
      <c r="D35" s="115"/>
      <c r="E35" s="106" t="s">
        <v>4155</v>
      </c>
    </row>
    <row r="36" spans="2:5" ht="26.4" x14ac:dyDescent="0.25">
      <c r="B36" s="105" t="s">
        <v>1930</v>
      </c>
      <c r="C36" s="116" t="s">
        <v>4148</v>
      </c>
      <c r="D36" s="116"/>
      <c r="E36" s="105" t="s">
        <v>4156</v>
      </c>
    </row>
    <row r="37" spans="2:5" ht="28.8" x14ac:dyDescent="0.25">
      <c r="B37" s="105" t="s">
        <v>1928</v>
      </c>
      <c r="C37" s="115" t="s">
        <v>4147</v>
      </c>
      <c r="D37" s="115"/>
      <c r="E37" s="106" t="s">
        <v>4166</v>
      </c>
    </row>
    <row r="38" spans="2:5" x14ac:dyDescent="0.25">
      <c r="B38" s="105" t="s">
        <v>1932</v>
      </c>
      <c r="C38" s="116" t="s">
        <v>4148</v>
      </c>
      <c r="D38" s="116"/>
      <c r="E38" s="105" t="s">
        <v>4157</v>
      </c>
    </row>
    <row r="39" spans="2:5" x14ac:dyDescent="0.25">
      <c r="B39" s="105" t="s">
        <v>1931</v>
      </c>
      <c r="C39" s="116" t="s">
        <v>4148</v>
      </c>
      <c r="D39" s="116"/>
      <c r="E39" s="105" t="s">
        <v>4167</v>
      </c>
    </row>
    <row r="40" spans="2:5" ht="43.2" x14ac:dyDescent="0.25">
      <c r="B40" s="105" t="s">
        <v>4128</v>
      </c>
      <c r="C40" s="115" t="s">
        <v>4147</v>
      </c>
      <c r="D40" s="115"/>
      <c r="E40" s="106" t="s">
        <v>4158</v>
      </c>
    </row>
    <row r="41" spans="2:5" ht="28.8" x14ac:dyDescent="0.25">
      <c r="B41" s="105" t="s">
        <v>1935</v>
      </c>
      <c r="C41" s="115" t="s">
        <v>4147</v>
      </c>
      <c r="D41" s="115"/>
      <c r="E41" s="106" t="s">
        <v>4165</v>
      </c>
    </row>
  </sheetData>
  <mergeCells count="2">
    <mergeCell ref="C3:E3"/>
    <mergeCell ref="F17:H18"/>
  </mergeCells>
  <printOptions horizontalCentered="1"/>
  <pageMargins left="0.39370078740157483" right="0.27559055118110237" top="0.34" bottom="0.35" header="0.31496062992125984" footer="0.2"/>
  <pageSetup paperSize="9" scale="61" orientation="landscape" r:id="rId1"/>
  <headerFooter>
    <oddFooter>&amp;L&amp;6&amp;Z&amp;F&amp;R&amp;P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XFD2545"/>
  <sheetViews>
    <sheetView showGridLines="0" tabSelected="1" zoomScaleNormal="100" workbookViewId="0">
      <pane ySplit="5" topLeftCell="A6" activePane="bottomLeft" state="frozen"/>
      <selection activeCell="D1" sqref="D1"/>
      <selection pane="bottomLeft" activeCell="D10" sqref="D10"/>
    </sheetView>
  </sheetViews>
  <sheetFormatPr defaultRowHeight="14.4" x14ac:dyDescent="0.3"/>
  <cols>
    <col min="1" max="1" width="16.109375" style="93" customWidth="1"/>
    <col min="2" max="2" width="24.33203125" style="94" customWidth="1"/>
    <col min="3" max="3" width="16.44140625" style="93" customWidth="1"/>
    <col min="4" max="4" width="15.109375" style="93" customWidth="1"/>
    <col min="5" max="5" width="17.44140625" style="94" customWidth="1"/>
    <col min="6" max="6" width="14.88671875" style="94" customWidth="1"/>
    <col min="7" max="7" width="15.88671875" style="94" customWidth="1"/>
    <col min="8" max="8" width="16.5546875" style="83" customWidth="1"/>
    <col min="9" max="9" width="25.33203125" style="84" hidden="1" customWidth="1"/>
    <col min="10" max="10" width="21.109375" style="96" hidden="1" customWidth="1"/>
    <col min="11" max="11" width="21.6640625" style="96" hidden="1" customWidth="1"/>
    <col min="12" max="12" width="47.6640625" style="95" customWidth="1"/>
    <col min="13" max="13" width="31.44140625" style="95" customWidth="1"/>
    <col min="14" max="14" width="46.44140625" style="95" customWidth="1"/>
    <col min="15" max="15" width="22.88671875" style="94" customWidth="1"/>
    <col min="16" max="16" width="49.33203125" style="94" customWidth="1"/>
    <col min="17" max="17" width="8.88671875" style="94" customWidth="1"/>
    <col min="18" max="18" width="31.6640625" style="94" customWidth="1"/>
    <col min="19" max="21" width="18" style="94" customWidth="1"/>
    <col min="22" max="22" width="26.44140625" style="94" customWidth="1"/>
    <col min="23" max="23" width="19.88671875" style="94" customWidth="1"/>
    <col min="24" max="25" width="23.6640625" style="97" customWidth="1"/>
    <col min="26" max="26" width="10" style="93" customWidth="1"/>
    <col min="27" max="27" width="17.88671875" style="93" customWidth="1"/>
    <col min="28" max="28" width="64.109375" style="94" customWidth="1"/>
    <col min="29" max="29" width="17.44140625" style="93" customWidth="1"/>
    <col min="30" max="30" width="18" style="93" customWidth="1"/>
    <col min="31" max="31" width="19.5546875" style="94" customWidth="1"/>
    <col min="32" max="32" width="21.109375" style="94" customWidth="1"/>
    <col min="33" max="33" width="60.6640625" style="94" customWidth="1"/>
    <col min="34" max="34" width="8.44140625" style="85" customWidth="1"/>
    <col min="35" max="16379" width="9.109375" style="85"/>
    <col min="16380" max="16380" width="37.109375" style="85" customWidth="1"/>
    <col min="16381" max="16381" width="27.44140625" style="85" customWidth="1"/>
    <col min="16382" max="16382" width="20.6640625" style="85" bestFit="1" customWidth="1"/>
    <col min="16383" max="16383" width="44.88671875" style="85" bestFit="1" customWidth="1"/>
    <col min="16384" max="16384" width="44.88671875" style="85" customWidth="1"/>
  </cols>
  <sheetData>
    <row r="1" spans="1:34 16380:16384" ht="36.75" customHeight="1" x14ac:dyDescent="0.3">
      <c r="A1" s="117" t="s">
        <v>4159</v>
      </c>
    </row>
    <row r="2" spans="1:34 16380:16384" ht="24" customHeight="1" x14ac:dyDescent="0.3">
      <c r="A2" s="118" t="s">
        <v>4582</v>
      </c>
    </row>
    <row r="4" spans="1:34 16380:16384" x14ac:dyDescent="0.3">
      <c r="L4" s="138" t="s">
        <v>4566</v>
      </c>
      <c r="M4" s="138" t="s">
        <v>4567</v>
      </c>
      <c r="N4" s="138" t="s">
        <v>4568</v>
      </c>
    </row>
    <row r="5" spans="1:34 16380:16384" ht="66" x14ac:dyDescent="0.3">
      <c r="A5" s="171" t="s">
        <v>4127</v>
      </c>
      <c r="B5" s="171" t="s">
        <v>4160</v>
      </c>
      <c r="C5" s="171" t="s">
        <v>4302</v>
      </c>
      <c r="D5" s="171" t="s">
        <v>1921</v>
      </c>
      <c r="E5" s="171" t="s">
        <v>1922</v>
      </c>
      <c r="F5" s="171" t="s">
        <v>4114</v>
      </c>
      <c r="G5" s="171" t="s">
        <v>1920</v>
      </c>
      <c r="H5" s="171" t="s">
        <v>3861</v>
      </c>
      <c r="I5" s="173" t="s">
        <v>4108</v>
      </c>
      <c r="J5" s="174" t="s">
        <v>4107</v>
      </c>
      <c r="K5" s="174" t="s">
        <v>4111</v>
      </c>
      <c r="L5" s="175" t="s">
        <v>1936</v>
      </c>
      <c r="M5" s="175" t="s">
        <v>1937</v>
      </c>
      <c r="N5" s="175" t="s">
        <v>1923</v>
      </c>
      <c r="O5" s="171" t="s">
        <v>4139</v>
      </c>
      <c r="P5" s="171" t="s">
        <v>4110</v>
      </c>
      <c r="Q5" s="171" t="s">
        <v>2595</v>
      </c>
      <c r="R5" s="171" t="s">
        <v>1925</v>
      </c>
      <c r="S5" s="171" t="s">
        <v>4163</v>
      </c>
      <c r="T5" s="77" t="s">
        <v>1926</v>
      </c>
      <c r="U5" s="77"/>
      <c r="V5" s="77" t="s">
        <v>4115</v>
      </c>
      <c r="W5" s="77" t="s">
        <v>1927</v>
      </c>
      <c r="X5" s="77" t="s">
        <v>1934</v>
      </c>
      <c r="Y5" s="77" t="s">
        <v>4116</v>
      </c>
      <c r="Z5" s="77" t="s">
        <v>1929</v>
      </c>
      <c r="AA5" s="77" t="s">
        <v>1930</v>
      </c>
      <c r="AB5" s="77" t="s">
        <v>1928</v>
      </c>
      <c r="AC5" s="77" t="s">
        <v>1932</v>
      </c>
      <c r="AD5" s="77" t="s">
        <v>1931</v>
      </c>
      <c r="AE5" s="77" t="s">
        <v>1933</v>
      </c>
      <c r="AF5" s="77" t="s">
        <v>4170</v>
      </c>
      <c r="AG5" s="77" t="s">
        <v>1935</v>
      </c>
      <c r="AH5" s="109" t="s">
        <v>4140</v>
      </c>
    </row>
    <row r="6" spans="1:34 16380:16384" x14ac:dyDescent="0.3">
      <c r="A6" s="86"/>
      <c r="B6" s="87"/>
      <c r="C6" s="170"/>
      <c r="D6" s="89"/>
      <c r="E6" s="88"/>
      <c r="F6" s="87"/>
      <c r="G6" s="147"/>
      <c r="H6" s="79"/>
      <c r="I6" s="76"/>
      <c r="J6" s="76"/>
      <c r="K6" s="76"/>
      <c r="L6" s="78"/>
      <c r="M6" s="78"/>
      <c r="N6" s="78"/>
      <c r="O6" s="87"/>
      <c r="P6" s="90"/>
      <c r="Q6" s="90"/>
      <c r="R6" s="149"/>
      <c r="S6" s="87"/>
      <c r="T6" s="148"/>
      <c r="U6" s="148"/>
      <c r="V6" s="153"/>
      <c r="W6" s="87"/>
      <c r="X6" s="91"/>
      <c r="Z6" s="91"/>
      <c r="AA6" s="151"/>
      <c r="AB6" s="87"/>
      <c r="AC6" s="89"/>
      <c r="AD6" s="89"/>
      <c r="AE6" s="90"/>
      <c r="AF6" s="87"/>
      <c r="AG6" s="87"/>
      <c r="XEZ6" s="85" t="str">
        <f t="shared" ref="XEZ6:XEZ69" si="0">SUBSTITUTE(removespecial(L6)," ","")</f>
        <v/>
      </c>
      <c r="XFA6" s="85" t="str">
        <f t="shared" ref="XFA6:XFA69" si="1">SUBSTITUTE(removespecial(L6)," ","")</f>
        <v/>
      </c>
      <c r="XFB6" s="85" t="str">
        <f t="shared" ref="XFB6:XFB69" si="2">SUBSTITUTE(removespecial(M6)," ","")</f>
        <v/>
      </c>
      <c r="XFC6" s="85" t="str">
        <f t="shared" ref="XFC6:XFC69" si="3">CONCATENATE(XFA6,XFB6)</f>
        <v/>
      </c>
    </row>
    <row r="7" spans="1:34 16380:16384" x14ac:dyDescent="0.3">
      <c r="A7" s="86"/>
      <c r="B7" s="87"/>
      <c r="C7" s="170"/>
      <c r="D7" s="89"/>
      <c r="E7" s="88"/>
      <c r="F7" s="87"/>
      <c r="G7" s="147"/>
      <c r="H7" s="79"/>
      <c r="I7" s="76"/>
      <c r="J7" s="76"/>
      <c r="K7" s="76"/>
      <c r="L7" s="78"/>
      <c r="M7" s="78"/>
      <c r="N7" s="78"/>
      <c r="O7" s="87"/>
      <c r="P7" s="90"/>
      <c r="Q7" s="90"/>
      <c r="R7" s="149"/>
      <c r="S7" s="87"/>
      <c r="T7" s="148"/>
      <c r="U7" s="148"/>
      <c r="V7" s="153"/>
      <c r="W7" s="87"/>
      <c r="X7" s="91"/>
      <c r="Y7" s="91"/>
      <c r="Z7" s="91"/>
      <c r="AA7" s="151"/>
      <c r="AB7" s="87"/>
      <c r="AC7" s="89"/>
      <c r="AD7" s="89"/>
      <c r="AE7" s="90"/>
      <c r="AF7" s="87"/>
      <c r="AG7" s="87"/>
      <c r="XEZ7" s="85" t="str">
        <f t="shared" si="0"/>
        <v/>
      </c>
      <c r="XFA7" s="85" t="str">
        <f t="shared" si="1"/>
        <v/>
      </c>
      <c r="XFB7" s="85" t="str">
        <f t="shared" si="2"/>
        <v/>
      </c>
      <c r="XFC7" s="85" t="str">
        <f t="shared" si="3"/>
        <v/>
      </c>
    </row>
    <row r="8" spans="1:34 16380:16384" x14ac:dyDescent="0.3">
      <c r="A8" s="86"/>
      <c r="B8" s="87"/>
      <c r="C8" s="170"/>
      <c r="D8" s="89"/>
      <c r="E8" s="88"/>
      <c r="F8" s="87"/>
      <c r="G8" s="147"/>
      <c r="H8" s="79"/>
      <c r="I8" s="76"/>
      <c r="J8" s="76"/>
      <c r="K8" s="76"/>
      <c r="L8" s="78"/>
      <c r="M8" s="78"/>
      <c r="N8" s="78"/>
      <c r="O8" s="87"/>
      <c r="P8" s="90"/>
      <c r="Q8" s="90"/>
      <c r="R8" s="149"/>
      <c r="S8" s="87"/>
      <c r="T8" s="148"/>
      <c r="U8" s="148"/>
      <c r="V8" s="153"/>
      <c r="W8" s="87"/>
      <c r="X8" s="91"/>
      <c r="Y8" s="91"/>
      <c r="Z8" s="91"/>
      <c r="AA8" s="151"/>
      <c r="AB8" s="87"/>
      <c r="AC8" s="89"/>
      <c r="AD8" s="89"/>
      <c r="AE8" s="90"/>
      <c r="AF8" s="87"/>
      <c r="AG8" s="87"/>
      <c r="XEZ8" s="85" t="str">
        <f t="shared" si="0"/>
        <v/>
      </c>
      <c r="XFA8" s="85" t="str">
        <f t="shared" si="1"/>
        <v/>
      </c>
      <c r="XFB8" s="85" t="str">
        <f t="shared" si="2"/>
        <v/>
      </c>
      <c r="XFC8" s="85" t="str">
        <f t="shared" si="3"/>
        <v/>
      </c>
    </row>
    <row r="9" spans="1:34 16380:16384" x14ac:dyDescent="0.3">
      <c r="A9" s="86"/>
      <c r="B9" s="87"/>
      <c r="C9" s="170"/>
      <c r="D9" s="89"/>
      <c r="E9" s="88"/>
      <c r="F9" s="87"/>
      <c r="G9" s="147"/>
      <c r="H9" s="79"/>
      <c r="I9" s="76"/>
      <c r="J9" s="76"/>
      <c r="K9" s="76"/>
      <c r="L9" s="78"/>
      <c r="M9" s="78"/>
      <c r="N9" s="78"/>
      <c r="O9" s="87"/>
      <c r="P9" s="90"/>
      <c r="Q9" s="90"/>
      <c r="R9" s="149"/>
      <c r="S9" s="87"/>
      <c r="T9" s="148"/>
      <c r="U9" s="148"/>
      <c r="V9" s="153"/>
      <c r="W9" s="87"/>
      <c r="X9" s="91"/>
      <c r="Y9" s="91"/>
      <c r="Z9" s="91"/>
      <c r="AA9" s="151"/>
      <c r="AB9" s="87"/>
      <c r="AC9" s="89"/>
      <c r="AD9" s="89"/>
      <c r="AE9" s="90"/>
      <c r="AF9" s="87"/>
      <c r="AG9" s="87"/>
      <c r="XEZ9" s="85" t="str">
        <f t="shared" si="0"/>
        <v/>
      </c>
      <c r="XFA9" s="85" t="str">
        <f t="shared" si="1"/>
        <v/>
      </c>
      <c r="XFB9" s="85" t="str">
        <f t="shared" si="2"/>
        <v/>
      </c>
      <c r="XFC9" s="85" t="str">
        <f t="shared" si="3"/>
        <v/>
      </c>
      <c r="XFD9" s="85" t="s">
        <v>4536</v>
      </c>
    </row>
    <row r="10" spans="1:34 16380:16384" x14ac:dyDescent="0.3">
      <c r="A10" s="86"/>
      <c r="B10" s="87"/>
      <c r="C10" s="170"/>
      <c r="D10" s="89"/>
      <c r="E10" s="88"/>
      <c r="F10" s="87"/>
      <c r="G10" s="147"/>
      <c r="H10" s="79"/>
      <c r="I10" s="76"/>
      <c r="J10" s="76"/>
      <c r="K10" s="76"/>
      <c r="L10" s="78"/>
      <c r="M10" s="78"/>
      <c r="N10" s="78"/>
      <c r="O10" s="87"/>
      <c r="P10" s="90"/>
      <c r="Q10" s="90"/>
      <c r="R10" s="149"/>
      <c r="S10" s="87"/>
      <c r="T10" s="148"/>
      <c r="U10" s="148"/>
      <c r="V10" s="153"/>
      <c r="W10" s="87"/>
      <c r="X10" s="91"/>
      <c r="Y10" s="91"/>
      <c r="Z10" s="91"/>
      <c r="AA10" s="151"/>
      <c r="AB10" s="87"/>
      <c r="AC10" s="89"/>
      <c r="AD10" s="89"/>
      <c r="AE10" s="90"/>
      <c r="AF10" s="87"/>
      <c r="AG10" s="87"/>
      <c r="XEZ10" s="85" t="str">
        <f t="shared" si="0"/>
        <v/>
      </c>
      <c r="XFA10" s="85" t="str">
        <f t="shared" si="1"/>
        <v/>
      </c>
      <c r="XFB10" s="85" t="str">
        <f t="shared" si="2"/>
        <v/>
      </c>
      <c r="XFC10" s="85" t="str">
        <f t="shared" si="3"/>
        <v/>
      </c>
    </row>
    <row r="11" spans="1:34 16380:16384" x14ac:dyDescent="0.3">
      <c r="A11" s="86"/>
      <c r="B11" s="87"/>
      <c r="C11" s="170"/>
      <c r="D11" s="89"/>
      <c r="E11" s="88"/>
      <c r="F11" s="87"/>
      <c r="G11" s="147"/>
      <c r="H11" s="79"/>
      <c r="I11" s="76"/>
      <c r="J11" s="76"/>
      <c r="K11" s="76"/>
      <c r="L11" s="78"/>
      <c r="M11" s="78"/>
      <c r="N11" s="78"/>
      <c r="O11" s="87"/>
      <c r="P11" s="90"/>
      <c r="Q11" s="90"/>
      <c r="R11" s="149"/>
      <c r="S11" s="87"/>
      <c r="T11" s="148"/>
      <c r="U11" s="148"/>
      <c r="V11" s="153"/>
      <c r="W11" s="87"/>
      <c r="X11" s="91"/>
      <c r="Y11" s="91"/>
      <c r="Z11" s="91"/>
      <c r="AA11" s="151"/>
      <c r="AB11" s="87"/>
      <c r="AC11" s="89"/>
      <c r="AD11" s="89"/>
      <c r="AE11" s="90"/>
      <c r="AF11" s="87"/>
      <c r="AG11" s="87"/>
      <c r="XEZ11" s="85" t="str">
        <f t="shared" si="0"/>
        <v/>
      </c>
      <c r="XFA11" s="85" t="str">
        <f t="shared" si="1"/>
        <v/>
      </c>
      <c r="XFB11" s="85" t="str">
        <f t="shared" si="2"/>
        <v/>
      </c>
      <c r="XFC11" s="85" t="str">
        <f t="shared" si="3"/>
        <v/>
      </c>
    </row>
    <row r="12" spans="1:34 16380:16384" x14ac:dyDescent="0.3">
      <c r="A12" s="86"/>
      <c r="B12" s="87"/>
      <c r="C12" s="170"/>
      <c r="D12" s="89"/>
      <c r="E12" s="88"/>
      <c r="F12" s="87"/>
      <c r="G12" s="147"/>
      <c r="H12" s="79"/>
      <c r="I12" s="76"/>
      <c r="J12" s="76"/>
      <c r="K12" s="76"/>
      <c r="L12" s="78"/>
      <c r="M12" s="78"/>
      <c r="N12" s="78"/>
      <c r="O12" s="87"/>
      <c r="P12" s="90"/>
      <c r="Q12" s="90"/>
      <c r="R12" s="149"/>
      <c r="S12" s="87"/>
      <c r="T12" s="148"/>
      <c r="U12" s="148"/>
      <c r="V12" s="153"/>
      <c r="W12" s="87"/>
      <c r="X12" s="91"/>
      <c r="Y12" s="91"/>
      <c r="Z12" s="91"/>
      <c r="AA12" s="151"/>
      <c r="AB12" s="87"/>
      <c r="AC12" s="89"/>
      <c r="AD12" s="89"/>
      <c r="AE12" s="90"/>
      <c r="AF12" s="87"/>
      <c r="AG12" s="87"/>
      <c r="XEZ12" s="85" t="str">
        <f t="shared" si="0"/>
        <v/>
      </c>
      <c r="XFA12" s="85" t="str">
        <f t="shared" si="1"/>
        <v/>
      </c>
      <c r="XFB12" s="85" t="str">
        <f t="shared" si="2"/>
        <v/>
      </c>
      <c r="XFC12" s="85" t="str">
        <f t="shared" si="3"/>
        <v/>
      </c>
    </row>
    <row r="13" spans="1:34 16380:16384" x14ac:dyDescent="0.3">
      <c r="A13" s="86"/>
      <c r="B13" s="87"/>
      <c r="C13" s="170"/>
      <c r="D13" s="89"/>
      <c r="E13" s="88"/>
      <c r="F13" s="87"/>
      <c r="G13" s="147"/>
      <c r="H13" s="79"/>
      <c r="I13" s="76"/>
      <c r="J13" s="76"/>
      <c r="K13" s="76"/>
      <c r="L13" s="78"/>
      <c r="M13" s="78"/>
      <c r="N13" s="78"/>
      <c r="O13" s="87"/>
      <c r="P13" s="90"/>
      <c r="Q13" s="90"/>
      <c r="R13" s="149"/>
      <c r="S13" s="87"/>
      <c r="T13" s="148"/>
      <c r="U13" s="148"/>
      <c r="V13" s="153"/>
      <c r="W13" s="87"/>
      <c r="X13" s="91"/>
      <c r="Y13" s="91"/>
      <c r="Z13" s="91"/>
      <c r="AA13" s="151"/>
      <c r="AB13" s="87"/>
      <c r="AC13" s="89"/>
      <c r="AD13" s="89"/>
      <c r="AE13" s="90"/>
      <c r="AF13" s="87"/>
      <c r="AG13" s="87"/>
      <c r="XEZ13" s="85" t="str">
        <f t="shared" si="0"/>
        <v/>
      </c>
      <c r="XFA13" s="85" t="str">
        <f t="shared" si="1"/>
        <v/>
      </c>
      <c r="XFB13" s="85" t="str">
        <f t="shared" si="2"/>
        <v/>
      </c>
      <c r="XFC13" s="85" t="str">
        <f t="shared" si="3"/>
        <v/>
      </c>
    </row>
    <row r="14" spans="1:34 16380:16384" x14ac:dyDescent="0.3">
      <c r="A14" s="86"/>
      <c r="B14" s="87"/>
      <c r="C14" s="170"/>
      <c r="D14" s="89"/>
      <c r="E14" s="88"/>
      <c r="F14" s="87"/>
      <c r="G14" s="147"/>
      <c r="H14" s="79"/>
      <c r="I14" s="76"/>
      <c r="J14" s="76"/>
      <c r="K14" s="76"/>
      <c r="L14" s="78"/>
      <c r="M14" s="78"/>
      <c r="N14" s="78"/>
      <c r="O14" s="87"/>
      <c r="P14" s="90"/>
      <c r="Q14" s="90"/>
      <c r="R14" s="149"/>
      <c r="S14" s="87"/>
      <c r="T14" s="148"/>
      <c r="U14" s="148"/>
      <c r="V14" s="153"/>
      <c r="W14" s="87"/>
      <c r="X14" s="91"/>
      <c r="Y14" s="91"/>
      <c r="Z14" s="91"/>
      <c r="AA14" s="151"/>
      <c r="AB14" s="87"/>
      <c r="AC14" s="89"/>
      <c r="AD14" s="89"/>
      <c r="AE14" s="90"/>
      <c r="AF14" s="87"/>
      <c r="AG14" s="87"/>
      <c r="XEZ14" s="85" t="str">
        <f t="shared" si="0"/>
        <v/>
      </c>
      <c r="XFA14" s="85" t="str">
        <f t="shared" si="1"/>
        <v/>
      </c>
      <c r="XFB14" s="85" t="str">
        <f t="shared" si="2"/>
        <v/>
      </c>
      <c r="XFC14" s="85" t="str">
        <f t="shared" si="3"/>
        <v/>
      </c>
    </row>
    <row r="15" spans="1:34 16380:16384" x14ac:dyDescent="0.3">
      <c r="A15" s="86"/>
      <c r="B15" s="87"/>
      <c r="C15" s="170"/>
      <c r="D15" s="89"/>
      <c r="E15" s="88"/>
      <c r="F15" s="87"/>
      <c r="G15" s="147"/>
      <c r="H15" s="79"/>
      <c r="I15" s="76"/>
      <c r="J15" s="76"/>
      <c r="K15" s="76"/>
      <c r="L15" s="78"/>
      <c r="M15" s="78"/>
      <c r="N15" s="78"/>
      <c r="O15" s="87"/>
      <c r="P15" s="90"/>
      <c r="Q15" s="90"/>
      <c r="R15" s="149"/>
      <c r="S15" s="87"/>
      <c r="T15" s="148"/>
      <c r="U15" s="148"/>
      <c r="V15" s="153"/>
      <c r="W15" s="87"/>
      <c r="X15" s="91"/>
      <c r="Y15" s="91"/>
      <c r="Z15" s="91"/>
      <c r="AA15" s="151"/>
      <c r="AB15" s="87"/>
      <c r="AC15" s="89"/>
      <c r="AD15" s="89"/>
      <c r="AE15" s="90"/>
      <c r="AF15" s="87"/>
      <c r="AG15" s="87"/>
      <c r="XEZ15" s="85" t="str">
        <f t="shared" si="0"/>
        <v/>
      </c>
      <c r="XFA15" s="85" t="str">
        <f t="shared" si="1"/>
        <v/>
      </c>
      <c r="XFB15" s="85" t="str">
        <f t="shared" si="2"/>
        <v/>
      </c>
      <c r="XFC15" s="85" t="str">
        <f t="shared" si="3"/>
        <v/>
      </c>
    </row>
    <row r="16" spans="1:34 16380:16384" x14ac:dyDescent="0.3">
      <c r="A16" s="86"/>
      <c r="B16" s="87"/>
      <c r="C16" s="170"/>
      <c r="D16" s="89"/>
      <c r="E16" s="88"/>
      <c r="F16" s="87"/>
      <c r="G16" s="147"/>
      <c r="H16" s="79"/>
      <c r="I16" s="76"/>
      <c r="J16" s="76"/>
      <c r="K16" s="76"/>
      <c r="L16" s="78"/>
      <c r="M16" s="78"/>
      <c r="N16" s="78"/>
      <c r="O16" s="87"/>
      <c r="P16" s="90"/>
      <c r="Q16" s="90"/>
      <c r="R16" s="149"/>
      <c r="S16" s="87"/>
      <c r="T16" s="148"/>
      <c r="U16" s="148"/>
      <c r="V16" s="153"/>
      <c r="W16" s="87"/>
      <c r="X16" s="91"/>
      <c r="Y16" s="91"/>
      <c r="Z16" s="91"/>
      <c r="AA16" s="151"/>
      <c r="AB16" s="87"/>
      <c r="AC16" s="89"/>
      <c r="AD16" s="89"/>
      <c r="AE16" s="90"/>
      <c r="AF16" s="87"/>
      <c r="AG16" s="87"/>
      <c r="XEZ16" s="85" t="str">
        <f t="shared" si="0"/>
        <v/>
      </c>
      <c r="XFA16" s="85" t="str">
        <f t="shared" si="1"/>
        <v/>
      </c>
      <c r="XFB16" s="85" t="str">
        <f t="shared" si="2"/>
        <v/>
      </c>
      <c r="XFC16" s="85" t="str">
        <f t="shared" si="3"/>
        <v/>
      </c>
    </row>
    <row r="17" spans="1:33 16380:16383" x14ac:dyDescent="0.3">
      <c r="A17" s="86"/>
      <c r="B17" s="87"/>
      <c r="C17" s="170"/>
      <c r="D17" s="89"/>
      <c r="E17" s="88"/>
      <c r="F17" s="87"/>
      <c r="G17" s="147"/>
      <c r="H17" s="79"/>
      <c r="I17" s="76"/>
      <c r="J17" s="76"/>
      <c r="K17" s="76"/>
      <c r="L17" s="78"/>
      <c r="M17" s="78"/>
      <c r="N17" s="78"/>
      <c r="O17" s="87"/>
      <c r="P17" s="90"/>
      <c r="Q17" s="90"/>
      <c r="R17" s="149"/>
      <c r="S17" s="87"/>
      <c r="T17" s="148"/>
      <c r="U17" s="148"/>
      <c r="V17" s="153"/>
      <c r="W17" s="87"/>
      <c r="X17" s="91"/>
      <c r="Y17" s="91"/>
      <c r="Z17" s="91"/>
      <c r="AA17" s="151"/>
      <c r="AB17" s="87"/>
      <c r="AC17" s="89"/>
      <c r="AD17" s="89"/>
      <c r="AE17" s="90"/>
      <c r="AF17" s="87"/>
      <c r="AG17" s="87"/>
      <c r="XEZ17" s="85" t="str">
        <f t="shared" si="0"/>
        <v/>
      </c>
      <c r="XFA17" s="85" t="str">
        <f t="shared" si="1"/>
        <v/>
      </c>
      <c r="XFB17" s="85" t="str">
        <f t="shared" si="2"/>
        <v/>
      </c>
      <c r="XFC17" s="85" t="str">
        <f t="shared" si="3"/>
        <v/>
      </c>
    </row>
    <row r="18" spans="1:33 16380:16383" x14ac:dyDescent="0.3">
      <c r="A18" s="86"/>
      <c r="B18" s="87"/>
      <c r="C18" s="170"/>
      <c r="D18" s="89"/>
      <c r="E18" s="88"/>
      <c r="F18" s="87"/>
      <c r="G18" s="147"/>
      <c r="H18" s="79"/>
      <c r="I18" s="76"/>
      <c r="J18" s="76"/>
      <c r="K18" s="76"/>
      <c r="L18" s="78"/>
      <c r="M18" s="78"/>
      <c r="N18" s="78"/>
      <c r="O18" s="87"/>
      <c r="P18" s="90"/>
      <c r="Q18" s="90"/>
      <c r="R18" s="149"/>
      <c r="S18" s="87"/>
      <c r="T18" s="148"/>
      <c r="U18" s="148"/>
      <c r="V18" s="153"/>
      <c r="W18" s="87"/>
      <c r="X18" s="91"/>
      <c r="Y18" s="91"/>
      <c r="Z18" s="91"/>
      <c r="AA18" s="151"/>
      <c r="AB18" s="87"/>
      <c r="AC18" s="89"/>
      <c r="AD18" s="89"/>
      <c r="AE18" s="90"/>
      <c r="AF18" s="87"/>
      <c r="AG18" s="87"/>
      <c r="XEZ18" s="85" t="str">
        <f t="shared" si="0"/>
        <v/>
      </c>
      <c r="XFA18" s="85" t="str">
        <f t="shared" si="1"/>
        <v/>
      </c>
      <c r="XFB18" s="85" t="str">
        <f t="shared" si="2"/>
        <v/>
      </c>
      <c r="XFC18" s="85" t="str">
        <f t="shared" si="3"/>
        <v/>
      </c>
    </row>
    <row r="19" spans="1:33 16380:16383" x14ac:dyDescent="0.3">
      <c r="A19" s="86"/>
      <c r="B19" s="87"/>
      <c r="C19" s="170"/>
      <c r="D19" s="89"/>
      <c r="E19" s="88"/>
      <c r="F19" s="87"/>
      <c r="G19" s="147"/>
      <c r="H19" s="79"/>
      <c r="I19" s="76"/>
      <c r="J19" s="76"/>
      <c r="K19" s="76"/>
      <c r="L19" s="78"/>
      <c r="M19" s="78"/>
      <c r="N19" s="78"/>
      <c r="O19" s="87"/>
      <c r="P19" s="90"/>
      <c r="Q19" s="90"/>
      <c r="R19" s="149"/>
      <c r="S19" s="87"/>
      <c r="T19" s="148"/>
      <c r="U19" s="148"/>
      <c r="V19" s="153"/>
      <c r="W19" s="87"/>
      <c r="X19" s="91"/>
      <c r="Y19" s="91"/>
      <c r="Z19" s="91"/>
      <c r="AA19" s="151"/>
      <c r="AB19" s="87"/>
      <c r="AC19" s="89"/>
      <c r="AD19" s="89"/>
      <c r="AE19" s="90"/>
      <c r="AF19" s="87"/>
      <c r="AG19" s="87"/>
      <c r="XEZ19" s="85" t="str">
        <f t="shared" si="0"/>
        <v/>
      </c>
      <c r="XFA19" s="85" t="str">
        <f t="shared" si="1"/>
        <v/>
      </c>
      <c r="XFB19" s="85" t="str">
        <f t="shared" si="2"/>
        <v/>
      </c>
      <c r="XFC19" s="85" t="str">
        <f t="shared" si="3"/>
        <v/>
      </c>
    </row>
    <row r="20" spans="1:33 16380:16383" x14ac:dyDescent="0.3">
      <c r="A20" s="86"/>
      <c r="B20" s="87"/>
      <c r="C20" s="170"/>
      <c r="D20" s="89"/>
      <c r="E20" s="88"/>
      <c r="F20" s="87"/>
      <c r="G20" s="147"/>
      <c r="H20" s="79"/>
      <c r="I20" s="76"/>
      <c r="J20" s="76"/>
      <c r="K20" s="76"/>
      <c r="L20" s="78"/>
      <c r="M20" s="78"/>
      <c r="N20" s="78"/>
      <c r="O20" s="87"/>
      <c r="P20" s="90"/>
      <c r="Q20" s="90"/>
      <c r="R20" s="149"/>
      <c r="S20" s="87"/>
      <c r="T20" s="148"/>
      <c r="U20" s="148"/>
      <c r="V20" s="153"/>
      <c r="W20" s="87"/>
      <c r="X20" s="91"/>
      <c r="Y20" s="91"/>
      <c r="Z20" s="91"/>
      <c r="AA20" s="151"/>
      <c r="AB20" s="87"/>
      <c r="AC20" s="89"/>
      <c r="AD20" s="89"/>
      <c r="AE20" s="90"/>
      <c r="AF20" s="87"/>
      <c r="AG20" s="87"/>
      <c r="XEZ20" s="85" t="str">
        <f t="shared" si="0"/>
        <v/>
      </c>
      <c r="XFA20" s="85" t="str">
        <f t="shared" si="1"/>
        <v/>
      </c>
      <c r="XFB20" s="85" t="str">
        <f t="shared" si="2"/>
        <v/>
      </c>
      <c r="XFC20" s="85" t="str">
        <f t="shared" si="3"/>
        <v/>
      </c>
    </row>
    <row r="21" spans="1:33 16380:16383" x14ac:dyDescent="0.3">
      <c r="A21" s="86"/>
      <c r="B21" s="87"/>
      <c r="C21" s="170"/>
      <c r="D21" s="89"/>
      <c r="E21" s="88"/>
      <c r="F21" s="87"/>
      <c r="G21" s="147"/>
      <c r="H21" s="79"/>
      <c r="I21" s="76"/>
      <c r="J21" s="76"/>
      <c r="K21" s="76"/>
      <c r="L21" s="78"/>
      <c r="M21" s="78"/>
      <c r="N21" s="78"/>
      <c r="O21" s="87"/>
      <c r="P21" s="90"/>
      <c r="Q21" s="90"/>
      <c r="R21" s="149"/>
      <c r="S21" s="87"/>
      <c r="T21" s="148"/>
      <c r="U21" s="148"/>
      <c r="V21" s="153"/>
      <c r="W21" s="87"/>
      <c r="X21" s="91"/>
      <c r="Y21" s="91"/>
      <c r="Z21" s="91"/>
      <c r="AA21" s="151"/>
      <c r="AB21" s="87"/>
      <c r="AC21" s="89"/>
      <c r="AD21" s="89"/>
      <c r="AE21" s="90"/>
      <c r="AF21" s="87"/>
      <c r="AG21" s="87"/>
      <c r="XEZ21" s="85" t="str">
        <f t="shared" si="0"/>
        <v/>
      </c>
      <c r="XFA21" s="85" t="str">
        <f t="shared" si="1"/>
        <v/>
      </c>
      <c r="XFB21" s="85" t="str">
        <f t="shared" si="2"/>
        <v/>
      </c>
      <c r="XFC21" s="85" t="str">
        <f t="shared" si="3"/>
        <v/>
      </c>
    </row>
    <row r="22" spans="1:33 16380:16383" x14ac:dyDescent="0.3">
      <c r="A22" s="86"/>
      <c r="B22" s="87"/>
      <c r="C22" s="170"/>
      <c r="D22" s="89"/>
      <c r="E22" s="88"/>
      <c r="F22" s="87"/>
      <c r="G22" s="147"/>
      <c r="H22" s="79"/>
      <c r="I22" s="76"/>
      <c r="J22" s="76"/>
      <c r="K22" s="76"/>
      <c r="L22" s="78"/>
      <c r="M22" s="78"/>
      <c r="N22" s="78"/>
      <c r="O22" s="87"/>
      <c r="P22" s="90"/>
      <c r="Q22" s="90"/>
      <c r="R22" s="149"/>
      <c r="S22" s="87"/>
      <c r="T22" s="148"/>
      <c r="U22" s="148"/>
      <c r="V22" s="153"/>
      <c r="W22" s="87"/>
      <c r="X22" s="91"/>
      <c r="Y22" s="91"/>
      <c r="Z22" s="91"/>
      <c r="AA22" s="151"/>
      <c r="AB22" s="87"/>
      <c r="AC22" s="89"/>
      <c r="AD22" s="89"/>
      <c r="AE22" s="90"/>
      <c r="AF22" s="87"/>
      <c r="AG22" s="87"/>
      <c r="XEZ22" s="85" t="str">
        <f t="shared" si="0"/>
        <v/>
      </c>
      <c r="XFA22" s="85" t="str">
        <f t="shared" si="1"/>
        <v/>
      </c>
      <c r="XFB22" s="85" t="str">
        <f t="shared" si="2"/>
        <v/>
      </c>
      <c r="XFC22" s="85" t="str">
        <f t="shared" si="3"/>
        <v/>
      </c>
    </row>
    <row r="23" spans="1:33 16380:16383" x14ac:dyDescent="0.3">
      <c r="A23" s="86"/>
      <c r="B23" s="87"/>
      <c r="C23" s="170"/>
      <c r="D23" s="89"/>
      <c r="E23" s="88"/>
      <c r="F23" s="87"/>
      <c r="G23" s="147"/>
      <c r="H23" s="79"/>
      <c r="I23" s="76"/>
      <c r="J23" s="76"/>
      <c r="K23" s="76"/>
      <c r="L23" s="78"/>
      <c r="M23" s="78"/>
      <c r="N23" s="78"/>
      <c r="O23" s="87"/>
      <c r="P23" s="90"/>
      <c r="Q23" s="90"/>
      <c r="R23" s="149"/>
      <c r="S23" s="87"/>
      <c r="T23" s="148"/>
      <c r="U23" s="148"/>
      <c r="V23" s="153"/>
      <c r="W23" s="87"/>
      <c r="X23" s="91"/>
      <c r="Y23" s="91"/>
      <c r="Z23" s="91"/>
      <c r="AA23" s="151"/>
      <c r="AB23" s="87"/>
      <c r="AC23" s="89"/>
      <c r="AD23" s="89"/>
      <c r="AE23" s="90"/>
      <c r="AF23" s="87"/>
      <c r="AG23" s="87"/>
      <c r="XEZ23" s="85" t="str">
        <f t="shared" si="0"/>
        <v/>
      </c>
      <c r="XFA23" s="85" t="str">
        <f t="shared" si="1"/>
        <v/>
      </c>
      <c r="XFB23" s="85" t="str">
        <f t="shared" si="2"/>
        <v/>
      </c>
      <c r="XFC23" s="85" t="str">
        <f t="shared" si="3"/>
        <v/>
      </c>
    </row>
    <row r="24" spans="1:33 16380:16383" x14ac:dyDescent="0.3">
      <c r="A24" s="86"/>
      <c r="B24" s="87"/>
      <c r="C24" s="170"/>
      <c r="D24" s="89"/>
      <c r="E24" s="88"/>
      <c r="F24" s="87"/>
      <c r="G24" s="147"/>
      <c r="H24" s="79"/>
      <c r="I24" s="76"/>
      <c r="J24" s="76"/>
      <c r="K24" s="76"/>
      <c r="L24" s="78"/>
      <c r="M24" s="78"/>
      <c r="N24" s="78"/>
      <c r="O24" s="87"/>
      <c r="P24" s="90"/>
      <c r="Q24" s="90"/>
      <c r="R24" s="149"/>
      <c r="S24" s="87"/>
      <c r="T24" s="148"/>
      <c r="U24" s="148"/>
      <c r="V24" s="153"/>
      <c r="W24" s="87"/>
      <c r="X24" s="91"/>
      <c r="Y24" s="91"/>
      <c r="Z24" s="91"/>
      <c r="AA24" s="151"/>
      <c r="AB24" s="87"/>
      <c r="AC24" s="89"/>
      <c r="AD24" s="89"/>
      <c r="AE24" s="90"/>
      <c r="AF24" s="87"/>
      <c r="AG24" s="87"/>
      <c r="XEZ24" s="85" t="str">
        <f t="shared" si="0"/>
        <v/>
      </c>
      <c r="XFA24" s="85" t="str">
        <f t="shared" si="1"/>
        <v/>
      </c>
      <c r="XFB24" s="85" t="str">
        <f t="shared" si="2"/>
        <v/>
      </c>
      <c r="XFC24" s="85" t="str">
        <f t="shared" si="3"/>
        <v/>
      </c>
    </row>
    <row r="25" spans="1:33 16380:16383" x14ac:dyDescent="0.3">
      <c r="A25" s="86"/>
      <c r="B25" s="87"/>
      <c r="C25" s="170"/>
      <c r="D25" s="89"/>
      <c r="E25" s="88"/>
      <c r="F25" s="87"/>
      <c r="G25" s="147"/>
      <c r="H25" s="79"/>
      <c r="I25" s="76"/>
      <c r="J25" s="76"/>
      <c r="K25" s="76"/>
      <c r="L25" s="78"/>
      <c r="M25" s="78"/>
      <c r="N25" s="78"/>
      <c r="O25" s="87"/>
      <c r="P25" s="90"/>
      <c r="Q25" s="90"/>
      <c r="R25" s="149"/>
      <c r="S25" s="87"/>
      <c r="T25" s="148"/>
      <c r="U25" s="148"/>
      <c r="V25" s="153"/>
      <c r="W25" s="87"/>
      <c r="X25" s="91"/>
      <c r="Y25" s="91"/>
      <c r="Z25" s="91"/>
      <c r="AA25" s="151"/>
      <c r="AB25" s="87"/>
      <c r="AC25" s="89"/>
      <c r="AD25" s="89"/>
      <c r="AE25" s="90"/>
      <c r="AF25" s="87"/>
      <c r="AG25" s="87"/>
      <c r="XEZ25" s="85" t="str">
        <f t="shared" si="0"/>
        <v/>
      </c>
      <c r="XFA25" s="85" t="str">
        <f t="shared" si="1"/>
        <v/>
      </c>
      <c r="XFB25" s="85" t="str">
        <f t="shared" si="2"/>
        <v/>
      </c>
      <c r="XFC25" s="85" t="str">
        <f t="shared" si="3"/>
        <v/>
      </c>
    </row>
    <row r="26" spans="1:33 16380:16383" x14ac:dyDescent="0.3">
      <c r="A26" s="86"/>
      <c r="B26" s="87"/>
      <c r="C26" s="170"/>
      <c r="D26" s="89"/>
      <c r="E26" s="88"/>
      <c r="F26" s="87"/>
      <c r="G26" s="147"/>
      <c r="H26" s="79"/>
      <c r="I26" s="76"/>
      <c r="J26" s="76"/>
      <c r="K26" s="76"/>
      <c r="L26" s="78"/>
      <c r="M26" s="78"/>
      <c r="N26" s="78"/>
      <c r="O26" s="87"/>
      <c r="P26" s="90"/>
      <c r="Q26" s="90"/>
      <c r="R26" s="149"/>
      <c r="S26" s="87"/>
      <c r="T26" s="148"/>
      <c r="U26" s="148"/>
      <c r="V26" s="153"/>
      <c r="W26" s="87"/>
      <c r="X26" s="91"/>
      <c r="Y26" s="91"/>
      <c r="Z26" s="91"/>
      <c r="AA26" s="151"/>
      <c r="AB26" s="87"/>
      <c r="AC26" s="89"/>
      <c r="AD26" s="89"/>
      <c r="AE26" s="90"/>
      <c r="AF26" s="87"/>
      <c r="AG26" s="87"/>
      <c r="XEZ26" s="85" t="str">
        <f t="shared" si="0"/>
        <v/>
      </c>
      <c r="XFA26" s="85" t="str">
        <f t="shared" si="1"/>
        <v/>
      </c>
      <c r="XFB26" s="85" t="str">
        <f t="shared" si="2"/>
        <v/>
      </c>
      <c r="XFC26" s="85" t="str">
        <f t="shared" si="3"/>
        <v/>
      </c>
    </row>
    <row r="27" spans="1:33 16380:16383" x14ac:dyDescent="0.3">
      <c r="A27" s="86"/>
      <c r="B27" s="87"/>
      <c r="C27" s="170"/>
      <c r="D27" s="89"/>
      <c r="E27" s="88"/>
      <c r="F27" s="87"/>
      <c r="G27" s="147"/>
      <c r="H27" s="79"/>
      <c r="I27" s="76"/>
      <c r="J27" s="76"/>
      <c r="K27" s="76"/>
      <c r="L27" s="78"/>
      <c r="M27" s="78"/>
      <c r="N27" s="78"/>
      <c r="O27" s="87"/>
      <c r="P27" s="90"/>
      <c r="Q27" s="90"/>
      <c r="R27" s="149"/>
      <c r="S27" s="87"/>
      <c r="T27" s="148"/>
      <c r="U27" s="148"/>
      <c r="V27" s="153"/>
      <c r="W27" s="87"/>
      <c r="X27" s="91"/>
      <c r="Y27" s="91"/>
      <c r="Z27" s="91"/>
      <c r="AA27" s="151"/>
      <c r="AB27" s="87"/>
      <c r="AC27" s="89"/>
      <c r="AD27" s="89"/>
      <c r="AE27" s="90"/>
      <c r="AF27" s="87"/>
      <c r="AG27" s="87"/>
      <c r="XEZ27" s="85" t="str">
        <f t="shared" si="0"/>
        <v/>
      </c>
      <c r="XFA27" s="85" t="str">
        <f t="shared" si="1"/>
        <v/>
      </c>
      <c r="XFB27" s="85" t="str">
        <f t="shared" si="2"/>
        <v/>
      </c>
      <c r="XFC27" s="85" t="str">
        <f t="shared" si="3"/>
        <v/>
      </c>
    </row>
    <row r="28" spans="1:33 16380:16383" x14ac:dyDescent="0.3">
      <c r="A28" s="86"/>
      <c r="B28" s="87"/>
      <c r="C28" s="170"/>
      <c r="D28" s="89"/>
      <c r="E28" s="88"/>
      <c r="F28" s="87"/>
      <c r="G28" s="147"/>
      <c r="H28" s="79"/>
      <c r="I28" s="76"/>
      <c r="J28" s="76"/>
      <c r="K28" s="76"/>
      <c r="L28" s="78"/>
      <c r="M28" s="78"/>
      <c r="N28" s="78"/>
      <c r="O28" s="87"/>
      <c r="P28" s="90"/>
      <c r="Q28" s="90"/>
      <c r="R28" s="149"/>
      <c r="S28" s="87"/>
      <c r="T28" s="148"/>
      <c r="U28" s="148"/>
      <c r="V28" s="87"/>
      <c r="W28" s="87"/>
      <c r="X28" s="91"/>
      <c r="Y28" s="91"/>
      <c r="Z28" s="153"/>
      <c r="AA28" s="152"/>
      <c r="AB28" s="87"/>
      <c r="AC28" s="89"/>
      <c r="AD28" s="89"/>
      <c r="AE28" s="90"/>
      <c r="AF28" s="87"/>
      <c r="AG28" s="165"/>
      <c r="XEZ28" s="85" t="str">
        <f t="shared" si="0"/>
        <v/>
      </c>
      <c r="XFA28" s="85" t="str">
        <f t="shared" si="1"/>
        <v/>
      </c>
      <c r="XFB28" s="85" t="str">
        <f t="shared" si="2"/>
        <v/>
      </c>
      <c r="XFC28" s="85" t="str">
        <f t="shared" si="3"/>
        <v/>
      </c>
    </row>
    <row r="29" spans="1:33 16380:16383" x14ac:dyDescent="0.3">
      <c r="A29" s="86"/>
      <c r="B29" s="87"/>
      <c r="C29" s="170"/>
      <c r="D29" s="89"/>
      <c r="E29" s="88"/>
      <c r="F29" s="87"/>
      <c r="G29" s="147"/>
      <c r="H29" s="79"/>
      <c r="I29" s="76"/>
      <c r="J29" s="76"/>
      <c r="K29" s="76"/>
      <c r="L29" s="78"/>
      <c r="M29" s="78"/>
      <c r="N29" s="78"/>
      <c r="O29" s="87"/>
      <c r="P29" s="90"/>
      <c r="Q29" s="90"/>
      <c r="R29" s="149"/>
      <c r="S29" s="87"/>
      <c r="T29" s="148"/>
      <c r="U29" s="148"/>
      <c r="V29" s="87"/>
      <c r="W29" s="87"/>
      <c r="X29" s="91"/>
      <c r="Y29" s="91"/>
      <c r="Z29" s="153"/>
      <c r="AA29" s="152"/>
      <c r="AB29" s="87"/>
      <c r="AC29" s="89"/>
      <c r="AD29" s="89"/>
      <c r="AE29" s="90"/>
      <c r="AF29" s="87"/>
      <c r="AG29" s="165"/>
      <c r="XEZ29" s="85" t="str">
        <f t="shared" si="0"/>
        <v/>
      </c>
      <c r="XFA29" s="85" t="str">
        <f t="shared" si="1"/>
        <v/>
      </c>
      <c r="XFB29" s="85" t="str">
        <f t="shared" si="2"/>
        <v/>
      </c>
      <c r="XFC29" s="85" t="str">
        <f t="shared" si="3"/>
        <v/>
      </c>
    </row>
    <row r="30" spans="1:33 16380:16383" x14ac:dyDescent="0.3">
      <c r="A30" s="86"/>
      <c r="B30" s="87"/>
      <c r="C30" s="170"/>
      <c r="D30" s="89"/>
      <c r="E30" s="88"/>
      <c r="F30" s="87"/>
      <c r="G30" s="147"/>
      <c r="H30" s="79"/>
      <c r="I30" s="76"/>
      <c r="J30" s="76"/>
      <c r="K30" s="76"/>
      <c r="L30" s="78"/>
      <c r="M30" s="78"/>
      <c r="N30" s="78"/>
      <c r="O30" s="87"/>
      <c r="P30" s="90"/>
      <c r="Q30" s="90"/>
      <c r="R30" s="149"/>
      <c r="S30" s="87"/>
      <c r="T30" s="148"/>
      <c r="U30" s="148"/>
      <c r="V30" s="153"/>
      <c r="W30" s="87"/>
      <c r="X30" s="91"/>
      <c r="Y30" s="91"/>
      <c r="Z30" s="153"/>
      <c r="AA30" s="152"/>
      <c r="AB30" s="87"/>
      <c r="AC30" s="89"/>
      <c r="AD30" s="89"/>
      <c r="AE30" s="90"/>
      <c r="AF30" s="87"/>
      <c r="AG30" s="165"/>
      <c r="XEZ30" s="85" t="str">
        <f t="shared" si="0"/>
        <v/>
      </c>
      <c r="XFA30" s="85" t="str">
        <f t="shared" si="1"/>
        <v/>
      </c>
      <c r="XFB30" s="85" t="str">
        <f t="shared" si="2"/>
        <v/>
      </c>
      <c r="XFC30" s="85" t="str">
        <f t="shared" si="3"/>
        <v/>
      </c>
    </row>
    <row r="31" spans="1:33 16380:16383" x14ac:dyDescent="0.3">
      <c r="A31" s="86"/>
      <c r="B31" s="87"/>
      <c r="C31" s="170"/>
      <c r="D31" s="89"/>
      <c r="E31" s="88"/>
      <c r="F31" s="87"/>
      <c r="G31" s="147"/>
      <c r="H31" s="79"/>
      <c r="I31" s="76"/>
      <c r="J31" s="76"/>
      <c r="K31" s="76"/>
      <c r="L31" s="78"/>
      <c r="M31" s="78"/>
      <c r="N31" s="78"/>
      <c r="O31" s="87"/>
      <c r="P31" s="90"/>
      <c r="Q31" s="90"/>
      <c r="R31" s="149"/>
      <c r="S31" s="87"/>
      <c r="T31" s="148"/>
      <c r="U31" s="148"/>
      <c r="V31" s="153"/>
      <c r="W31" s="87"/>
      <c r="X31" s="91"/>
      <c r="Y31" s="91"/>
      <c r="Z31" s="153"/>
      <c r="AA31" s="152"/>
      <c r="AB31" s="87"/>
      <c r="AC31" s="89"/>
      <c r="AD31" s="89"/>
      <c r="AE31" s="90"/>
      <c r="AF31" s="87"/>
      <c r="AG31" s="165"/>
      <c r="XEZ31" s="85" t="str">
        <f t="shared" si="0"/>
        <v/>
      </c>
      <c r="XFA31" s="85" t="str">
        <f t="shared" si="1"/>
        <v/>
      </c>
      <c r="XFB31" s="85" t="str">
        <f t="shared" si="2"/>
        <v/>
      </c>
      <c r="XFC31" s="85" t="str">
        <f t="shared" si="3"/>
        <v/>
      </c>
    </row>
    <row r="32" spans="1:33 16380:16383" x14ac:dyDescent="0.3">
      <c r="A32" s="86"/>
      <c r="B32" s="87"/>
      <c r="C32" s="170"/>
      <c r="D32" s="89"/>
      <c r="E32" s="88"/>
      <c r="F32" s="87"/>
      <c r="G32" s="147"/>
      <c r="H32" s="79"/>
      <c r="I32" s="76"/>
      <c r="J32" s="76"/>
      <c r="K32" s="76"/>
      <c r="L32" s="78"/>
      <c r="M32" s="78"/>
      <c r="N32" s="78"/>
      <c r="O32" s="87"/>
      <c r="P32" s="90"/>
      <c r="Q32" s="90"/>
      <c r="R32" s="149"/>
      <c r="S32" s="87"/>
      <c r="T32" s="148"/>
      <c r="U32" s="148"/>
      <c r="V32" s="153"/>
      <c r="W32" s="87"/>
      <c r="X32" s="91"/>
      <c r="Y32" s="91"/>
      <c r="Z32" s="153"/>
      <c r="AA32" s="152"/>
      <c r="AB32" s="87"/>
      <c r="AC32" s="89"/>
      <c r="AD32" s="89"/>
      <c r="AE32" s="90"/>
      <c r="AF32" s="87"/>
      <c r="AG32" s="165"/>
      <c r="XEZ32" s="85" t="str">
        <f t="shared" si="0"/>
        <v/>
      </c>
      <c r="XFA32" s="85" t="str">
        <f t="shared" si="1"/>
        <v/>
      </c>
      <c r="XFB32" s="85" t="str">
        <f t="shared" si="2"/>
        <v/>
      </c>
      <c r="XFC32" s="85" t="str">
        <f t="shared" si="3"/>
        <v/>
      </c>
    </row>
    <row r="33" spans="1:33 16380:16383" x14ac:dyDescent="0.3">
      <c r="A33" s="86"/>
      <c r="B33" s="87"/>
      <c r="C33" s="170"/>
      <c r="D33" s="89"/>
      <c r="E33" s="88"/>
      <c r="F33" s="87"/>
      <c r="G33" s="147"/>
      <c r="H33" s="79"/>
      <c r="I33" s="76"/>
      <c r="J33" s="76"/>
      <c r="K33" s="76"/>
      <c r="L33" s="78"/>
      <c r="M33" s="78"/>
      <c r="N33" s="78"/>
      <c r="O33" s="87"/>
      <c r="P33" s="90"/>
      <c r="Q33" s="90"/>
      <c r="R33" s="149"/>
      <c r="S33" s="87"/>
      <c r="T33" s="148"/>
      <c r="U33" s="148"/>
      <c r="V33" s="153"/>
      <c r="W33" s="87"/>
      <c r="X33" s="91"/>
      <c r="Y33" s="91"/>
      <c r="Z33" s="153"/>
      <c r="AA33" s="152"/>
      <c r="AB33" s="87"/>
      <c r="AC33" s="89"/>
      <c r="AD33" s="89"/>
      <c r="AE33" s="90"/>
      <c r="AF33" s="87"/>
      <c r="AG33" s="165"/>
      <c r="XEZ33" s="85" t="str">
        <f t="shared" si="0"/>
        <v/>
      </c>
      <c r="XFA33" s="85" t="str">
        <f t="shared" si="1"/>
        <v/>
      </c>
      <c r="XFB33" s="85" t="str">
        <f t="shared" si="2"/>
        <v/>
      </c>
      <c r="XFC33" s="85" t="str">
        <f t="shared" si="3"/>
        <v/>
      </c>
    </row>
    <row r="34" spans="1:33 16380:16383" x14ac:dyDescent="0.3">
      <c r="A34" s="86"/>
      <c r="B34" s="87"/>
      <c r="C34" s="170"/>
      <c r="D34" s="89"/>
      <c r="E34" s="88"/>
      <c r="F34" s="87"/>
      <c r="G34" s="147"/>
      <c r="H34" s="79"/>
      <c r="I34" s="76"/>
      <c r="J34" s="76"/>
      <c r="K34" s="76"/>
      <c r="L34" s="78"/>
      <c r="M34" s="78"/>
      <c r="N34" s="78"/>
      <c r="O34" s="87"/>
      <c r="P34" s="90"/>
      <c r="Q34" s="90"/>
      <c r="R34" s="149"/>
      <c r="S34" s="87"/>
      <c r="T34" s="148"/>
      <c r="U34" s="148"/>
      <c r="V34" s="87"/>
      <c r="W34" s="87"/>
      <c r="X34" s="91"/>
      <c r="Y34" s="91"/>
      <c r="Z34" s="153"/>
      <c r="AA34" s="152"/>
      <c r="AB34" s="87"/>
      <c r="AC34" s="89"/>
      <c r="AD34" s="89"/>
      <c r="AE34" s="90"/>
      <c r="AF34" s="87"/>
      <c r="AG34" s="87"/>
      <c r="XEZ34" s="85" t="str">
        <f t="shared" si="0"/>
        <v/>
      </c>
      <c r="XFA34" s="85" t="str">
        <f t="shared" si="1"/>
        <v/>
      </c>
      <c r="XFB34" s="85" t="str">
        <f t="shared" si="2"/>
        <v/>
      </c>
      <c r="XFC34" s="85" t="str">
        <f t="shared" si="3"/>
        <v/>
      </c>
    </row>
    <row r="35" spans="1:33 16380:16383" x14ac:dyDescent="0.3">
      <c r="A35" s="86"/>
      <c r="B35" s="87"/>
      <c r="C35" s="170"/>
      <c r="D35" s="89"/>
      <c r="E35" s="88"/>
      <c r="F35" s="87"/>
      <c r="G35" s="147"/>
      <c r="H35" s="79"/>
      <c r="I35" s="76"/>
      <c r="J35" s="76"/>
      <c r="K35" s="76"/>
      <c r="L35" s="78"/>
      <c r="M35" s="78"/>
      <c r="N35" s="78"/>
      <c r="O35" s="87"/>
      <c r="P35" s="90"/>
      <c r="Q35" s="90"/>
      <c r="R35" s="149"/>
      <c r="S35" s="87"/>
      <c r="T35" s="148"/>
      <c r="U35" s="148"/>
      <c r="V35" s="87"/>
      <c r="W35" s="87"/>
      <c r="X35" s="91"/>
      <c r="Y35" s="91"/>
      <c r="Z35" s="153"/>
      <c r="AA35" s="152"/>
      <c r="AB35" s="87"/>
      <c r="AC35" s="89"/>
      <c r="AD35" s="89"/>
      <c r="AE35" s="90"/>
      <c r="AF35" s="87"/>
      <c r="AG35" s="87"/>
      <c r="XEZ35" s="85" t="str">
        <f t="shared" si="0"/>
        <v/>
      </c>
      <c r="XFA35" s="85" t="str">
        <f t="shared" si="1"/>
        <v/>
      </c>
      <c r="XFB35" s="85" t="str">
        <f t="shared" si="2"/>
        <v/>
      </c>
      <c r="XFC35" s="85" t="str">
        <f t="shared" si="3"/>
        <v/>
      </c>
    </row>
    <row r="36" spans="1:33 16380:16383" x14ac:dyDescent="0.3">
      <c r="A36" s="86"/>
      <c r="B36" s="87"/>
      <c r="C36" s="170"/>
      <c r="D36" s="89"/>
      <c r="E36" s="88"/>
      <c r="F36" s="87"/>
      <c r="G36" s="147"/>
      <c r="H36" s="79"/>
      <c r="I36" s="76"/>
      <c r="J36" s="76"/>
      <c r="K36" s="76"/>
      <c r="L36" s="78"/>
      <c r="M36" s="78"/>
      <c r="N36" s="78"/>
      <c r="O36" s="87"/>
      <c r="P36" s="90"/>
      <c r="Q36" s="90"/>
      <c r="R36" s="149"/>
      <c r="S36" s="87"/>
      <c r="T36" s="148"/>
      <c r="U36" s="148"/>
      <c r="V36" s="87"/>
      <c r="W36" s="87"/>
      <c r="X36" s="91"/>
      <c r="Y36" s="91"/>
      <c r="Z36" s="153"/>
      <c r="AA36" s="152"/>
      <c r="AB36" s="87"/>
      <c r="AC36" s="89"/>
      <c r="AD36" s="89"/>
      <c r="AE36" s="90"/>
      <c r="AF36" s="87"/>
      <c r="AG36" s="87"/>
      <c r="XEZ36" s="85" t="str">
        <f t="shared" si="0"/>
        <v/>
      </c>
      <c r="XFA36" s="85" t="str">
        <f t="shared" si="1"/>
        <v/>
      </c>
      <c r="XFB36" s="85" t="str">
        <f t="shared" si="2"/>
        <v/>
      </c>
      <c r="XFC36" s="85" t="str">
        <f t="shared" si="3"/>
        <v/>
      </c>
    </row>
    <row r="37" spans="1:33 16380:16383" x14ac:dyDescent="0.3">
      <c r="A37" s="86"/>
      <c r="B37" s="87"/>
      <c r="C37" s="170"/>
      <c r="D37" s="89"/>
      <c r="E37" s="88"/>
      <c r="F37" s="87"/>
      <c r="G37" s="147"/>
      <c r="H37" s="79"/>
      <c r="I37" s="76"/>
      <c r="J37" s="76"/>
      <c r="K37" s="76"/>
      <c r="L37" s="78"/>
      <c r="M37" s="78"/>
      <c r="N37" s="78"/>
      <c r="O37" s="87"/>
      <c r="P37" s="90"/>
      <c r="Q37" s="90"/>
      <c r="R37" s="149"/>
      <c r="S37" s="87"/>
      <c r="T37" s="148"/>
      <c r="U37" s="148"/>
      <c r="V37" s="87"/>
      <c r="W37" s="87"/>
      <c r="X37" s="91"/>
      <c r="Y37" s="91"/>
      <c r="Z37" s="153"/>
      <c r="AA37" s="151"/>
      <c r="AB37" s="87"/>
      <c r="AC37" s="89"/>
      <c r="AD37" s="89"/>
      <c r="AE37" s="90"/>
      <c r="AF37" s="87"/>
      <c r="AG37" s="87"/>
      <c r="XEZ37" s="85" t="str">
        <f t="shared" si="0"/>
        <v/>
      </c>
      <c r="XFA37" s="85" t="str">
        <f t="shared" si="1"/>
        <v/>
      </c>
      <c r="XFB37" s="85" t="str">
        <f t="shared" si="2"/>
        <v/>
      </c>
      <c r="XFC37" s="85" t="str">
        <f t="shared" si="3"/>
        <v/>
      </c>
    </row>
    <row r="38" spans="1:33 16380:16383" x14ac:dyDescent="0.3">
      <c r="A38" s="86"/>
      <c r="B38" s="87"/>
      <c r="C38" s="170"/>
      <c r="D38" s="89"/>
      <c r="E38" s="88"/>
      <c r="F38" s="87"/>
      <c r="G38" s="147"/>
      <c r="H38" s="79"/>
      <c r="I38" s="76"/>
      <c r="J38" s="76"/>
      <c r="K38" s="76"/>
      <c r="L38" s="78"/>
      <c r="M38" s="78"/>
      <c r="N38" s="78"/>
      <c r="O38" s="87"/>
      <c r="P38" s="90"/>
      <c r="Q38" s="90"/>
      <c r="R38" s="149"/>
      <c r="S38" s="87"/>
      <c r="T38" s="148"/>
      <c r="U38" s="148"/>
      <c r="V38" s="87"/>
      <c r="W38" s="87"/>
      <c r="X38" s="91"/>
      <c r="Y38" s="91"/>
      <c r="Z38" s="153"/>
      <c r="AA38" s="151"/>
      <c r="AB38" s="87"/>
      <c r="AC38" s="89"/>
      <c r="AD38" s="89"/>
      <c r="AE38" s="90"/>
      <c r="AF38" s="87"/>
      <c r="AG38" s="87"/>
      <c r="XEZ38" s="85" t="str">
        <f t="shared" si="0"/>
        <v/>
      </c>
      <c r="XFA38" s="85" t="str">
        <f t="shared" si="1"/>
        <v/>
      </c>
      <c r="XFB38" s="85" t="str">
        <f t="shared" si="2"/>
        <v/>
      </c>
      <c r="XFC38" s="85" t="str">
        <f t="shared" si="3"/>
        <v/>
      </c>
    </row>
    <row r="39" spans="1:33 16380:16383" x14ac:dyDescent="0.3">
      <c r="A39" s="86"/>
      <c r="B39" s="87"/>
      <c r="C39" s="170"/>
      <c r="D39" s="89"/>
      <c r="E39" s="88"/>
      <c r="F39" s="87"/>
      <c r="G39" s="147"/>
      <c r="H39" s="79"/>
      <c r="I39" s="76"/>
      <c r="J39" s="76"/>
      <c r="K39" s="76"/>
      <c r="L39" s="78"/>
      <c r="M39" s="78"/>
      <c r="N39" s="78"/>
      <c r="O39" s="87"/>
      <c r="P39" s="90"/>
      <c r="Q39" s="90"/>
      <c r="R39" s="149"/>
      <c r="S39" s="87"/>
      <c r="T39" s="148"/>
      <c r="U39" s="148"/>
      <c r="V39" s="87"/>
      <c r="W39" s="87"/>
      <c r="X39" s="91"/>
      <c r="Y39" s="91"/>
      <c r="Z39" s="153"/>
      <c r="AA39" s="151"/>
      <c r="AB39" s="87"/>
      <c r="AC39" s="89"/>
      <c r="AD39" s="89"/>
      <c r="AE39" s="90"/>
      <c r="AF39" s="87"/>
      <c r="AG39" s="87"/>
      <c r="XEZ39" s="85" t="str">
        <f t="shared" si="0"/>
        <v/>
      </c>
      <c r="XFA39" s="85" t="str">
        <f t="shared" si="1"/>
        <v/>
      </c>
      <c r="XFB39" s="85" t="str">
        <f t="shared" si="2"/>
        <v/>
      </c>
      <c r="XFC39" s="85" t="str">
        <f t="shared" si="3"/>
        <v/>
      </c>
    </row>
    <row r="40" spans="1:33 16380:16383" x14ac:dyDescent="0.3">
      <c r="A40" s="86"/>
      <c r="B40" s="87"/>
      <c r="C40" s="170"/>
      <c r="D40" s="89"/>
      <c r="E40" s="88"/>
      <c r="F40" s="87"/>
      <c r="G40" s="147"/>
      <c r="H40" s="79"/>
      <c r="I40" s="76"/>
      <c r="J40" s="76"/>
      <c r="K40" s="76"/>
      <c r="L40" s="78"/>
      <c r="M40" s="78"/>
      <c r="N40" s="78"/>
      <c r="O40" s="87"/>
      <c r="P40" s="90"/>
      <c r="Q40" s="90"/>
      <c r="R40" s="149"/>
      <c r="S40" s="87"/>
      <c r="T40" s="148"/>
      <c r="U40" s="148"/>
      <c r="V40" s="87"/>
      <c r="W40" s="87"/>
      <c r="X40" s="91"/>
      <c r="Y40" s="91"/>
      <c r="Z40" s="153"/>
      <c r="AA40" s="151"/>
      <c r="AB40" s="87"/>
      <c r="AC40" s="89"/>
      <c r="AD40" s="89"/>
      <c r="AE40" s="90"/>
      <c r="AF40" s="87"/>
      <c r="AG40" s="87"/>
      <c r="XEZ40" s="85" t="str">
        <f t="shared" si="0"/>
        <v/>
      </c>
      <c r="XFA40" s="85" t="str">
        <f t="shared" si="1"/>
        <v/>
      </c>
      <c r="XFB40" s="85" t="str">
        <f t="shared" si="2"/>
        <v/>
      </c>
      <c r="XFC40" s="85" t="str">
        <f t="shared" si="3"/>
        <v/>
      </c>
    </row>
    <row r="41" spans="1:33 16380:16383" x14ac:dyDescent="0.3">
      <c r="A41" s="86"/>
      <c r="B41" s="87"/>
      <c r="C41" s="170"/>
      <c r="D41" s="89"/>
      <c r="E41" s="88"/>
      <c r="F41" s="87"/>
      <c r="G41" s="147"/>
      <c r="H41" s="79"/>
      <c r="I41" s="76"/>
      <c r="J41" s="76"/>
      <c r="K41" s="76"/>
      <c r="L41" s="78"/>
      <c r="M41" s="78"/>
      <c r="N41" s="78"/>
      <c r="O41" s="87"/>
      <c r="P41" s="90"/>
      <c r="Q41" s="90"/>
      <c r="R41" s="149"/>
      <c r="S41" s="87"/>
      <c r="T41" s="148"/>
      <c r="U41" s="148"/>
      <c r="V41" s="87"/>
      <c r="W41" s="87"/>
      <c r="X41" s="91"/>
      <c r="Y41" s="91"/>
      <c r="Z41" s="153"/>
      <c r="AA41" s="151"/>
      <c r="AB41" s="87"/>
      <c r="AC41" s="89"/>
      <c r="AD41" s="89"/>
      <c r="AE41" s="90"/>
      <c r="AF41" s="87"/>
      <c r="AG41" s="87"/>
      <c r="XEZ41" s="85" t="str">
        <f t="shared" si="0"/>
        <v/>
      </c>
      <c r="XFA41" s="85" t="str">
        <f t="shared" si="1"/>
        <v/>
      </c>
      <c r="XFB41" s="85" t="str">
        <f t="shared" si="2"/>
        <v/>
      </c>
      <c r="XFC41" s="85" t="str">
        <f t="shared" si="3"/>
        <v/>
      </c>
    </row>
    <row r="42" spans="1:33 16380:16383" x14ac:dyDescent="0.3">
      <c r="A42" s="86"/>
      <c r="B42" s="87"/>
      <c r="C42" s="170"/>
      <c r="D42" s="89"/>
      <c r="E42" s="88"/>
      <c r="F42" s="87"/>
      <c r="G42" s="147"/>
      <c r="H42" s="79"/>
      <c r="I42" s="76"/>
      <c r="J42" s="76"/>
      <c r="K42" s="76"/>
      <c r="L42" s="78"/>
      <c r="M42" s="78"/>
      <c r="N42" s="78"/>
      <c r="O42" s="87"/>
      <c r="P42" s="90"/>
      <c r="Q42" s="90"/>
      <c r="R42" s="149"/>
      <c r="S42" s="87"/>
      <c r="T42" s="154"/>
      <c r="U42" s="154"/>
      <c r="V42" s="87"/>
      <c r="W42" s="87"/>
      <c r="X42" s="91"/>
      <c r="Y42" s="91"/>
      <c r="Z42" s="153"/>
      <c r="AA42" s="151"/>
      <c r="AB42" s="87"/>
      <c r="AC42" s="89"/>
      <c r="AD42" s="89"/>
      <c r="AE42" s="90"/>
      <c r="AF42" s="87"/>
      <c r="AG42" s="87"/>
      <c r="XEZ42" s="85" t="str">
        <f t="shared" si="0"/>
        <v/>
      </c>
      <c r="XFA42" s="85" t="str">
        <f t="shared" si="1"/>
        <v/>
      </c>
      <c r="XFB42" s="85" t="str">
        <f t="shared" si="2"/>
        <v/>
      </c>
      <c r="XFC42" s="85" t="str">
        <f t="shared" si="3"/>
        <v/>
      </c>
    </row>
    <row r="43" spans="1:33 16380:16383" x14ac:dyDescent="0.3">
      <c r="A43" s="86"/>
      <c r="B43" s="87"/>
      <c r="C43" s="170"/>
      <c r="D43" s="89"/>
      <c r="E43" s="88"/>
      <c r="F43" s="87"/>
      <c r="G43" s="147"/>
      <c r="H43" s="79"/>
      <c r="I43" s="76"/>
      <c r="J43" s="76"/>
      <c r="K43" s="76"/>
      <c r="L43" s="78"/>
      <c r="M43" s="78"/>
      <c r="N43" s="78"/>
      <c r="O43" s="87"/>
      <c r="P43" s="90"/>
      <c r="Q43" s="90"/>
      <c r="R43" s="149"/>
      <c r="S43" s="87"/>
      <c r="T43" s="148"/>
      <c r="U43" s="148"/>
      <c r="V43" s="87"/>
      <c r="W43" s="87"/>
      <c r="X43" s="91"/>
      <c r="Y43" s="91"/>
      <c r="Z43" s="153"/>
      <c r="AA43" s="151"/>
      <c r="AB43" s="87"/>
      <c r="AC43" s="89"/>
      <c r="AD43" s="89"/>
      <c r="AE43" s="90"/>
      <c r="AF43" s="87"/>
      <c r="AG43" s="87"/>
      <c r="XEZ43" s="85" t="str">
        <f t="shared" si="0"/>
        <v/>
      </c>
      <c r="XFA43" s="85" t="str">
        <f t="shared" si="1"/>
        <v/>
      </c>
      <c r="XFB43" s="85" t="str">
        <f t="shared" si="2"/>
        <v/>
      </c>
      <c r="XFC43" s="85" t="str">
        <f t="shared" si="3"/>
        <v/>
      </c>
    </row>
    <row r="44" spans="1:33 16380:16383" x14ac:dyDescent="0.3">
      <c r="A44" s="86"/>
      <c r="B44" s="87"/>
      <c r="C44" s="170"/>
      <c r="D44" s="89"/>
      <c r="E44" s="88"/>
      <c r="F44" s="87"/>
      <c r="G44" s="147"/>
      <c r="H44" s="79"/>
      <c r="I44" s="76"/>
      <c r="J44" s="76"/>
      <c r="K44" s="76"/>
      <c r="L44" s="78"/>
      <c r="M44" s="78"/>
      <c r="N44" s="78"/>
      <c r="O44" s="87"/>
      <c r="P44" s="90"/>
      <c r="Q44" s="90"/>
      <c r="R44" s="149"/>
      <c r="S44" s="87"/>
      <c r="T44" s="148"/>
      <c r="U44" s="148"/>
      <c r="V44" s="87"/>
      <c r="W44" s="87"/>
      <c r="X44" s="91"/>
      <c r="Y44" s="91"/>
      <c r="Z44" s="153"/>
      <c r="AA44" s="151"/>
      <c r="AB44" s="87"/>
      <c r="AC44" s="89"/>
      <c r="AD44" s="89"/>
      <c r="AE44" s="90"/>
      <c r="AF44" s="87"/>
      <c r="AG44" s="87"/>
      <c r="XEZ44" s="85" t="str">
        <f t="shared" si="0"/>
        <v/>
      </c>
      <c r="XFA44" s="85" t="str">
        <f t="shared" si="1"/>
        <v/>
      </c>
      <c r="XFB44" s="85" t="str">
        <f t="shared" si="2"/>
        <v/>
      </c>
      <c r="XFC44" s="85" t="str">
        <f t="shared" si="3"/>
        <v/>
      </c>
    </row>
    <row r="45" spans="1:33 16380:16383" x14ac:dyDescent="0.3">
      <c r="A45" s="86"/>
      <c r="B45" s="87"/>
      <c r="C45" s="170"/>
      <c r="D45" s="89"/>
      <c r="E45" s="88"/>
      <c r="F45" s="87"/>
      <c r="G45" s="147"/>
      <c r="H45" s="79"/>
      <c r="I45" s="76"/>
      <c r="J45" s="76"/>
      <c r="K45" s="76"/>
      <c r="L45" s="78"/>
      <c r="M45" s="78"/>
      <c r="N45" s="78"/>
      <c r="O45" s="87"/>
      <c r="P45" s="90"/>
      <c r="Q45" s="90"/>
      <c r="R45" s="149"/>
      <c r="S45" s="87"/>
      <c r="T45" s="148"/>
      <c r="U45" s="148"/>
      <c r="V45" s="153"/>
      <c r="W45" s="87"/>
      <c r="X45" s="91"/>
      <c r="Y45" s="91"/>
      <c r="Z45" s="153"/>
      <c r="AA45" s="151"/>
      <c r="AB45" s="87"/>
      <c r="AC45" s="89"/>
      <c r="AD45" s="89"/>
      <c r="AE45" s="90"/>
      <c r="AF45" s="87"/>
      <c r="AG45" s="87"/>
      <c r="XEZ45" s="85" t="str">
        <f t="shared" si="0"/>
        <v/>
      </c>
      <c r="XFA45" s="85" t="str">
        <f t="shared" si="1"/>
        <v/>
      </c>
      <c r="XFB45" s="85" t="str">
        <f t="shared" si="2"/>
        <v/>
      </c>
      <c r="XFC45" s="85" t="str">
        <f t="shared" si="3"/>
        <v/>
      </c>
    </row>
    <row r="46" spans="1:33 16380:16383" x14ac:dyDescent="0.3">
      <c r="A46" s="86"/>
      <c r="B46" s="87"/>
      <c r="C46" s="170"/>
      <c r="D46" s="89"/>
      <c r="E46" s="88"/>
      <c r="F46" s="87"/>
      <c r="G46" s="147"/>
      <c r="H46" s="79"/>
      <c r="I46" s="76"/>
      <c r="J46" s="76"/>
      <c r="K46" s="76"/>
      <c r="L46" s="78"/>
      <c r="M46" s="78"/>
      <c r="N46" s="78"/>
      <c r="O46" s="87"/>
      <c r="P46" s="90"/>
      <c r="Q46" s="90"/>
      <c r="R46" s="149"/>
      <c r="S46" s="87"/>
      <c r="T46" s="148"/>
      <c r="U46" s="148"/>
      <c r="V46" s="153"/>
      <c r="W46" s="87"/>
      <c r="X46" s="91"/>
      <c r="Y46" s="91"/>
      <c r="Z46" s="153"/>
      <c r="AA46" s="151"/>
      <c r="AB46" s="87"/>
      <c r="AC46" s="89"/>
      <c r="AD46" s="89"/>
      <c r="AE46" s="90"/>
      <c r="AF46" s="87"/>
      <c r="AG46" s="87"/>
      <c r="XEZ46" s="85" t="str">
        <f t="shared" si="0"/>
        <v/>
      </c>
      <c r="XFA46" s="85" t="str">
        <f t="shared" si="1"/>
        <v/>
      </c>
      <c r="XFB46" s="85" t="str">
        <f t="shared" si="2"/>
        <v/>
      </c>
      <c r="XFC46" s="85" t="str">
        <f t="shared" si="3"/>
        <v/>
      </c>
    </row>
    <row r="47" spans="1:33 16380:16383" x14ac:dyDescent="0.3">
      <c r="A47" s="86"/>
      <c r="B47" s="87"/>
      <c r="C47" s="170"/>
      <c r="D47" s="89"/>
      <c r="E47" s="88"/>
      <c r="F47" s="87"/>
      <c r="G47" s="147"/>
      <c r="H47" s="79"/>
      <c r="I47" s="76"/>
      <c r="J47" s="76"/>
      <c r="K47" s="76"/>
      <c r="L47" s="78"/>
      <c r="M47" s="78"/>
      <c r="N47" s="78"/>
      <c r="O47" s="87"/>
      <c r="P47" s="90"/>
      <c r="Q47" s="90"/>
      <c r="R47" s="149"/>
      <c r="S47" s="87"/>
      <c r="T47" s="148"/>
      <c r="U47" s="148"/>
      <c r="V47" s="87"/>
      <c r="W47" s="87"/>
      <c r="X47" s="91"/>
      <c r="Y47" s="91"/>
      <c r="Z47" s="153"/>
      <c r="AA47" s="151"/>
      <c r="AB47" s="87"/>
      <c r="AC47" s="89"/>
      <c r="AD47" s="89"/>
      <c r="AE47" s="90"/>
      <c r="AF47" s="87"/>
      <c r="AG47" s="87"/>
      <c r="XEZ47" s="85" t="str">
        <f t="shared" si="0"/>
        <v/>
      </c>
      <c r="XFA47" s="85" t="str">
        <f t="shared" si="1"/>
        <v/>
      </c>
      <c r="XFB47" s="85" t="str">
        <f t="shared" si="2"/>
        <v/>
      </c>
      <c r="XFC47" s="85" t="str">
        <f t="shared" si="3"/>
        <v/>
      </c>
    </row>
    <row r="48" spans="1:33 16380:16383" x14ac:dyDescent="0.3">
      <c r="A48" s="86"/>
      <c r="B48" s="87"/>
      <c r="C48" s="170"/>
      <c r="D48" s="89"/>
      <c r="E48" s="88"/>
      <c r="F48" s="87"/>
      <c r="G48" s="147"/>
      <c r="H48" s="79"/>
      <c r="I48" s="76"/>
      <c r="J48" s="76"/>
      <c r="K48" s="76"/>
      <c r="L48" s="78"/>
      <c r="M48" s="78"/>
      <c r="N48" s="78"/>
      <c r="O48" s="87"/>
      <c r="P48" s="90"/>
      <c r="Q48" s="90"/>
      <c r="R48" s="149"/>
      <c r="S48" s="87"/>
      <c r="T48" s="148"/>
      <c r="U48" s="148"/>
      <c r="V48" s="87"/>
      <c r="W48" s="87"/>
      <c r="X48" s="91"/>
      <c r="Y48" s="91"/>
      <c r="Z48" s="153"/>
      <c r="AA48" s="151"/>
      <c r="AB48" s="87"/>
      <c r="AC48" s="89"/>
      <c r="AD48" s="89"/>
      <c r="AE48" s="90"/>
      <c r="AF48" s="87"/>
      <c r="AG48" s="87"/>
      <c r="XEZ48" s="85" t="str">
        <f t="shared" si="0"/>
        <v/>
      </c>
      <c r="XFA48" s="85" t="str">
        <f t="shared" si="1"/>
        <v/>
      </c>
      <c r="XFB48" s="85" t="str">
        <f t="shared" si="2"/>
        <v/>
      </c>
      <c r="XFC48" s="85" t="str">
        <f t="shared" si="3"/>
        <v/>
      </c>
    </row>
    <row r="49" spans="1:33 16380:16383" x14ac:dyDescent="0.3">
      <c r="A49" s="86"/>
      <c r="B49" s="87"/>
      <c r="C49" s="170"/>
      <c r="D49" s="89"/>
      <c r="E49" s="88"/>
      <c r="F49" s="87"/>
      <c r="G49" s="147"/>
      <c r="H49" s="79"/>
      <c r="I49" s="76"/>
      <c r="J49" s="76"/>
      <c r="K49" s="76"/>
      <c r="L49" s="78"/>
      <c r="M49" s="78"/>
      <c r="N49" s="78"/>
      <c r="O49" s="87"/>
      <c r="P49" s="90"/>
      <c r="Q49" s="90"/>
      <c r="R49" s="149"/>
      <c r="S49" s="87"/>
      <c r="T49" s="148"/>
      <c r="U49" s="148"/>
      <c r="V49" s="87"/>
      <c r="W49" s="87"/>
      <c r="X49" s="91"/>
      <c r="Y49" s="91"/>
      <c r="Z49" s="153"/>
      <c r="AA49" s="151"/>
      <c r="AB49" s="87"/>
      <c r="AC49" s="89"/>
      <c r="AD49" s="89"/>
      <c r="AE49" s="90"/>
      <c r="AF49" s="87"/>
      <c r="AG49" s="87"/>
      <c r="XEZ49" s="85" t="str">
        <f t="shared" si="0"/>
        <v/>
      </c>
      <c r="XFA49" s="85" t="str">
        <f t="shared" si="1"/>
        <v/>
      </c>
      <c r="XFB49" s="85" t="str">
        <f t="shared" si="2"/>
        <v/>
      </c>
      <c r="XFC49" s="85" t="str">
        <f t="shared" si="3"/>
        <v/>
      </c>
    </row>
    <row r="50" spans="1:33 16380:16383" x14ac:dyDescent="0.3">
      <c r="A50" s="86"/>
      <c r="B50" s="87"/>
      <c r="C50" s="170"/>
      <c r="D50" s="89"/>
      <c r="E50" s="88"/>
      <c r="F50" s="87"/>
      <c r="G50" s="147"/>
      <c r="H50" s="79"/>
      <c r="I50" s="76"/>
      <c r="J50" s="76"/>
      <c r="K50" s="76"/>
      <c r="L50" s="78"/>
      <c r="M50" s="78"/>
      <c r="N50" s="78"/>
      <c r="O50" s="87"/>
      <c r="P50" s="90"/>
      <c r="Q50" s="90"/>
      <c r="R50" s="149"/>
      <c r="S50" s="87"/>
      <c r="T50" s="148"/>
      <c r="U50" s="148"/>
      <c r="V50" s="87"/>
      <c r="W50" s="87"/>
      <c r="X50" s="91"/>
      <c r="Y50" s="91"/>
      <c r="Z50" s="153"/>
      <c r="AA50" s="151"/>
      <c r="AB50" s="87"/>
      <c r="AC50" s="89"/>
      <c r="AD50" s="89"/>
      <c r="AE50" s="90"/>
      <c r="AF50" s="87"/>
      <c r="AG50" s="87"/>
      <c r="XEZ50" s="85" t="str">
        <f t="shared" si="0"/>
        <v/>
      </c>
      <c r="XFA50" s="85" t="str">
        <f t="shared" si="1"/>
        <v/>
      </c>
      <c r="XFB50" s="85" t="str">
        <f t="shared" si="2"/>
        <v/>
      </c>
      <c r="XFC50" s="85" t="str">
        <f t="shared" si="3"/>
        <v/>
      </c>
    </row>
    <row r="51" spans="1:33 16380:16383" x14ac:dyDescent="0.3">
      <c r="A51" s="86"/>
      <c r="B51" s="87"/>
      <c r="C51" s="170"/>
      <c r="D51" s="89"/>
      <c r="E51" s="88"/>
      <c r="F51" s="87"/>
      <c r="G51" s="147"/>
      <c r="H51" s="79"/>
      <c r="I51" s="76"/>
      <c r="J51" s="76"/>
      <c r="K51" s="76"/>
      <c r="L51" s="78"/>
      <c r="M51" s="78"/>
      <c r="N51" s="78"/>
      <c r="O51" s="87"/>
      <c r="P51" s="90"/>
      <c r="Q51" s="90"/>
      <c r="R51" s="149"/>
      <c r="S51" s="87"/>
      <c r="T51" s="148"/>
      <c r="U51" s="148"/>
      <c r="V51" s="87"/>
      <c r="W51" s="87"/>
      <c r="X51" s="91"/>
      <c r="Y51" s="91"/>
      <c r="Z51" s="153"/>
      <c r="AA51" s="151"/>
      <c r="AB51" s="87"/>
      <c r="AC51" s="89"/>
      <c r="AD51" s="89"/>
      <c r="AE51" s="90"/>
      <c r="AF51" s="87"/>
      <c r="AG51" s="87"/>
      <c r="XEZ51" s="85" t="str">
        <f t="shared" si="0"/>
        <v/>
      </c>
      <c r="XFA51" s="85" t="str">
        <f t="shared" si="1"/>
        <v/>
      </c>
      <c r="XFB51" s="85" t="str">
        <f t="shared" si="2"/>
        <v/>
      </c>
      <c r="XFC51" s="85" t="str">
        <f t="shared" si="3"/>
        <v/>
      </c>
    </row>
    <row r="52" spans="1:33 16380:16383" x14ac:dyDescent="0.3">
      <c r="A52" s="86"/>
      <c r="B52" s="87"/>
      <c r="C52" s="170"/>
      <c r="D52" s="89"/>
      <c r="E52" s="88"/>
      <c r="F52" s="87"/>
      <c r="G52" s="147"/>
      <c r="H52" s="79"/>
      <c r="I52" s="76"/>
      <c r="J52" s="76"/>
      <c r="K52" s="76"/>
      <c r="L52" s="78"/>
      <c r="M52" s="78"/>
      <c r="N52" s="78"/>
      <c r="O52" s="87"/>
      <c r="P52" s="90"/>
      <c r="Q52" s="90"/>
      <c r="R52" s="149"/>
      <c r="S52" s="87"/>
      <c r="T52" s="148"/>
      <c r="U52" s="148"/>
      <c r="V52" s="87"/>
      <c r="W52" s="87"/>
      <c r="X52" s="91"/>
      <c r="Y52" s="91"/>
      <c r="Z52" s="153"/>
      <c r="AA52" s="151"/>
      <c r="AB52" s="87"/>
      <c r="AC52" s="89"/>
      <c r="AD52" s="89"/>
      <c r="AE52" s="90"/>
      <c r="AF52" s="87"/>
      <c r="AG52" s="87"/>
      <c r="XEZ52" s="85" t="str">
        <f t="shared" si="0"/>
        <v/>
      </c>
      <c r="XFA52" s="85" t="str">
        <f t="shared" si="1"/>
        <v/>
      </c>
      <c r="XFB52" s="85" t="str">
        <f t="shared" si="2"/>
        <v/>
      </c>
      <c r="XFC52" s="85" t="str">
        <f t="shared" si="3"/>
        <v/>
      </c>
    </row>
    <row r="53" spans="1:33 16380:16383" x14ac:dyDescent="0.3">
      <c r="A53" s="86"/>
      <c r="B53" s="87"/>
      <c r="C53" s="170"/>
      <c r="D53" s="89"/>
      <c r="E53" s="88"/>
      <c r="F53" s="87"/>
      <c r="G53" s="147"/>
      <c r="H53" s="79"/>
      <c r="I53" s="76"/>
      <c r="J53" s="76"/>
      <c r="K53" s="76"/>
      <c r="L53" s="78"/>
      <c r="M53" s="78"/>
      <c r="N53" s="78"/>
      <c r="O53" s="87"/>
      <c r="P53" s="90"/>
      <c r="Q53" s="90"/>
      <c r="R53" s="149"/>
      <c r="S53" s="87"/>
      <c r="T53" s="148"/>
      <c r="U53" s="148"/>
      <c r="V53" s="87"/>
      <c r="W53" s="87"/>
      <c r="X53" s="91"/>
      <c r="Y53" s="91"/>
      <c r="Z53" s="153"/>
      <c r="AA53" s="151"/>
      <c r="AB53" s="87"/>
      <c r="AC53" s="89"/>
      <c r="AD53" s="89"/>
      <c r="AE53" s="90"/>
      <c r="AF53" s="87"/>
      <c r="AG53" s="87"/>
      <c r="XEZ53" s="85" t="str">
        <f t="shared" si="0"/>
        <v/>
      </c>
      <c r="XFA53" s="85" t="str">
        <f t="shared" si="1"/>
        <v/>
      </c>
      <c r="XFB53" s="85" t="str">
        <f t="shared" si="2"/>
        <v/>
      </c>
      <c r="XFC53" s="85" t="str">
        <f t="shared" si="3"/>
        <v/>
      </c>
    </row>
    <row r="54" spans="1:33 16380:16383" x14ac:dyDescent="0.3">
      <c r="A54" s="86"/>
      <c r="B54" s="87"/>
      <c r="C54" s="170"/>
      <c r="D54" s="89"/>
      <c r="E54" s="88"/>
      <c r="F54" s="87"/>
      <c r="G54" s="147"/>
      <c r="H54" s="79"/>
      <c r="I54" s="76"/>
      <c r="J54" s="76"/>
      <c r="K54" s="76"/>
      <c r="L54" s="78"/>
      <c r="M54" s="78"/>
      <c r="N54" s="78"/>
      <c r="O54" s="87"/>
      <c r="P54" s="90"/>
      <c r="Q54" s="90"/>
      <c r="R54" s="149"/>
      <c r="S54" s="87"/>
      <c r="T54" s="148"/>
      <c r="U54" s="148"/>
      <c r="V54" s="87"/>
      <c r="W54" s="87"/>
      <c r="X54" s="91"/>
      <c r="Y54" s="91"/>
      <c r="Z54" s="88"/>
      <c r="AA54" s="151"/>
      <c r="AB54" s="87"/>
      <c r="AC54" s="89"/>
      <c r="AD54" s="89"/>
      <c r="AE54" s="90"/>
      <c r="AF54" s="87"/>
      <c r="AG54" s="165"/>
      <c r="XEZ54" s="85" t="str">
        <f t="shared" si="0"/>
        <v/>
      </c>
      <c r="XFA54" s="85" t="str">
        <f t="shared" si="1"/>
        <v/>
      </c>
      <c r="XFB54" s="85" t="str">
        <f t="shared" si="2"/>
        <v/>
      </c>
      <c r="XFC54" s="85" t="str">
        <f t="shared" si="3"/>
        <v/>
      </c>
    </row>
    <row r="55" spans="1:33 16380:16383" x14ac:dyDescent="0.3">
      <c r="A55" s="86"/>
      <c r="B55" s="87"/>
      <c r="C55" s="170"/>
      <c r="D55" s="89"/>
      <c r="E55" s="88"/>
      <c r="F55" s="87"/>
      <c r="G55" s="147"/>
      <c r="H55" s="79"/>
      <c r="I55" s="76"/>
      <c r="J55" s="76"/>
      <c r="K55" s="76"/>
      <c r="L55" s="78"/>
      <c r="M55" s="78"/>
      <c r="N55" s="78"/>
      <c r="O55" s="87"/>
      <c r="P55" s="90"/>
      <c r="Q55" s="90"/>
      <c r="R55" s="149"/>
      <c r="S55" s="87"/>
      <c r="T55" s="148"/>
      <c r="U55" s="148"/>
      <c r="V55" s="87"/>
      <c r="W55" s="87"/>
      <c r="X55" s="91"/>
      <c r="Y55" s="91"/>
      <c r="Z55" s="88"/>
      <c r="AA55" s="151"/>
      <c r="AB55" s="87"/>
      <c r="AC55" s="89"/>
      <c r="AD55" s="89"/>
      <c r="AE55" s="90"/>
      <c r="AF55" s="87"/>
      <c r="AG55" s="165"/>
      <c r="XEZ55" s="85" t="str">
        <f t="shared" si="0"/>
        <v/>
      </c>
      <c r="XFA55" s="85" t="str">
        <f t="shared" si="1"/>
        <v/>
      </c>
      <c r="XFB55" s="85" t="str">
        <f t="shared" si="2"/>
        <v/>
      </c>
      <c r="XFC55" s="85" t="str">
        <f t="shared" si="3"/>
        <v/>
      </c>
    </row>
    <row r="56" spans="1:33 16380:16383" x14ac:dyDescent="0.3">
      <c r="A56" s="86"/>
      <c r="B56" s="87"/>
      <c r="C56" s="170"/>
      <c r="D56" s="89"/>
      <c r="E56" s="88"/>
      <c r="F56" s="87"/>
      <c r="G56" s="147"/>
      <c r="H56" s="79"/>
      <c r="I56" s="76"/>
      <c r="J56" s="76"/>
      <c r="K56" s="76"/>
      <c r="L56" s="78"/>
      <c r="M56" s="78"/>
      <c r="N56" s="78"/>
      <c r="O56" s="87"/>
      <c r="P56" s="90"/>
      <c r="Q56" s="90"/>
      <c r="R56" s="149"/>
      <c r="S56" s="87"/>
      <c r="T56" s="148"/>
      <c r="U56" s="148"/>
      <c r="V56" s="87"/>
      <c r="W56" s="87"/>
      <c r="X56" s="91"/>
      <c r="Y56" s="91"/>
      <c r="Z56" s="88"/>
      <c r="AA56" s="151"/>
      <c r="AB56" s="87"/>
      <c r="AC56" s="89"/>
      <c r="AD56" s="89"/>
      <c r="AE56" s="90"/>
      <c r="AF56" s="87"/>
      <c r="AG56" s="165"/>
      <c r="XEZ56" s="85" t="str">
        <f t="shared" si="0"/>
        <v/>
      </c>
      <c r="XFA56" s="85" t="str">
        <f t="shared" si="1"/>
        <v/>
      </c>
      <c r="XFB56" s="85" t="str">
        <f t="shared" si="2"/>
        <v/>
      </c>
      <c r="XFC56" s="85" t="str">
        <f t="shared" si="3"/>
        <v/>
      </c>
    </row>
    <row r="57" spans="1:33 16380:16383" x14ac:dyDescent="0.3">
      <c r="A57" s="86"/>
      <c r="B57" s="87"/>
      <c r="C57" s="170"/>
      <c r="D57" s="89"/>
      <c r="E57" s="88"/>
      <c r="F57" s="87"/>
      <c r="G57" s="147"/>
      <c r="H57" s="79"/>
      <c r="I57" s="76"/>
      <c r="J57" s="76"/>
      <c r="K57" s="76"/>
      <c r="L57" s="78"/>
      <c r="M57" s="78"/>
      <c r="N57" s="78"/>
      <c r="O57" s="87"/>
      <c r="P57" s="90"/>
      <c r="Q57" s="90"/>
      <c r="R57" s="149"/>
      <c r="S57" s="87"/>
      <c r="T57" s="148"/>
      <c r="U57" s="148"/>
      <c r="V57" s="87"/>
      <c r="W57" s="87"/>
      <c r="X57" s="91"/>
      <c r="Y57" s="91"/>
      <c r="Z57" s="88"/>
      <c r="AA57" s="151"/>
      <c r="AB57" s="87"/>
      <c r="AC57" s="89"/>
      <c r="AD57" s="89"/>
      <c r="AE57" s="90"/>
      <c r="AF57" s="87"/>
      <c r="AG57" s="165"/>
      <c r="XEZ57" s="85" t="str">
        <f t="shared" si="0"/>
        <v/>
      </c>
      <c r="XFA57" s="85" t="str">
        <f t="shared" si="1"/>
        <v/>
      </c>
      <c r="XFB57" s="85" t="str">
        <f t="shared" si="2"/>
        <v/>
      </c>
      <c r="XFC57" s="85" t="str">
        <f t="shared" si="3"/>
        <v/>
      </c>
    </row>
    <row r="58" spans="1:33 16380:16383" x14ac:dyDescent="0.3">
      <c r="A58" s="86"/>
      <c r="B58" s="87"/>
      <c r="C58" s="170"/>
      <c r="D58" s="89"/>
      <c r="E58" s="88"/>
      <c r="F58" s="87"/>
      <c r="G58" s="147"/>
      <c r="H58" s="79"/>
      <c r="I58" s="76"/>
      <c r="J58" s="76"/>
      <c r="K58" s="76"/>
      <c r="L58" s="78"/>
      <c r="M58" s="78"/>
      <c r="N58" s="78"/>
      <c r="O58" s="87"/>
      <c r="P58" s="90"/>
      <c r="Q58" s="90"/>
      <c r="R58" s="149"/>
      <c r="S58" s="87"/>
      <c r="T58" s="148"/>
      <c r="U58" s="148"/>
      <c r="V58" s="87"/>
      <c r="W58" s="87"/>
      <c r="X58" s="91"/>
      <c r="Y58" s="91"/>
      <c r="Z58" s="88"/>
      <c r="AA58" s="151"/>
      <c r="AB58" s="87"/>
      <c r="AC58" s="89"/>
      <c r="AD58" s="89"/>
      <c r="AE58" s="90"/>
      <c r="AF58" s="87"/>
      <c r="AG58" s="165"/>
      <c r="XEZ58" s="85" t="str">
        <f t="shared" si="0"/>
        <v/>
      </c>
      <c r="XFA58" s="85" t="str">
        <f t="shared" si="1"/>
        <v/>
      </c>
      <c r="XFB58" s="85" t="str">
        <f t="shared" si="2"/>
        <v/>
      </c>
      <c r="XFC58" s="85" t="str">
        <f t="shared" si="3"/>
        <v/>
      </c>
    </row>
    <row r="59" spans="1:33 16380:16383" x14ac:dyDescent="0.3">
      <c r="A59" s="86"/>
      <c r="B59" s="87"/>
      <c r="C59" s="170"/>
      <c r="D59" s="89"/>
      <c r="E59" s="88"/>
      <c r="F59" s="87"/>
      <c r="G59" s="147"/>
      <c r="H59" s="79"/>
      <c r="I59" s="76"/>
      <c r="J59" s="76"/>
      <c r="K59" s="76"/>
      <c r="L59" s="78"/>
      <c r="M59" s="78"/>
      <c r="N59" s="78"/>
      <c r="O59" s="87"/>
      <c r="P59" s="90"/>
      <c r="Q59" s="90"/>
      <c r="R59" s="149"/>
      <c r="S59" s="87"/>
      <c r="T59" s="148"/>
      <c r="U59" s="148"/>
      <c r="V59" s="87"/>
      <c r="W59" s="87"/>
      <c r="X59" s="91"/>
      <c r="Y59" s="91"/>
      <c r="Z59" s="88"/>
      <c r="AA59" s="151"/>
      <c r="AB59" s="87"/>
      <c r="AC59" s="89"/>
      <c r="AD59" s="89"/>
      <c r="AE59" s="90"/>
      <c r="AF59" s="87"/>
      <c r="AG59" s="165"/>
      <c r="XEZ59" s="85" t="str">
        <f t="shared" si="0"/>
        <v/>
      </c>
      <c r="XFA59" s="85" t="str">
        <f t="shared" si="1"/>
        <v/>
      </c>
      <c r="XFB59" s="85" t="str">
        <f t="shared" si="2"/>
        <v/>
      </c>
      <c r="XFC59" s="85" t="str">
        <f t="shared" si="3"/>
        <v/>
      </c>
    </row>
    <row r="60" spans="1:33 16380:16383" x14ac:dyDescent="0.3">
      <c r="A60" s="86"/>
      <c r="B60" s="87"/>
      <c r="C60" s="170"/>
      <c r="D60" s="89"/>
      <c r="E60" s="88"/>
      <c r="F60" s="87"/>
      <c r="G60" s="147"/>
      <c r="H60" s="79"/>
      <c r="I60" s="76"/>
      <c r="J60" s="76"/>
      <c r="K60" s="76"/>
      <c r="L60" s="78"/>
      <c r="M60" s="78"/>
      <c r="N60" s="78"/>
      <c r="O60" s="87"/>
      <c r="P60" s="90"/>
      <c r="Q60" s="90"/>
      <c r="R60" s="149"/>
      <c r="S60" s="87"/>
      <c r="T60" s="148"/>
      <c r="U60" s="148"/>
      <c r="V60" s="87"/>
      <c r="W60" s="87"/>
      <c r="X60" s="91"/>
      <c r="Y60" s="91"/>
      <c r="Z60" s="88"/>
      <c r="AA60" s="151"/>
      <c r="AB60" s="87"/>
      <c r="AC60" s="89"/>
      <c r="AD60" s="89"/>
      <c r="AE60" s="90"/>
      <c r="AF60" s="87"/>
      <c r="AG60" s="165"/>
      <c r="XEZ60" s="85" t="str">
        <f t="shared" si="0"/>
        <v/>
      </c>
      <c r="XFA60" s="85" t="str">
        <f t="shared" si="1"/>
        <v/>
      </c>
      <c r="XFB60" s="85" t="str">
        <f t="shared" si="2"/>
        <v/>
      </c>
      <c r="XFC60" s="85" t="str">
        <f t="shared" si="3"/>
        <v/>
      </c>
    </row>
    <row r="61" spans="1:33 16380:16383" x14ac:dyDescent="0.3">
      <c r="A61" s="86"/>
      <c r="B61" s="87"/>
      <c r="C61" s="170"/>
      <c r="D61" s="89"/>
      <c r="E61" s="88"/>
      <c r="F61" s="87"/>
      <c r="G61" s="147"/>
      <c r="H61" s="79"/>
      <c r="I61" s="76"/>
      <c r="J61" s="76"/>
      <c r="K61" s="76"/>
      <c r="L61" s="78"/>
      <c r="M61" s="78"/>
      <c r="N61" s="78"/>
      <c r="O61" s="87"/>
      <c r="P61" s="90"/>
      <c r="Q61" s="90"/>
      <c r="R61" s="149"/>
      <c r="S61" s="87"/>
      <c r="T61" s="148"/>
      <c r="U61" s="148"/>
      <c r="V61" s="87"/>
      <c r="W61" s="87"/>
      <c r="X61" s="91"/>
      <c r="Y61" s="91"/>
      <c r="Z61" s="88"/>
      <c r="AA61" s="151"/>
      <c r="AB61" s="87"/>
      <c r="AC61" s="89"/>
      <c r="AD61" s="89"/>
      <c r="AE61" s="90"/>
      <c r="AF61" s="87"/>
      <c r="AG61" s="165"/>
      <c r="XEZ61" s="85" t="str">
        <f t="shared" si="0"/>
        <v/>
      </c>
      <c r="XFA61" s="85" t="str">
        <f t="shared" si="1"/>
        <v/>
      </c>
      <c r="XFB61" s="85" t="str">
        <f t="shared" si="2"/>
        <v/>
      </c>
      <c r="XFC61" s="85" t="str">
        <f t="shared" si="3"/>
        <v/>
      </c>
    </row>
    <row r="62" spans="1:33 16380:16383" x14ac:dyDescent="0.3">
      <c r="A62" s="86"/>
      <c r="B62" s="87"/>
      <c r="C62" s="170"/>
      <c r="D62" s="89"/>
      <c r="E62" s="88"/>
      <c r="F62" s="87"/>
      <c r="G62" s="147"/>
      <c r="H62" s="79"/>
      <c r="I62" s="76"/>
      <c r="J62" s="76"/>
      <c r="K62" s="76"/>
      <c r="L62" s="78"/>
      <c r="M62" s="78"/>
      <c r="N62" s="78"/>
      <c r="O62" s="87"/>
      <c r="P62" s="90"/>
      <c r="Q62" s="90"/>
      <c r="R62" s="149"/>
      <c r="S62" s="87"/>
      <c r="T62" s="148"/>
      <c r="U62" s="148"/>
      <c r="V62" s="35"/>
      <c r="W62" s="87"/>
      <c r="X62" s="87"/>
      <c r="Y62" s="91"/>
      <c r="Z62" s="88"/>
      <c r="AA62" s="151"/>
      <c r="AB62" s="87"/>
      <c r="AC62" s="89"/>
      <c r="AD62" s="89"/>
      <c r="AE62" s="90"/>
      <c r="AF62" s="87"/>
      <c r="AG62" s="165"/>
      <c r="XEZ62" s="85" t="str">
        <f t="shared" si="0"/>
        <v/>
      </c>
      <c r="XFA62" s="85" t="str">
        <f t="shared" si="1"/>
        <v/>
      </c>
      <c r="XFB62" s="85" t="str">
        <f t="shared" si="2"/>
        <v/>
      </c>
      <c r="XFC62" s="85" t="str">
        <f t="shared" si="3"/>
        <v/>
      </c>
    </row>
    <row r="63" spans="1:33 16380:16383" x14ac:dyDescent="0.3">
      <c r="A63" s="86"/>
      <c r="B63" s="87"/>
      <c r="C63" s="170"/>
      <c r="D63" s="89"/>
      <c r="E63" s="88"/>
      <c r="F63" s="87"/>
      <c r="G63" s="147"/>
      <c r="H63" s="79"/>
      <c r="I63" s="76"/>
      <c r="J63" s="76"/>
      <c r="K63" s="76"/>
      <c r="L63" s="78"/>
      <c r="M63" s="78"/>
      <c r="N63" s="78"/>
      <c r="O63" s="87"/>
      <c r="P63" s="90"/>
      <c r="Q63" s="90"/>
      <c r="R63" s="149"/>
      <c r="S63" s="87"/>
      <c r="T63" s="148"/>
      <c r="U63" s="148"/>
      <c r="V63" s="35"/>
      <c r="W63" s="87"/>
      <c r="X63" s="91"/>
      <c r="Y63" s="91"/>
      <c r="Z63" s="88"/>
      <c r="AA63" s="151"/>
      <c r="AB63" s="87"/>
      <c r="AC63" s="89"/>
      <c r="AD63" s="89"/>
      <c r="AE63" s="90"/>
      <c r="AF63" s="87"/>
      <c r="AG63" s="165"/>
      <c r="XEZ63" s="85" t="str">
        <f t="shared" si="0"/>
        <v/>
      </c>
      <c r="XFA63" s="85" t="str">
        <f t="shared" si="1"/>
        <v/>
      </c>
      <c r="XFB63" s="85" t="str">
        <f t="shared" si="2"/>
        <v/>
      </c>
      <c r="XFC63" s="85" t="str">
        <f t="shared" si="3"/>
        <v/>
      </c>
    </row>
    <row r="64" spans="1:33 16380:16383" x14ac:dyDescent="0.3">
      <c r="A64" s="86"/>
      <c r="B64" s="87"/>
      <c r="C64" s="170"/>
      <c r="D64" s="89"/>
      <c r="E64" s="88"/>
      <c r="F64" s="87"/>
      <c r="G64" s="147"/>
      <c r="H64" s="79"/>
      <c r="I64" s="76"/>
      <c r="J64" s="76"/>
      <c r="K64" s="76"/>
      <c r="L64" s="78"/>
      <c r="M64" s="78"/>
      <c r="N64" s="78"/>
      <c r="O64" s="87"/>
      <c r="P64" s="90"/>
      <c r="Q64" s="90"/>
      <c r="R64" s="149"/>
      <c r="S64" s="87"/>
      <c r="T64" s="148"/>
      <c r="U64" s="148"/>
      <c r="V64" s="35"/>
      <c r="W64" s="87"/>
      <c r="X64" s="91"/>
      <c r="Y64" s="91"/>
      <c r="Z64" s="88"/>
      <c r="AA64" s="151"/>
      <c r="AB64" s="87"/>
      <c r="AC64" s="89"/>
      <c r="AD64" s="89"/>
      <c r="AE64" s="90"/>
      <c r="AF64" s="87"/>
      <c r="AG64" s="165"/>
      <c r="XEZ64" s="85" t="str">
        <f t="shared" si="0"/>
        <v/>
      </c>
      <c r="XFA64" s="85" t="str">
        <f t="shared" si="1"/>
        <v/>
      </c>
      <c r="XFB64" s="85" t="str">
        <f t="shared" si="2"/>
        <v/>
      </c>
      <c r="XFC64" s="85" t="str">
        <f t="shared" si="3"/>
        <v/>
      </c>
    </row>
    <row r="65" spans="1:33 16380:16383" x14ac:dyDescent="0.3">
      <c r="A65" s="86"/>
      <c r="B65" s="87"/>
      <c r="C65" s="170"/>
      <c r="D65" s="89"/>
      <c r="E65" s="88"/>
      <c r="F65" s="87"/>
      <c r="G65" s="147"/>
      <c r="H65" s="79"/>
      <c r="I65" s="76"/>
      <c r="J65" s="76"/>
      <c r="K65" s="76"/>
      <c r="L65" s="78"/>
      <c r="M65" s="78"/>
      <c r="N65" s="78"/>
      <c r="O65" s="87"/>
      <c r="P65" s="90"/>
      <c r="Q65" s="90"/>
      <c r="R65" s="149"/>
      <c r="S65" s="87"/>
      <c r="T65" s="148"/>
      <c r="U65" s="148"/>
      <c r="V65" s="35"/>
      <c r="W65" s="87"/>
      <c r="X65" s="91"/>
      <c r="Y65" s="91"/>
      <c r="Z65" s="88"/>
      <c r="AA65" s="151"/>
      <c r="AB65" s="87"/>
      <c r="AC65" s="89"/>
      <c r="AD65" s="89"/>
      <c r="AE65" s="90"/>
      <c r="AF65" s="87"/>
      <c r="AG65" s="165"/>
      <c r="XEZ65" s="85" t="str">
        <f t="shared" si="0"/>
        <v/>
      </c>
      <c r="XFA65" s="85" t="str">
        <f t="shared" si="1"/>
        <v/>
      </c>
      <c r="XFB65" s="85" t="str">
        <f t="shared" si="2"/>
        <v/>
      </c>
      <c r="XFC65" s="85" t="str">
        <f t="shared" si="3"/>
        <v/>
      </c>
    </row>
    <row r="66" spans="1:33 16380:16383" x14ac:dyDescent="0.3">
      <c r="A66" s="86"/>
      <c r="B66" s="87"/>
      <c r="C66" s="170"/>
      <c r="D66" s="89"/>
      <c r="E66" s="88"/>
      <c r="F66" s="87"/>
      <c r="G66" s="147"/>
      <c r="H66" s="79"/>
      <c r="I66" s="76"/>
      <c r="J66" s="76"/>
      <c r="K66" s="76"/>
      <c r="L66" s="78"/>
      <c r="M66" s="78"/>
      <c r="N66" s="78"/>
      <c r="O66" s="87"/>
      <c r="P66" s="90"/>
      <c r="Q66" s="90"/>
      <c r="R66" s="149"/>
      <c r="S66" s="87"/>
      <c r="T66" s="148"/>
      <c r="U66" s="148"/>
      <c r="V66" s="35"/>
      <c r="W66" s="87"/>
      <c r="X66" s="91"/>
      <c r="Y66" s="91"/>
      <c r="Z66" s="88"/>
      <c r="AA66" s="151"/>
      <c r="AB66" s="87"/>
      <c r="AC66" s="89"/>
      <c r="AD66" s="89"/>
      <c r="AE66" s="90"/>
      <c r="AF66" s="87"/>
      <c r="AG66" s="165"/>
      <c r="XEZ66" s="85" t="str">
        <f t="shared" si="0"/>
        <v/>
      </c>
      <c r="XFA66" s="85" t="str">
        <f t="shared" si="1"/>
        <v/>
      </c>
      <c r="XFB66" s="85" t="str">
        <f t="shared" si="2"/>
        <v/>
      </c>
      <c r="XFC66" s="85" t="str">
        <f t="shared" si="3"/>
        <v/>
      </c>
    </row>
    <row r="67" spans="1:33 16380:16383" x14ac:dyDescent="0.3">
      <c r="A67" s="86"/>
      <c r="B67" s="87"/>
      <c r="C67" s="170"/>
      <c r="D67" s="89"/>
      <c r="E67" s="88"/>
      <c r="F67" s="87"/>
      <c r="G67" s="147"/>
      <c r="H67" s="79"/>
      <c r="I67" s="76"/>
      <c r="J67" s="76"/>
      <c r="K67" s="76"/>
      <c r="L67" s="78"/>
      <c r="M67" s="78"/>
      <c r="N67" s="78"/>
      <c r="O67" s="87"/>
      <c r="P67" s="90"/>
      <c r="Q67" s="90"/>
      <c r="R67" s="149"/>
      <c r="S67" s="87"/>
      <c r="T67" s="148"/>
      <c r="U67" s="148"/>
      <c r="V67" s="35"/>
      <c r="W67" s="87"/>
      <c r="X67" s="91"/>
      <c r="Y67" s="91"/>
      <c r="Z67" s="88"/>
      <c r="AA67" s="151"/>
      <c r="AB67" s="87"/>
      <c r="AC67" s="89"/>
      <c r="AD67" s="89"/>
      <c r="AE67" s="90"/>
      <c r="AF67" s="87"/>
      <c r="AG67" s="165"/>
      <c r="XEZ67" s="85" t="str">
        <f t="shared" si="0"/>
        <v/>
      </c>
      <c r="XFA67" s="85" t="str">
        <f t="shared" si="1"/>
        <v/>
      </c>
      <c r="XFB67" s="85" t="str">
        <f t="shared" si="2"/>
        <v/>
      </c>
      <c r="XFC67" s="85" t="str">
        <f t="shared" si="3"/>
        <v/>
      </c>
    </row>
    <row r="68" spans="1:33 16380:16383" x14ac:dyDescent="0.3">
      <c r="A68" s="86"/>
      <c r="B68" s="87"/>
      <c r="C68" s="170"/>
      <c r="D68" s="89"/>
      <c r="E68" s="88"/>
      <c r="F68" s="87"/>
      <c r="G68" s="147"/>
      <c r="H68" s="79"/>
      <c r="I68" s="76"/>
      <c r="J68" s="76"/>
      <c r="K68" s="76"/>
      <c r="L68" s="78"/>
      <c r="M68" s="78"/>
      <c r="N68" s="78"/>
      <c r="O68" s="87"/>
      <c r="P68" s="90"/>
      <c r="Q68" s="90"/>
      <c r="R68" s="149"/>
      <c r="S68" s="87"/>
      <c r="T68" s="148"/>
      <c r="U68" s="148"/>
      <c r="V68" s="35"/>
      <c r="W68" s="87"/>
      <c r="X68" s="91"/>
      <c r="Y68" s="91"/>
      <c r="Z68" s="88"/>
      <c r="AA68" s="151"/>
      <c r="AB68" s="87"/>
      <c r="AC68" s="89"/>
      <c r="AD68" s="89"/>
      <c r="AE68" s="90"/>
      <c r="AF68" s="87"/>
      <c r="AG68" s="165"/>
      <c r="XEZ68" s="85" t="str">
        <f t="shared" si="0"/>
        <v/>
      </c>
      <c r="XFA68" s="85" t="str">
        <f t="shared" si="1"/>
        <v/>
      </c>
      <c r="XFB68" s="85" t="str">
        <f t="shared" si="2"/>
        <v/>
      </c>
      <c r="XFC68" s="85" t="str">
        <f t="shared" si="3"/>
        <v/>
      </c>
    </row>
    <row r="69" spans="1:33 16380:16383" x14ac:dyDescent="0.3">
      <c r="A69" s="86"/>
      <c r="B69" s="87"/>
      <c r="C69" s="170"/>
      <c r="D69" s="89"/>
      <c r="E69" s="88"/>
      <c r="F69" s="87"/>
      <c r="G69" s="147"/>
      <c r="H69" s="79"/>
      <c r="I69" s="76"/>
      <c r="J69" s="76"/>
      <c r="K69" s="76"/>
      <c r="L69" s="78"/>
      <c r="M69" s="78"/>
      <c r="N69" s="78"/>
      <c r="O69" s="87"/>
      <c r="P69" s="90"/>
      <c r="Q69" s="90"/>
      <c r="R69" s="149"/>
      <c r="S69" s="87"/>
      <c r="T69" s="148"/>
      <c r="U69" s="148"/>
      <c r="V69" s="35"/>
      <c r="W69" s="87"/>
      <c r="X69" s="91"/>
      <c r="Y69" s="91"/>
      <c r="Z69" s="88"/>
      <c r="AA69" s="151"/>
      <c r="AB69" s="87"/>
      <c r="AC69" s="89"/>
      <c r="AD69" s="89"/>
      <c r="AE69" s="90"/>
      <c r="AF69" s="87"/>
      <c r="AG69" s="165"/>
      <c r="XEZ69" s="85" t="str">
        <f t="shared" si="0"/>
        <v/>
      </c>
      <c r="XFA69" s="85" t="str">
        <f t="shared" si="1"/>
        <v/>
      </c>
      <c r="XFB69" s="85" t="str">
        <f t="shared" si="2"/>
        <v/>
      </c>
      <c r="XFC69" s="85" t="str">
        <f t="shared" si="3"/>
        <v/>
      </c>
    </row>
    <row r="70" spans="1:33 16380:16383" x14ac:dyDescent="0.3">
      <c r="A70" s="86"/>
      <c r="B70" s="87"/>
      <c r="C70" s="170"/>
      <c r="D70" s="89"/>
      <c r="E70" s="88"/>
      <c r="F70" s="87"/>
      <c r="G70" s="147"/>
      <c r="H70" s="79"/>
      <c r="I70" s="76"/>
      <c r="J70" s="76"/>
      <c r="K70" s="76"/>
      <c r="L70" s="78"/>
      <c r="M70" s="78"/>
      <c r="N70" s="78"/>
      <c r="O70" s="87"/>
      <c r="P70" s="90"/>
      <c r="Q70" s="90"/>
      <c r="R70" s="149"/>
      <c r="S70" s="87"/>
      <c r="T70" s="148"/>
      <c r="U70" s="148"/>
      <c r="V70" s="35"/>
      <c r="W70" s="87"/>
      <c r="X70" s="91"/>
      <c r="Y70" s="91"/>
      <c r="Z70" s="88"/>
      <c r="AA70" s="151"/>
      <c r="AB70" s="87"/>
      <c r="AC70" s="89"/>
      <c r="AD70" s="89"/>
      <c r="AE70" s="90"/>
      <c r="AF70" s="87"/>
      <c r="AG70" s="165"/>
      <c r="XEZ70" s="85" t="str">
        <f t="shared" ref="XEZ70:XEZ133" si="4">SUBSTITUTE(removespecial(L70)," ","")</f>
        <v/>
      </c>
      <c r="XFA70" s="85" t="str">
        <f t="shared" ref="XFA70:XFA133" si="5">SUBSTITUTE(removespecial(L70)," ","")</f>
        <v/>
      </c>
      <c r="XFB70" s="85" t="str">
        <f t="shared" ref="XFB70:XFB133" si="6">SUBSTITUTE(removespecial(M70)," ","")</f>
        <v/>
      </c>
      <c r="XFC70" s="85" t="str">
        <f t="shared" ref="XFC70:XFC133" si="7">CONCATENATE(XFA70,XFB70)</f>
        <v/>
      </c>
    </row>
    <row r="71" spans="1:33 16380:16383" x14ac:dyDescent="0.3">
      <c r="A71" s="86"/>
      <c r="B71" s="87"/>
      <c r="C71" s="170"/>
      <c r="D71" s="89"/>
      <c r="E71" s="88"/>
      <c r="F71" s="87"/>
      <c r="G71" s="147"/>
      <c r="H71" s="79"/>
      <c r="I71" s="76"/>
      <c r="J71" s="76"/>
      <c r="K71" s="76"/>
      <c r="L71" s="78"/>
      <c r="M71" s="78"/>
      <c r="N71" s="78"/>
      <c r="O71" s="87"/>
      <c r="P71" s="90"/>
      <c r="Q71" s="90"/>
      <c r="R71" s="149"/>
      <c r="S71" s="87"/>
      <c r="T71" s="148"/>
      <c r="U71" s="148"/>
      <c r="V71" s="35"/>
      <c r="W71" s="87"/>
      <c r="X71" s="91"/>
      <c r="Y71" s="91"/>
      <c r="Z71" s="88"/>
      <c r="AA71" s="151"/>
      <c r="AB71" s="87"/>
      <c r="AC71" s="89"/>
      <c r="AD71" s="89"/>
      <c r="AE71" s="90"/>
      <c r="AF71" s="87"/>
      <c r="AG71" s="165"/>
      <c r="XEZ71" s="85" t="str">
        <f t="shared" si="4"/>
        <v/>
      </c>
      <c r="XFA71" s="85" t="str">
        <f t="shared" si="5"/>
        <v/>
      </c>
      <c r="XFB71" s="85" t="str">
        <f t="shared" si="6"/>
        <v/>
      </c>
      <c r="XFC71" s="85" t="str">
        <f t="shared" si="7"/>
        <v/>
      </c>
    </row>
    <row r="72" spans="1:33 16380:16383" x14ac:dyDescent="0.3">
      <c r="A72" s="86"/>
      <c r="B72" s="87"/>
      <c r="C72" s="170"/>
      <c r="D72" s="89"/>
      <c r="E72" s="88"/>
      <c r="F72" s="87"/>
      <c r="G72" s="147"/>
      <c r="H72" s="79"/>
      <c r="I72" s="76"/>
      <c r="J72" s="76"/>
      <c r="K72" s="76"/>
      <c r="L72" s="78"/>
      <c r="M72" s="78"/>
      <c r="N72" s="78"/>
      <c r="O72" s="87"/>
      <c r="P72" s="90"/>
      <c r="Q72" s="90"/>
      <c r="R72" s="149"/>
      <c r="S72" s="87"/>
      <c r="T72" s="87"/>
      <c r="U72" s="87"/>
      <c r="V72" s="35"/>
      <c r="W72" s="87"/>
      <c r="X72" s="91"/>
      <c r="Y72" s="91"/>
      <c r="Z72" s="88"/>
      <c r="AA72" s="151"/>
      <c r="AB72" s="87"/>
      <c r="AC72" s="89"/>
      <c r="AD72" s="89"/>
      <c r="AE72" s="90"/>
      <c r="AF72" s="87"/>
      <c r="AG72" s="165"/>
      <c r="XEZ72" s="85" t="str">
        <f t="shared" si="4"/>
        <v/>
      </c>
      <c r="XFA72" s="85" t="str">
        <f t="shared" si="5"/>
        <v/>
      </c>
      <c r="XFB72" s="85" t="str">
        <f t="shared" si="6"/>
        <v/>
      </c>
      <c r="XFC72" s="85" t="str">
        <f t="shared" si="7"/>
        <v/>
      </c>
    </row>
    <row r="73" spans="1:33 16380:16383" x14ac:dyDescent="0.3">
      <c r="A73" s="86"/>
      <c r="B73" s="87"/>
      <c r="C73" s="170"/>
      <c r="D73" s="89"/>
      <c r="E73" s="88"/>
      <c r="F73" s="87"/>
      <c r="G73" s="147"/>
      <c r="H73" s="79"/>
      <c r="I73" s="76"/>
      <c r="J73" s="76"/>
      <c r="K73" s="76"/>
      <c r="L73" s="78"/>
      <c r="M73" s="78"/>
      <c r="N73" s="78"/>
      <c r="O73" s="87"/>
      <c r="P73" s="90"/>
      <c r="Q73" s="90"/>
      <c r="R73" s="149"/>
      <c r="S73" s="87"/>
      <c r="T73" s="87"/>
      <c r="U73" s="87"/>
      <c r="V73" s="35"/>
      <c r="W73" s="87"/>
      <c r="X73" s="91"/>
      <c r="Y73" s="91"/>
      <c r="Z73" s="88"/>
      <c r="AA73" s="151"/>
      <c r="AB73" s="87"/>
      <c r="AC73" s="89"/>
      <c r="AD73" s="89"/>
      <c r="AE73" s="90"/>
      <c r="AF73" s="87"/>
      <c r="AG73" s="165"/>
      <c r="XEZ73" s="85" t="str">
        <f t="shared" si="4"/>
        <v/>
      </c>
      <c r="XFA73" s="85" t="str">
        <f t="shared" si="5"/>
        <v/>
      </c>
      <c r="XFB73" s="85" t="str">
        <f t="shared" si="6"/>
        <v/>
      </c>
      <c r="XFC73" s="85" t="str">
        <f t="shared" si="7"/>
        <v/>
      </c>
    </row>
    <row r="74" spans="1:33 16380:16383" x14ac:dyDescent="0.3">
      <c r="A74" s="86"/>
      <c r="B74" s="87"/>
      <c r="C74" s="170"/>
      <c r="D74" s="89"/>
      <c r="E74" s="88"/>
      <c r="F74" s="87"/>
      <c r="G74" s="147"/>
      <c r="H74" s="79"/>
      <c r="I74" s="76"/>
      <c r="J74" s="76"/>
      <c r="K74" s="76"/>
      <c r="L74" s="78"/>
      <c r="M74" s="78"/>
      <c r="N74" s="78"/>
      <c r="O74" s="87"/>
      <c r="P74" s="90"/>
      <c r="Q74" s="90"/>
      <c r="R74" s="149"/>
      <c r="S74" s="87"/>
      <c r="T74" s="87"/>
      <c r="U74" s="87"/>
      <c r="V74" s="35"/>
      <c r="W74" s="87"/>
      <c r="X74" s="91"/>
      <c r="Y74" s="91"/>
      <c r="Z74" s="88"/>
      <c r="AA74" s="151"/>
      <c r="AB74" s="87"/>
      <c r="AC74" s="89"/>
      <c r="AD74" s="89"/>
      <c r="AE74" s="90"/>
      <c r="AF74" s="87"/>
      <c r="AG74" s="165"/>
      <c r="XEZ74" s="85" t="str">
        <f t="shared" si="4"/>
        <v/>
      </c>
      <c r="XFA74" s="85" t="str">
        <f t="shared" si="5"/>
        <v/>
      </c>
      <c r="XFB74" s="85" t="str">
        <f t="shared" si="6"/>
        <v/>
      </c>
      <c r="XFC74" s="85" t="str">
        <f t="shared" si="7"/>
        <v/>
      </c>
    </row>
    <row r="75" spans="1:33 16380:16383" x14ac:dyDescent="0.3">
      <c r="A75" s="86"/>
      <c r="B75" s="87"/>
      <c r="C75" s="170"/>
      <c r="D75" s="89"/>
      <c r="E75" s="88"/>
      <c r="F75" s="87"/>
      <c r="G75" s="147"/>
      <c r="H75" s="79"/>
      <c r="I75" s="76"/>
      <c r="J75" s="76"/>
      <c r="K75" s="76"/>
      <c r="L75" s="78"/>
      <c r="M75" s="78"/>
      <c r="N75" s="78"/>
      <c r="O75" s="87"/>
      <c r="P75" s="90"/>
      <c r="Q75" s="90"/>
      <c r="R75" s="149"/>
      <c r="S75" s="87"/>
      <c r="T75" s="87"/>
      <c r="U75" s="87"/>
      <c r="V75" s="35"/>
      <c r="W75" s="87"/>
      <c r="X75" s="91"/>
      <c r="Y75" s="91"/>
      <c r="Z75" s="88"/>
      <c r="AA75" s="151"/>
      <c r="AB75" s="87"/>
      <c r="AC75" s="89"/>
      <c r="AD75" s="89"/>
      <c r="AE75" s="90"/>
      <c r="AF75" s="87"/>
      <c r="AG75" s="165"/>
      <c r="XEZ75" s="85" t="str">
        <f t="shared" si="4"/>
        <v/>
      </c>
      <c r="XFA75" s="85" t="str">
        <f t="shared" si="5"/>
        <v/>
      </c>
      <c r="XFB75" s="85" t="str">
        <f t="shared" si="6"/>
        <v/>
      </c>
      <c r="XFC75" s="85" t="str">
        <f t="shared" si="7"/>
        <v/>
      </c>
    </row>
    <row r="76" spans="1:33 16380:16383" x14ac:dyDescent="0.3">
      <c r="A76" s="86"/>
      <c r="B76" s="87"/>
      <c r="C76" s="170"/>
      <c r="D76" s="89"/>
      <c r="E76" s="88"/>
      <c r="F76" s="87"/>
      <c r="G76" s="147"/>
      <c r="H76" s="79"/>
      <c r="I76" s="76"/>
      <c r="J76" s="76"/>
      <c r="K76" s="76"/>
      <c r="L76" s="78"/>
      <c r="M76" s="78"/>
      <c r="N76" s="78"/>
      <c r="O76" s="87"/>
      <c r="P76" s="90"/>
      <c r="Q76" s="90"/>
      <c r="R76" s="149"/>
      <c r="S76" s="87"/>
      <c r="T76" s="87"/>
      <c r="U76" s="87"/>
      <c r="V76" s="155"/>
      <c r="W76" s="87"/>
      <c r="X76" s="91"/>
      <c r="Y76" s="91"/>
      <c r="Z76" s="88"/>
      <c r="AA76" s="151"/>
      <c r="AB76" s="87"/>
      <c r="AC76" s="89"/>
      <c r="AD76" s="89"/>
      <c r="AE76" s="90"/>
      <c r="AF76" s="87"/>
      <c r="AG76" s="165"/>
      <c r="XEZ76" s="85" t="str">
        <f t="shared" si="4"/>
        <v/>
      </c>
      <c r="XFA76" s="85" t="str">
        <f t="shared" si="5"/>
        <v/>
      </c>
      <c r="XFB76" s="85" t="str">
        <f t="shared" si="6"/>
        <v/>
      </c>
      <c r="XFC76" s="85" t="str">
        <f t="shared" si="7"/>
        <v/>
      </c>
    </row>
    <row r="77" spans="1:33 16380:16383" x14ac:dyDescent="0.3">
      <c r="A77" s="86"/>
      <c r="B77" s="87"/>
      <c r="C77" s="170"/>
      <c r="D77" s="89"/>
      <c r="E77" s="88"/>
      <c r="F77" s="87"/>
      <c r="G77" s="147"/>
      <c r="H77" s="79"/>
      <c r="I77" s="76"/>
      <c r="J77" s="76"/>
      <c r="K77" s="76"/>
      <c r="L77" s="78"/>
      <c r="M77" s="78"/>
      <c r="N77" s="78"/>
      <c r="O77" s="87"/>
      <c r="P77" s="90"/>
      <c r="Q77" s="90"/>
      <c r="R77" s="149"/>
      <c r="S77" s="87"/>
      <c r="T77" s="87"/>
      <c r="U77" s="87"/>
      <c r="V77" s="155"/>
      <c r="W77" s="87"/>
      <c r="X77" s="91"/>
      <c r="Y77" s="91"/>
      <c r="Z77" s="88"/>
      <c r="AA77" s="151"/>
      <c r="AB77" s="87"/>
      <c r="AC77" s="89"/>
      <c r="AD77" s="89"/>
      <c r="AE77" s="90"/>
      <c r="AF77" s="87"/>
      <c r="AG77" s="165"/>
      <c r="XEZ77" s="85" t="str">
        <f t="shared" si="4"/>
        <v/>
      </c>
      <c r="XFA77" s="85" t="str">
        <f t="shared" si="5"/>
        <v/>
      </c>
      <c r="XFB77" s="85" t="str">
        <f t="shared" si="6"/>
        <v/>
      </c>
      <c r="XFC77" s="85" t="str">
        <f t="shared" si="7"/>
        <v/>
      </c>
    </row>
    <row r="78" spans="1:33 16380:16383" x14ac:dyDescent="0.3">
      <c r="A78" s="86"/>
      <c r="B78" s="87"/>
      <c r="C78" s="170"/>
      <c r="D78" s="89"/>
      <c r="E78" s="88"/>
      <c r="F78" s="87"/>
      <c r="G78" s="147"/>
      <c r="H78" s="79"/>
      <c r="I78" s="76"/>
      <c r="J78" s="76"/>
      <c r="K78" s="76"/>
      <c r="L78" s="78"/>
      <c r="M78" s="78"/>
      <c r="N78" s="78"/>
      <c r="O78" s="87"/>
      <c r="P78" s="90"/>
      <c r="Q78" s="90"/>
      <c r="R78" s="149"/>
      <c r="S78" s="87"/>
      <c r="T78" s="87"/>
      <c r="U78" s="87"/>
      <c r="V78" s="155"/>
      <c r="W78" s="87"/>
      <c r="X78" s="91"/>
      <c r="Y78" s="91"/>
      <c r="Z78" s="88"/>
      <c r="AA78" s="151"/>
      <c r="AB78" s="87"/>
      <c r="AC78" s="89"/>
      <c r="AD78" s="89"/>
      <c r="AE78" s="90"/>
      <c r="AF78" s="87"/>
      <c r="AG78" s="165"/>
      <c r="XEZ78" s="85" t="str">
        <f t="shared" si="4"/>
        <v/>
      </c>
      <c r="XFA78" s="85" t="str">
        <f t="shared" si="5"/>
        <v/>
      </c>
      <c r="XFB78" s="85" t="str">
        <f t="shared" si="6"/>
        <v/>
      </c>
      <c r="XFC78" s="85" t="str">
        <f t="shared" si="7"/>
        <v/>
      </c>
    </row>
    <row r="79" spans="1:33 16380:16383" x14ac:dyDescent="0.3">
      <c r="A79" s="86"/>
      <c r="B79" s="87"/>
      <c r="C79" s="170"/>
      <c r="D79" s="89"/>
      <c r="E79" s="88"/>
      <c r="F79" s="87"/>
      <c r="G79" s="147"/>
      <c r="H79" s="79"/>
      <c r="I79" s="76"/>
      <c r="J79" s="76"/>
      <c r="K79" s="76"/>
      <c r="L79" s="78"/>
      <c r="M79" s="78"/>
      <c r="N79" s="78"/>
      <c r="O79" s="87"/>
      <c r="P79" s="90"/>
      <c r="Q79" s="90"/>
      <c r="R79" s="149"/>
      <c r="S79" s="87"/>
      <c r="T79" s="87"/>
      <c r="U79" s="87"/>
      <c r="V79" s="155"/>
      <c r="W79" s="87"/>
      <c r="X79" s="91"/>
      <c r="Y79" s="91"/>
      <c r="Z79" s="88"/>
      <c r="AA79" s="151"/>
      <c r="AB79" s="87"/>
      <c r="AC79" s="89"/>
      <c r="AD79" s="89"/>
      <c r="AE79" s="90"/>
      <c r="AF79" s="87"/>
      <c r="AG79" s="165"/>
      <c r="XEZ79" s="85" t="str">
        <f t="shared" si="4"/>
        <v/>
      </c>
      <c r="XFA79" s="85" t="str">
        <f t="shared" si="5"/>
        <v/>
      </c>
      <c r="XFB79" s="85" t="str">
        <f t="shared" si="6"/>
        <v/>
      </c>
      <c r="XFC79" s="85" t="str">
        <f t="shared" si="7"/>
        <v/>
      </c>
    </row>
    <row r="80" spans="1:33 16380:16383" x14ac:dyDescent="0.3">
      <c r="A80" s="86"/>
      <c r="B80" s="87"/>
      <c r="C80" s="170"/>
      <c r="D80" s="89"/>
      <c r="E80" s="88"/>
      <c r="F80" s="87"/>
      <c r="G80" s="147"/>
      <c r="H80" s="79"/>
      <c r="I80" s="76"/>
      <c r="J80" s="76"/>
      <c r="K80" s="76"/>
      <c r="L80" s="78"/>
      <c r="M80" s="78"/>
      <c r="N80" s="78"/>
      <c r="O80" s="87"/>
      <c r="P80" s="90"/>
      <c r="Q80" s="90"/>
      <c r="R80" s="149"/>
      <c r="S80" s="87"/>
      <c r="T80" s="87"/>
      <c r="U80" s="87"/>
      <c r="V80" s="155"/>
      <c r="W80" s="87"/>
      <c r="X80" s="91"/>
      <c r="Y80" s="91"/>
      <c r="Z80" s="88"/>
      <c r="AA80" s="151"/>
      <c r="AB80" s="87"/>
      <c r="AC80" s="89"/>
      <c r="AD80" s="89"/>
      <c r="AE80" s="90"/>
      <c r="AF80" s="87"/>
      <c r="AG80" s="165"/>
      <c r="XEZ80" s="85" t="str">
        <f t="shared" si="4"/>
        <v/>
      </c>
      <c r="XFA80" s="85" t="str">
        <f t="shared" si="5"/>
        <v/>
      </c>
      <c r="XFB80" s="85" t="str">
        <f t="shared" si="6"/>
        <v/>
      </c>
      <c r="XFC80" s="85" t="str">
        <f t="shared" si="7"/>
        <v/>
      </c>
    </row>
    <row r="81" spans="1:33 16380:16383" x14ac:dyDescent="0.3">
      <c r="A81" s="86"/>
      <c r="B81" s="87"/>
      <c r="C81" s="170"/>
      <c r="D81" s="89"/>
      <c r="E81" s="88"/>
      <c r="F81" s="87"/>
      <c r="G81" s="147"/>
      <c r="H81" s="79"/>
      <c r="I81" s="76"/>
      <c r="J81" s="76"/>
      <c r="K81" s="76"/>
      <c r="L81" s="78"/>
      <c r="M81" s="78"/>
      <c r="N81" s="78"/>
      <c r="O81" s="87"/>
      <c r="P81" s="90"/>
      <c r="Q81" s="90"/>
      <c r="R81" s="149"/>
      <c r="S81" s="87"/>
      <c r="T81" s="87"/>
      <c r="U81" s="87"/>
      <c r="V81" s="155"/>
      <c r="W81" s="87"/>
      <c r="X81" s="91"/>
      <c r="Y81" s="91"/>
      <c r="Z81" s="88"/>
      <c r="AA81" s="151"/>
      <c r="AB81" s="87"/>
      <c r="AC81" s="89"/>
      <c r="AD81" s="89"/>
      <c r="AE81" s="90"/>
      <c r="AF81" s="87"/>
      <c r="AG81" s="165"/>
      <c r="XEZ81" s="85" t="str">
        <f t="shared" si="4"/>
        <v/>
      </c>
      <c r="XFA81" s="85" t="str">
        <f t="shared" si="5"/>
        <v/>
      </c>
      <c r="XFB81" s="85" t="str">
        <f t="shared" si="6"/>
        <v/>
      </c>
      <c r="XFC81" s="85" t="str">
        <f t="shared" si="7"/>
        <v/>
      </c>
    </row>
    <row r="82" spans="1:33 16380:16383" x14ac:dyDescent="0.3">
      <c r="A82" s="86"/>
      <c r="B82" s="87"/>
      <c r="C82" s="170"/>
      <c r="D82" s="89"/>
      <c r="E82" s="88"/>
      <c r="F82" s="87"/>
      <c r="G82" s="147"/>
      <c r="H82" s="79"/>
      <c r="I82" s="76"/>
      <c r="J82" s="76"/>
      <c r="K82" s="76"/>
      <c r="L82" s="78"/>
      <c r="M82" s="78"/>
      <c r="N82" s="78"/>
      <c r="O82" s="87"/>
      <c r="P82" s="90"/>
      <c r="Q82" s="90"/>
      <c r="R82" s="149"/>
      <c r="S82" s="87"/>
      <c r="T82" s="87"/>
      <c r="U82" s="87"/>
      <c r="V82" s="35"/>
      <c r="W82" s="87"/>
      <c r="X82" s="91"/>
      <c r="Y82" s="91"/>
      <c r="Z82" s="88"/>
      <c r="AA82" s="151"/>
      <c r="AB82" s="87"/>
      <c r="AC82" s="89"/>
      <c r="AD82" s="89"/>
      <c r="AE82" s="90"/>
      <c r="AF82" s="87"/>
      <c r="AG82" s="165"/>
      <c r="XEZ82" s="85" t="str">
        <f t="shared" si="4"/>
        <v/>
      </c>
      <c r="XFA82" s="85" t="str">
        <f t="shared" si="5"/>
        <v/>
      </c>
      <c r="XFB82" s="85" t="str">
        <f t="shared" si="6"/>
        <v/>
      </c>
      <c r="XFC82" s="85" t="str">
        <f t="shared" si="7"/>
        <v/>
      </c>
    </row>
    <row r="83" spans="1:33 16380:16383" x14ac:dyDescent="0.3">
      <c r="A83" s="86"/>
      <c r="B83" s="87"/>
      <c r="C83" s="170"/>
      <c r="D83" s="89"/>
      <c r="E83" s="88"/>
      <c r="F83" s="87"/>
      <c r="G83" s="147"/>
      <c r="H83" s="79"/>
      <c r="I83" s="76"/>
      <c r="J83" s="76"/>
      <c r="K83" s="76"/>
      <c r="L83" s="78"/>
      <c r="M83" s="78"/>
      <c r="N83" s="78"/>
      <c r="O83" s="87"/>
      <c r="P83" s="90"/>
      <c r="Q83" s="90"/>
      <c r="R83" s="149"/>
      <c r="S83" s="87"/>
      <c r="T83" s="87"/>
      <c r="U83" s="168"/>
      <c r="V83" s="157"/>
      <c r="W83" s="87"/>
      <c r="X83" s="91"/>
      <c r="Y83" s="91"/>
      <c r="Z83" s="88"/>
      <c r="AA83" s="151"/>
      <c r="AB83" s="87"/>
      <c r="AC83" s="89"/>
      <c r="AD83" s="89"/>
      <c r="AE83" s="90"/>
      <c r="AF83" s="87"/>
      <c r="AG83" s="165"/>
      <c r="XEZ83" s="85" t="str">
        <f t="shared" si="4"/>
        <v/>
      </c>
      <c r="XFA83" s="85" t="str">
        <f t="shared" si="5"/>
        <v/>
      </c>
      <c r="XFB83" s="85" t="str">
        <f t="shared" si="6"/>
        <v/>
      </c>
      <c r="XFC83" s="85" t="str">
        <f t="shared" si="7"/>
        <v/>
      </c>
    </row>
    <row r="84" spans="1:33 16380:16383" x14ac:dyDescent="0.3">
      <c r="A84" s="86"/>
      <c r="B84" s="87"/>
      <c r="C84" s="170"/>
      <c r="D84" s="89"/>
      <c r="E84" s="88"/>
      <c r="F84" s="87"/>
      <c r="G84" s="147"/>
      <c r="H84" s="79"/>
      <c r="I84" s="76"/>
      <c r="J84" s="76"/>
      <c r="K84" s="76"/>
      <c r="L84" s="78"/>
      <c r="M84" s="78"/>
      <c r="N84" s="78"/>
      <c r="O84" s="87"/>
      <c r="P84" s="90"/>
      <c r="Q84" s="90"/>
      <c r="R84" s="149"/>
      <c r="S84" s="87"/>
      <c r="T84" s="87"/>
      <c r="U84" s="87"/>
      <c r="V84" s="35"/>
      <c r="W84" s="87"/>
      <c r="X84" s="91"/>
      <c r="Y84" s="91"/>
      <c r="Z84" s="88"/>
      <c r="AA84" s="151"/>
      <c r="AB84" s="87"/>
      <c r="AC84" s="89"/>
      <c r="AD84" s="89"/>
      <c r="AE84" s="90"/>
      <c r="AF84" s="87"/>
      <c r="AG84" s="165"/>
      <c r="XEZ84" s="85" t="str">
        <f t="shared" si="4"/>
        <v/>
      </c>
      <c r="XFA84" s="85" t="str">
        <f t="shared" si="5"/>
        <v/>
      </c>
      <c r="XFB84" s="85" t="str">
        <f t="shared" si="6"/>
        <v/>
      </c>
      <c r="XFC84" s="85" t="str">
        <f t="shared" si="7"/>
        <v/>
      </c>
    </row>
    <row r="85" spans="1:33 16380:16383" x14ac:dyDescent="0.3">
      <c r="A85" s="86"/>
      <c r="B85" s="87"/>
      <c r="C85" s="170"/>
      <c r="D85" s="89"/>
      <c r="E85" s="88"/>
      <c r="F85" s="87"/>
      <c r="G85" s="147"/>
      <c r="H85" s="79"/>
      <c r="I85" s="76"/>
      <c r="J85" s="76"/>
      <c r="K85" s="76"/>
      <c r="L85" s="78"/>
      <c r="M85" s="78"/>
      <c r="N85" s="78"/>
      <c r="O85" s="87"/>
      <c r="P85" s="90"/>
      <c r="Q85" s="90"/>
      <c r="R85" s="149"/>
      <c r="S85" s="87"/>
      <c r="T85" s="87"/>
      <c r="U85" s="168"/>
      <c r="V85" s="157"/>
      <c r="W85" s="87"/>
      <c r="X85" s="91"/>
      <c r="Y85" s="91"/>
      <c r="Z85" s="88"/>
      <c r="AA85" s="151"/>
      <c r="AB85" s="87"/>
      <c r="AC85" s="89"/>
      <c r="AD85" s="89"/>
      <c r="AE85" s="90"/>
      <c r="AF85" s="87"/>
      <c r="AG85" s="165"/>
      <c r="XEZ85" s="85" t="str">
        <f t="shared" si="4"/>
        <v/>
      </c>
      <c r="XFA85" s="85" t="str">
        <f t="shared" si="5"/>
        <v/>
      </c>
      <c r="XFB85" s="85" t="str">
        <f t="shared" si="6"/>
        <v/>
      </c>
      <c r="XFC85" s="85" t="str">
        <f t="shared" si="7"/>
        <v/>
      </c>
    </row>
    <row r="86" spans="1:33 16380:16383" x14ac:dyDescent="0.3">
      <c r="A86" s="86"/>
      <c r="B86" s="87"/>
      <c r="C86" s="170"/>
      <c r="D86" s="89"/>
      <c r="E86" s="88"/>
      <c r="F86" s="87"/>
      <c r="G86" s="147"/>
      <c r="H86" s="79"/>
      <c r="I86" s="76"/>
      <c r="J86" s="76"/>
      <c r="K86" s="76"/>
      <c r="L86" s="78"/>
      <c r="M86" s="78"/>
      <c r="N86" s="78"/>
      <c r="O86" s="87"/>
      <c r="P86" s="90"/>
      <c r="Q86" s="90"/>
      <c r="R86" s="149"/>
      <c r="S86" s="87"/>
      <c r="T86" s="87"/>
      <c r="U86" s="87"/>
      <c r="V86" s="155"/>
      <c r="W86" s="87"/>
      <c r="X86" s="91"/>
      <c r="Y86" s="91"/>
      <c r="Z86" s="88"/>
      <c r="AA86" s="151"/>
      <c r="AB86" s="87"/>
      <c r="AC86" s="89"/>
      <c r="AD86" s="89"/>
      <c r="AE86" s="90"/>
      <c r="AF86" s="87"/>
      <c r="AG86" s="165"/>
      <c r="XEZ86" s="85" t="str">
        <f t="shared" si="4"/>
        <v/>
      </c>
      <c r="XFA86" s="85" t="str">
        <f t="shared" si="5"/>
        <v/>
      </c>
      <c r="XFB86" s="85" t="str">
        <f t="shared" si="6"/>
        <v/>
      </c>
      <c r="XFC86" s="85" t="str">
        <f t="shared" si="7"/>
        <v/>
      </c>
    </row>
    <row r="87" spans="1:33 16380:16383" x14ac:dyDescent="0.3">
      <c r="A87" s="86"/>
      <c r="B87" s="87"/>
      <c r="C87" s="170"/>
      <c r="D87" s="89"/>
      <c r="E87" s="88"/>
      <c r="F87" s="87"/>
      <c r="G87" s="147"/>
      <c r="H87" s="79"/>
      <c r="I87" s="76"/>
      <c r="J87" s="76"/>
      <c r="K87" s="76"/>
      <c r="L87" s="78"/>
      <c r="M87" s="78"/>
      <c r="N87" s="78"/>
      <c r="O87" s="87"/>
      <c r="P87" s="90"/>
      <c r="Q87" s="90"/>
      <c r="R87" s="149"/>
      <c r="S87" s="87"/>
      <c r="T87" s="87"/>
      <c r="U87" s="87"/>
      <c r="V87" s="155"/>
      <c r="W87" s="87"/>
      <c r="X87" s="91"/>
      <c r="Y87" s="91"/>
      <c r="Z87" s="88"/>
      <c r="AA87" s="151"/>
      <c r="AB87" s="87"/>
      <c r="AC87" s="89"/>
      <c r="AD87" s="89"/>
      <c r="AE87" s="90"/>
      <c r="AF87" s="87"/>
      <c r="AG87" s="165"/>
      <c r="XEZ87" s="85" t="str">
        <f t="shared" si="4"/>
        <v/>
      </c>
      <c r="XFA87" s="85" t="str">
        <f t="shared" si="5"/>
        <v/>
      </c>
      <c r="XFB87" s="85" t="str">
        <f t="shared" si="6"/>
        <v/>
      </c>
      <c r="XFC87" s="85" t="str">
        <f t="shared" si="7"/>
        <v/>
      </c>
    </row>
    <row r="88" spans="1:33 16380:16383" x14ac:dyDescent="0.3">
      <c r="A88" s="86"/>
      <c r="B88" s="87"/>
      <c r="C88" s="170"/>
      <c r="D88" s="89"/>
      <c r="E88" s="88"/>
      <c r="F88" s="87"/>
      <c r="G88" s="147"/>
      <c r="H88" s="79"/>
      <c r="I88" s="76"/>
      <c r="J88" s="76"/>
      <c r="K88" s="76"/>
      <c r="L88" s="78"/>
      <c r="M88" s="78"/>
      <c r="N88" s="78"/>
      <c r="O88" s="87"/>
      <c r="P88" s="90"/>
      <c r="Q88" s="90"/>
      <c r="R88" s="149"/>
      <c r="S88" s="87"/>
      <c r="T88" s="87"/>
      <c r="U88" s="87"/>
      <c r="V88" s="158"/>
      <c r="W88" s="87"/>
      <c r="X88" s="91"/>
      <c r="Y88" s="91"/>
      <c r="Z88" s="88"/>
      <c r="AA88" s="151"/>
      <c r="AB88" s="87"/>
      <c r="AC88" s="89"/>
      <c r="AD88" s="89"/>
      <c r="AE88" s="90"/>
      <c r="AF88" s="87"/>
      <c r="AG88" s="165"/>
      <c r="XEZ88" s="85" t="str">
        <f t="shared" si="4"/>
        <v/>
      </c>
      <c r="XFA88" s="85" t="str">
        <f t="shared" si="5"/>
        <v/>
      </c>
      <c r="XFB88" s="85" t="str">
        <f t="shared" si="6"/>
        <v/>
      </c>
      <c r="XFC88" s="85" t="str">
        <f t="shared" si="7"/>
        <v/>
      </c>
    </row>
    <row r="89" spans="1:33 16380:16383" x14ac:dyDescent="0.3">
      <c r="A89" s="86"/>
      <c r="B89" s="87"/>
      <c r="C89" s="170"/>
      <c r="D89" s="89"/>
      <c r="E89" s="88"/>
      <c r="F89" s="87"/>
      <c r="G89" s="147"/>
      <c r="H89" s="79"/>
      <c r="I89" s="76"/>
      <c r="J89" s="76"/>
      <c r="K89" s="76"/>
      <c r="L89" s="78"/>
      <c r="M89" s="78"/>
      <c r="N89" s="78"/>
      <c r="O89" s="87"/>
      <c r="P89" s="90"/>
      <c r="Q89" s="90"/>
      <c r="R89" s="149"/>
      <c r="S89" s="87"/>
      <c r="T89" s="87"/>
      <c r="U89" s="87"/>
      <c r="V89" s="158"/>
      <c r="W89" s="87"/>
      <c r="X89" s="91"/>
      <c r="Y89" s="91"/>
      <c r="Z89" s="88"/>
      <c r="AA89" s="151"/>
      <c r="AB89" s="87"/>
      <c r="AC89" s="89"/>
      <c r="AD89" s="89"/>
      <c r="AE89" s="90"/>
      <c r="AF89" s="87"/>
      <c r="AG89" s="165"/>
      <c r="XEZ89" s="85" t="str">
        <f t="shared" si="4"/>
        <v/>
      </c>
      <c r="XFA89" s="85" t="str">
        <f t="shared" si="5"/>
        <v/>
      </c>
      <c r="XFB89" s="85" t="str">
        <f t="shared" si="6"/>
        <v/>
      </c>
      <c r="XFC89" s="85" t="str">
        <f t="shared" si="7"/>
        <v/>
      </c>
    </row>
    <row r="90" spans="1:33 16380:16383" x14ac:dyDescent="0.3">
      <c r="A90" s="86"/>
      <c r="B90" s="87"/>
      <c r="C90" s="170"/>
      <c r="D90" s="89"/>
      <c r="E90" s="88"/>
      <c r="F90" s="87"/>
      <c r="G90" s="147"/>
      <c r="H90" s="79"/>
      <c r="I90" s="76"/>
      <c r="J90" s="76"/>
      <c r="K90" s="76"/>
      <c r="L90" s="78"/>
      <c r="M90" s="78"/>
      <c r="N90" s="78"/>
      <c r="O90" s="87"/>
      <c r="P90" s="90"/>
      <c r="Q90" s="90"/>
      <c r="R90" s="149"/>
      <c r="S90" s="87"/>
      <c r="T90" s="87"/>
      <c r="U90" s="87"/>
      <c r="V90" s="158"/>
      <c r="W90" s="87"/>
      <c r="X90" s="91"/>
      <c r="Y90" s="91"/>
      <c r="Z90" s="88"/>
      <c r="AA90" s="151"/>
      <c r="AB90" s="87"/>
      <c r="AC90" s="89"/>
      <c r="AD90" s="89"/>
      <c r="AE90" s="90"/>
      <c r="AF90" s="87"/>
      <c r="AG90" s="165"/>
      <c r="XEZ90" s="85" t="str">
        <f t="shared" si="4"/>
        <v/>
      </c>
      <c r="XFA90" s="85" t="str">
        <f t="shared" si="5"/>
        <v/>
      </c>
      <c r="XFB90" s="85" t="str">
        <f t="shared" si="6"/>
        <v/>
      </c>
      <c r="XFC90" s="85" t="str">
        <f t="shared" si="7"/>
        <v/>
      </c>
    </row>
    <row r="91" spans="1:33 16380:16383" x14ac:dyDescent="0.3">
      <c r="A91" s="86"/>
      <c r="B91" s="87"/>
      <c r="C91" s="170"/>
      <c r="D91" s="89"/>
      <c r="E91" s="88"/>
      <c r="F91" s="87"/>
      <c r="G91" s="147"/>
      <c r="H91" s="79"/>
      <c r="I91" s="76"/>
      <c r="J91" s="76"/>
      <c r="K91" s="76"/>
      <c r="L91" s="78"/>
      <c r="M91" s="78"/>
      <c r="N91" s="78"/>
      <c r="O91" s="87"/>
      <c r="P91" s="90"/>
      <c r="Q91" s="90"/>
      <c r="R91" s="149"/>
      <c r="S91" s="87"/>
      <c r="T91" s="87"/>
      <c r="U91" s="87"/>
      <c r="V91" s="158"/>
      <c r="W91" s="87"/>
      <c r="X91" s="91"/>
      <c r="Y91" s="91"/>
      <c r="Z91" s="88"/>
      <c r="AA91" s="151"/>
      <c r="AB91" s="87"/>
      <c r="AC91" s="89"/>
      <c r="AD91" s="89"/>
      <c r="AE91" s="90"/>
      <c r="AF91" s="87"/>
      <c r="AG91" s="165"/>
      <c r="XEZ91" s="85" t="str">
        <f t="shared" si="4"/>
        <v/>
      </c>
      <c r="XFA91" s="85" t="str">
        <f t="shared" si="5"/>
        <v/>
      </c>
      <c r="XFB91" s="85" t="str">
        <f t="shared" si="6"/>
        <v/>
      </c>
      <c r="XFC91" s="85" t="str">
        <f t="shared" si="7"/>
        <v/>
      </c>
    </row>
    <row r="92" spans="1:33 16380:16383" x14ac:dyDescent="0.3">
      <c r="A92" s="86"/>
      <c r="B92" s="87"/>
      <c r="C92" s="170"/>
      <c r="D92" s="89"/>
      <c r="E92" s="88"/>
      <c r="F92" s="87"/>
      <c r="G92" s="147"/>
      <c r="H92" s="79"/>
      <c r="I92" s="76"/>
      <c r="J92" s="76"/>
      <c r="K92" s="76"/>
      <c r="L92" s="78"/>
      <c r="M92" s="78"/>
      <c r="N92" s="78"/>
      <c r="O92" s="87"/>
      <c r="P92" s="90"/>
      <c r="Q92" s="90"/>
      <c r="R92" s="149"/>
      <c r="S92" s="87"/>
      <c r="T92" s="87"/>
      <c r="U92" s="87"/>
      <c r="V92" s="35"/>
      <c r="W92" s="87"/>
      <c r="X92" s="91"/>
      <c r="Y92" s="91"/>
      <c r="Z92" s="88"/>
      <c r="AA92" s="151"/>
      <c r="AB92" s="87"/>
      <c r="AC92" s="89"/>
      <c r="AD92" s="89"/>
      <c r="AE92" s="90"/>
      <c r="AF92" s="87"/>
      <c r="AG92" s="165"/>
      <c r="XEZ92" s="85" t="str">
        <f t="shared" si="4"/>
        <v/>
      </c>
      <c r="XFA92" s="85" t="str">
        <f t="shared" si="5"/>
        <v/>
      </c>
      <c r="XFB92" s="85" t="str">
        <f t="shared" si="6"/>
        <v/>
      </c>
      <c r="XFC92" s="85" t="str">
        <f t="shared" si="7"/>
        <v/>
      </c>
    </row>
    <row r="93" spans="1:33 16380:16383" x14ac:dyDescent="0.3">
      <c r="A93" s="86"/>
      <c r="B93" s="87"/>
      <c r="C93" s="170"/>
      <c r="D93" s="89"/>
      <c r="E93" s="88"/>
      <c r="F93" s="87"/>
      <c r="G93" s="147"/>
      <c r="H93" s="79"/>
      <c r="I93" s="76"/>
      <c r="J93" s="76"/>
      <c r="K93" s="76"/>
      <c r="L93" s="78"/>
      <c r="M93" s="78"/>
      <c r="N93" s="78"/>
      <c r="O93" s="87"/>
      <c r="P93" s="90"/>
      <c r="Q93" s="90"/>
      <c r="R93" s="149"/>
      <c r="S93" s="87"/>
      <c r="T93" s="87"/>
      <c r="U93" s="172"/>
      <c r="V93" s="156"/>
      <c r="W93" s="87"/>
      <c r="X93" s="91"/>
      <c r="Y93" s="91"/>
      <c r="Z93" s="88"/>
      <c r="AA93" s="151"/>
      <c r="AB93" s="87"/>
      <c r="AC93" s="89"/>
      <c r="AD93" s="89"/>
      <c r="AE93" s="90"/>
      <c r="AF93" s="87"/>
      <c r="AG93" s="165"/>
      <c r="XEZ93" s="85" t="str">
        <f t="shared" si="4"/>
        <v/>
      </c>
      <c r="XFA93" s="85" t="str">
        <f t="shared" si="5"/>
        <v/>
      </c>
      <c r="XFB93" s="85" t="str">
        <f t="shared" si="6"/>
        <v/>
      </c>
      <c r="XFC93" s="85" t="str">
        <f t="shared" si="7"/>
        <v/>
      </c>
    </row>
    <row r="94" spans="1:33 16380:16383" x14ac:dyDescent="0.3">
      <c r="A94" s="86"/>
      <c r="B94" s="87"/>
      <c r="C94" s="170"/>
      <c r="D94" s="89"/>
      <c r="E94" s="88"/>
      <c r="F94" s="87"/>
      <c r="G94" s="147"/>
      <c r="H94" s="79"/>
      <c r="I94" s="76"/>
      <c r="J94" s="76"/>
      <c r="K94" s="76"/>
      <c r="L94" s="78"/>
      <c r="M94" s="78"/>
      <c r="N94" s="78"/>
      <c r="O94" s="87"/>
      <c r="P94" s="90"/>
      <c r="Q94" s="90"/>
      <c r="R94" s="149"/>
      <c r="S94" s="87"/>
      <c r="T94" s="87"/>
      <c r="U94" s="87"/>
      <c r="V94" s="35"/>
      <c r="W94" s="87"/>
      <c r="X94" s="91"/>
      <c r="Y94" s="91"/>
      <c r="Z94" s="88"/>
      <c r="AA94" s="151"/>
      <c r="AB94" s="87"/>
      <c r="AC94" s="89"/>
      <c r="AD94" s="89"/>
      <c r="AE94" s="90"/>
      <c r="AF94" s="87"/>
      <c r="AG94" s="165"/>
      <c r="XEZ94" s="85" t="str">
        <f t="shared" si="4"/>
        <v/>
      </c>
      <c r="XFA94" s="85" t="str">
        <f t="shared" si="5"/>
        <v/>
      </c>
      <c r="XFB94" s="85" t="str">
        <f t="shared" si="6"/>
        <v/>
      </c>
      <c r="XFC94" s="85" t="str">
        <f t="shared" si="7"/>
        <v/>
      </c>
    </row>
    <row r="95" spans="1:33 16380:16383" x14ac:dyDescent="0.3">
      <c r="A95" s="86"/>
      <c r="B95" s="87"/>
      <c r="C95" s="170"/>
      <c r="D95" s="89"/>
      <c r="E95" s="88"/>
      <c r="F95" s="87"/>
      <c r="G95" s="147"/>
      <c r="H95" s="79"/>
      <c r="I95" s="76"/>
      <c r="J95" s="76"/>
      <c r="K95" s="76"/>
      <c r="L95" s="78"/>
      <c r="M95" s="78"/>
      <c r="N95" s="78"/>
      <c r="O95" s="87"/>
      <c r="P95" s="90"/>
      <c r="Q95" s="90"/>
      <c r="R95" s="149"/>
      <c r="S95" s="87"/>
      <c r="T95" s="87"/>
      <c r="U95" s="168"/>
      <c r="V95" s="157"/>
      <c r="W95" s="87"/>
      <c r="X95" s="91"/>
      <c r="Y95" s="91"/>
      <c r="Z95" s="88"/>
      <c r="AA95" s="151"/>
      <c r="AB95" s="87"/>
      <c r="AC95" s="89"/>
      <c r="AD95" s="89"/>
      <c r="AE95" s="90"/>
      <c r="AF95" s="87"/>
      <c r="AG95" s="165"/>
      <c r="XEZ95" s="85" t="str">
        <f t="shared" si="4"/>
        <v/>
      </c>
      <c r="XFA95" s="85" t="str">
        <f t="shared" si="5"/>
        <v/>
      </c>
      <c r="XFB95" s="85" t="str">
        <f t="shared" si="6"/>
        <v/>
      </c>
      <c r="XFC95" s="85" t="str">
        <f t="shared" si="7"/>
        <v/>
      </c>
    </row>
    <row r="96" spans="1:33 16380:16383" x14ac:dyDescent="0.3">
      <c r="A96" s="86"/>
      <c r="B96" s="87"/>
      <c r="C96" s="170"/>
      <c r="D96" s="89"/>
      <c r="E96" s="88"/>
      <c r="F96" s="87"/>
      <c r="G96" s="147"/>
      <c r="H96" s="79"/>
      <c r="I96" s="76"/>
      <c r="J96" s="76"/>
      <c r="K96" s="76"/>
      <c r="L96" s="78"/>
      <c r="M96" s="78"/>
      <c r="N96" s="78"/>
      <c r="O96" s="87"/>
      <c r="P96" s="90"/>
      <c r="Q96" s="90"/>
      <c r="R96" s="149"/>
      <c r="S96" s="87"/>
      <c r="T96" s="87"/>
      <c r="U96" s="87"/>
      <c r="V96" s="35"/>
      <c r="W96" s="87"/>
      <c r="X96" s="91"/>
      <c r="Y96" s="91"/>
      <c r="Z96" s="88"/>
      <c r="AA96" s="151"/>
      <c r="AB96" s="87"/>
      <c r="AC96" s="89"/>
      <c r="AD96" s="89"/>
      <c r="AE96" s="90"/>
      <c r="AF96" s="87"/>
      <c r="AG96" s="165"/>
      <c r="XEZ96" s="85" t="str">
        <f t="shared" si="4"/>
        <v/>
      </c>
      <c r="XFA96" s="85" t="str">
        <f t="shared" si="5"/>
        <v/>
      </c>
      <c r="XFB96" s="85" t="str">
        <f t="shared" si="6"/>
        <v/>
      </c>
      <c r="XFC96" s="85" t="str">
        <f t="shared" si="7"/>
        <v/>
      </c>
    </row>
    <row r="97" spans="1:33 16380:16383" x14ac:dyDescent="0.3">
      <c r="A97" s="86"/>
      <c r="B97" s="87"/>
      <c r="C97" s="170"/>
      <c r="D97" s="89"/>
      <c r="E97" s="88"/>
      <c r="F97" s="87"/>
      <c r="G97" s="147"/>
      <c r="H97" s="79"/>
      <c r="I97" s="76"/>
      <c r="J97" s="76"/>
      <c r="K97" s="76"/>
      <c r="L97" s="78"/>
      <c r="M97" s="78"/>
      <c r="N97" s="78"/>
      <c r="O97" s="87"/>
      <c r="P97" s="90"/>
      <c r="Q97" s="90"/>
      <c r="R97" s="149"/>
      <c r="S97" s="87"/>
      <c r="T97" s="87"/>
      <c r="U97" s="172"/>
      <c r="V97" s="156"/>
      <c r="W97" s="87"/>
      <c r="X97" s="91"/>
      <c r="Y97" s="91"/>
      <c r="Z97" s="88"/>
      <c r="AA97" s="151"/>
      <c r="AB97" s="87"/>
      <c r="AC97" s="89"/>
      <c r="AD97" s="89"/>
      <c r="AE97" s="90"/>
      <c r="AF97" s="87"/>
      <c r="AG97" s="165"/>
      <c r="XEZ97" s="85" t="str">
        <f t="shared" si="4"/>
        <v/>
      </c>
      <c r="XFA97" s="85" t="str">
        <f t="shared" si="5"/>
        <v/>
      </c>
      <c r="XFB97" s="85" t="str">
        <f t="shared" si="6"/>
        <v/>
      </c>
      <c r="XFC97" s="85" t="str">
        <f t="shared" si="7"/>
        <v/>
      </c>
    </row>
    <row r="98" spans="1:33 16380:16383" x14ac:dyDescent="0.3">
      <c r="A98" s="86"/>
      <c r="B98" s="87"/>
      <c r="C98" s="170"/>
      <c r="D98" s="89"/>
      <c r="E98" s="88"/>
      <c r="F98" s="87"/>
      <c r="G98" s="147"/>
      <c r="H98" s="79"/>
      <c r="I98" s="76"/>
      <c r="J98" s="76"/>
      <c r="K98" s="76"/>
      <c r="L98" s="78"/>
      <c r="M98" s="78"/>
      <c r="N98" s="78"/>
      <c r="O98" s="87"/>
      <c r="P98" s="90"/>
      <c r="Q98" s="90"/>
      <c r="R98" s="149"/>
      <c r="S98" s="87"/>
      <c r="T98" s="87"/>
      <c r="U98" s="87"/>
      <c r="V98" s="155"/>
      <c r="W98" s="87"/>
      <c r="X98" s="91"/>
      <c r="Y98" s="91"/>
      <c r="Z98" s="88"/>
      <c r="AA98" s="151"/>
      <c r="AB98" s="87"/>
      <c r="AC98" s="89"/>
      <c r="AD98" s="89"/>
      <c r="AE98" s="90"/>
      <c r="AF98" s="87"/>
      <c r="AG98" s="165"/>
      <c r="XEZ98" s="85" t="str">
        <f t="shared" si="4"/>
        <v/>
      </c>
      <c r="XFA98" s="85" t="str">
        <f t="shared" si="5"/>
        <v/>
      </c>
      <c r="XFB98" s="85" t="str">
        <f t="shared" si="6"/>
        <v/>
      </c>
      <c r="XFC98" s="85" t="str">
        <f t="shared" si="7"/>
        <v/>
      </c>
    </row>
    <row r="99" spans="1:33 16380:16383" x14ac:dyDescent="0.3">
      <c r="A99" s="86"/>
      <c r="B99" s="87"/>
      <c r="C99" s="170"/>
      <c r="D99" s="89"/>
      <c r="E99" s="88"/>
      <c r="F99" s="87"/>
      <c r="G99" s="147"/>
      <c r="H99" s="79"/>
      <c r="I99" s="76"/>
      <c r="J99" s="76"/>
      <c r="K99" s="76"/>
      <c r="L99" s="78"/>
      <c r="M99" s="78"/>
      <c r="N99" s="78"/>
      <c r="O99" s="87"/>
      <c r="P99" s="90"/>
      <c r="Q99" s="90"/>
      <c r="R99" s="149"/>
      <c r="S99" s="87"/>
      <c r="T99" s="87"/>
      <c r="U99" s="87"/>
      <c r="V99" s="159"/>
      <c r="W99" s="87"/>
      <c r="X99" s="91"/>
      <c r="Y99" s="91"/>
      <c r="Z99" s="88"/>
      <c r="AA99" s="151"/>
      <c r="AB99" s="87"/>
      <c r="AC99" s="89"/>
      <c r="AD99" s="89"/>
      <c r="AE99" s="90"/>
      <c r="AF99" s="87"/>
      <c r="AG99" s="165"/>
      <c r="XEZ99" s="85" t="str">
        <f t="shared" si="4"/>
        <v/>
      </c>
      <c r="XFA99" s="85" t="str">
        <f t="shared" si="5"/>
        <v/>
      </c>
      <c r="XFB99" s="85" t="str">
        <f t="shared" si="6"/>
        <v/>
      </c>
      <c r="XFC99" s="85" t="str">
        <f t="shared" si="7"/>
        <v/>
      </c>
    </row>
    <row r="100" spans="1:33 16380:16383" x14ac:dyDescent="0.3">
      <c r="A100" s="86"/>
      <c r="B100" s="87"/>
      <c r="C100" s="170"/>
      <c r="D100" s="89"/>
      <c r="E100" s="88"/>
      <c r="F100" s="87"/>
      <c r="G100" s="147"/>
      <c r="H100" s="79"/>
      <c r="I100" s="76"/>
      <c r="J100" s="76"/>
      <c r="K100" s="76"/>
      <c r="L100" s="78"/>
      <c r="M100" s="78"/>
      <c r="N100" s="78"/>
      <c r="O100" s="87"/>
      <c r="P100" s="90"/>
      <c r="Q100" s="90"/>
      <c r="R100" s="149"/>
      <c r="S100" s="87"/>
      <c r="T100" s="87"/>
      <c r="U100" s="87"/>
      <c r="V100" s="159"/>
      <c r="W100" s="87"/>
      <c r="X100" s="91"/>
      <c r="Y100" s="91"/>
      <c r="Z100" s="88"/>
      <c r="AA100" s="151"/>
      <c r="AB100" s="87"/>
      <c r="AC100" s="89"/>
      <c r="AD100" s="89"/>
      <c r="AE100" s="90"/>
      <c r="AF100" s="87"/>
      <c r="AG100" s="165"/>
      <c r="XEZ100" s="85" t="str">
        <f t="shared" si="4"/>
        <v/>
      </c>
      <c r="XFA100" s="85" t="str">
        <f t="shared" si="5"/>
        <v/>
      </c>
      <c r="XFB100" s="85" t="str">
        <f t="shared" si="6"/>
        <v/>
      </c>
      <c r="XFC100" s="85" t="str">
        <f t="shared" si="7"/>
        <v/>
      </c>
    </row>
    <row r="101" spans="1:33 16380:16383" x14ac:dyDescent="0.3">
      <c r="A101" s="86"/>
      <c r="B101" s="87"/>
      <c r="C101" s="170"/>
      <c r="D101" s="89"/>
      <c r="E101" s="88"/>
      <c r="F101" s="87"/>
      <c r="G101" s="147"/>
      <c r="H101" s="79"/>
      <c r="I101" s="76"/>
      <c r="J101" s="76"/>
      <c r="K101" s="76"/>
      <c r="L101" s="78"/>
      <c r="M101" s="78"/>
      <c r="N101" s="78"/>
      <c r="O101" s="87"/>
      <c r="P101" s="90"/>
      <c r="Q101" s="90"/>
      <c r="R101" s="149"/>
      <c r="S101" s="87"/>
      <c r="T101" s="87"/>
      <c r="U101" s="169"/>
      <c r="V101" s="160"/>
      <c r="W101" s="87"/>
      <c r="X101" s="91"/>
      <c r="Y101" s="91"/>
      <c r="Z101" s="88"/>
      <c r="AA101" s="151"/>
      <c r="AB101" s="87"/>
      <c r="AC101" s="89"/>
      <c r="AD101" s="89"/>
      <c r="AE101" s="90"/>
      <c r="AF101" s="87"/>
      <c r="AG101" s="165"/>
      <c r="XEZ101" s="85" t="str">
        <f t="shared" si="4"/>
        <v/>
      </c>
      <c r="XFA101" s="85" t="str">
        <f t="shared" si="5"/>
        <v/>
      </c>
      <c r="XFB101" s="85" t="str">
        <f t="shared" si="6"/>
        <v/>
      </c>
      <c r="XFC101" s="85" t="str">
        <f t="shared" si="7"/>
        <v/>
      </c>
    </row>
    <row r="102" spans="1:33 16380:16383" x14ac:dyDescent="0.3">
      <c r="A102" s="86"/>
      <c r="B102" s="87"/>
      <c r="C102" s="170"/>
      <c r="D102" s="89"/>
      <c r="E102" s="88"/>
      <c r="F102" s="87"/>
      <c r="G102" s="147"/>
      <c r="H102" s="79"/>
      <c r="I102" s="76"/>
      <c r="J102" s="76"/>
      <c r="K102" s="76"/>
      <c r="L102" s="78"/>
      <c r="M102" s="78"/>
      <c r="N102" s="78"/>
      <c r="O102" s="87"/>
      <c r="P102" s="90"/>
      <c r="Q102" s="90"/>
      <c r="R102" s="149"/>
      <c r="S102" s="87"/>
      <c r="T102" s="87"/>
      <c r="U102" s="87"/>
      <c r="V102" s="159"/>
      <c r="W102" s="87"/>
      <c r="X102" s="91"/>
      <c r="Y102" s="91"/>
      <c r="Z102" s="88"/>
      <c r="AA102" s="151"/>
      <c r="AB102" s="87"/>
      <c r="AC102" s="89"/>
      <c r="AD102" s="89"/>
      <c r="AE102" s="90"/>
      <c r="AF102" s="87"/>
      <c r="AG102" s="165"/>
      <c r="XEZ102" s="85" t="str">
        <f t="shared" si="4"/>
        <v/>
      </c>
      <c r="XFA102" s="85" t="str">
        <f t="shared" si="5"/>
        <v/>
      </c>
      <c r="XFB102" s="85" t="str">
        <f t="shared" si="6"/>
        <v/>
      </c>
      <c r="XFC102" s="85" t="str">
        <f t="shared" si="7"/>
        <v/>
      </c>
    </row>
    <row r="103" spans="1:33 16380:16383" x14ac:dyDescent="0.3">
      <c r="A103" s="86"/>
      <c r="B103" s="87"/>
      <c r="C103" s="170"/>
      <c r="D103" s="89"/>
      <c r="E103" s="88"/>
      <c r="F103" s="87"/>
      <c r="G103" s="147"/>
      <c r="H103" s="79"/>
      <c r="I103" s="76"/>
      <c r="J103" s="76"/>
      <c r="K103" s="76"/>
      <c r="L103" s="78"/>
      <c r="M103" s="78"/>
      <c r="N103" s="78"/>
      <c r="O103" s="87"/>
      <c r="P103" s="90"/>
      <c r="Q103" s="90"/>
      <c r="R103" s="149"/>
      <c r="S103" s="87"/>
      <c r="T103" s="87"/>
      <c r="U103" s="87"/>
      <c r="V103" s="159"/>
      <c r="W103" s="87"/>
      <c r="X103" s="91"/>
      <c r="Y103" s="91"/>
      <c r="Z103" s="88"/>
      <c r="AA103" s="151"/>
      <c r="AB103" s="87"/>
      <c r="AC103" s="89"/>
      <c r="AD103" s="89"/>
      <c r="AE103" s="90"/>
      <c r="AF103" s="87"/>
      <c r="AG103" s="165"/>
      <c r="XEZ103" s="85" t="str">
        <f t="shared" si="4"/>
        <v/>
      </c>
      <c r="XFA103" s="85" t="str">
        <f t="shared" si="5"/>
        <v/>
      </c>
      <c r="XFB103" s="85" t="str">
        <f t="shared" si="6"/>
        <v/>
      </c>
      <c r="XFC103" s="85" t="str">
        <f t="shared" si="7"/>
        <v/>
      </c>
    </row>
    <row r="104" spans="1:33 16380:16383" x14ac:dyDescent="0.3">
      <c r="A104" s="86"/>
      <c r="B104" s="87"/>
      <c r="C104" s="170"/>
      <c r="D104" s="89"/>
      <c r="E104" s="88"/>
      <c r="F104" s="87"/>
      <c r="G104" s="147"/>
      <c r="H104" s="79"/>
      <c r="I104" s="76"/>
      <c r="J104" s="76"/>
      <c r="K104" s="76"/>
      <c r="L104" s="78"/>
      <c r="M104" s="78"/>
      <c r="N104" s="78"/>
      <c r="O104" s="87"/>
      <c r="P104" s="90"/>
      <c r="Q104" s="90"/>
      <c r="R104" s="149"/>
      <c r="S104" s="87"/>
      <c r="T104" s="87"/>
      <c r="U104" s="169"/>
      <c r="V104" s="160"/>
      <c r="W104" s="87"/>
      <c r="X104" s="91"/>
      <c r="Y104" s="91"/>
      <c r="Z104" s="88"/>
      <c r="AA104" s="151"/>
      <c r="AB104" s="87"/>
      <c r="AC104" s="89"/>
      <c r="AD104" s="89"/>
      <c r="AE104" s="90"/>
      <c r="AF104" s="87"/>
      <c r="AG104" s="165"/>
      <c r="XEZ104" s="85" t="str">
        <f t="shared" si="4"/>
        <v/>
      </c>
      <c r="XFA104" s="85" t="str">
        <f t="shared" si="5"/>
        <v/>
      </c>
      <c r="XFB104" s="85" t="str">
        <f t="shared" si="6"/>
        <v/>
      </c>
      <c r="XFC104" s="85" t="str">
        <f t="shared" si="7"/>
        <v/>
      </c>
    </row>
    <row r="105" spans="1:33 16380:16383" x14ac:dyDescent="0.3">
      <c r="A105" s="86"/>
      <c r="B105" s="87"/>
      <c r="C105" s="170"/>
      <c r="D105" s="89"/>
      <c r="E105" s="88"/>
      <c r="F105" s="87"/>
      <c r="G105" s="147"/>
      <c r="H105" s="79"/>
      <c r="I105" s="76"/>
      <c r="J105" s="76"/>
      <c r="K105" s="76"/>
      <c r="L105" s="78"/>
      <c r="M105" s="78"/>
      <c r="N105" s="78"/>
      <c r="O105" s="87"/>
      <c r="P105" s="90"/>
      <c r="Q105" s="90"/>
      <c r="R105" s="149"/>
      <c r="S105" s="87"/>
      <c r="T105" s="87"/>
      <c r="U105" s="169"/>
      <c r="V105" s="160"/>
      <c r="W105" s="87"/>
      <c r="X105" s="91"/>
      <c r="Y105" s="91"/>
      <c r="Z105" s="88"/>
      <c r="AA105" s="151"/>
      <c r="AB105" s="87"/>
      <c r="AC105" s="89"/>
      <c r="AD105" s="89"/>
      <c r="AE105" s="90"/>
      <c r="AF105" s="87"/>
      <c r="AG105" s="165"/>
      <c r="XEZ105" s="85" t="str">
        <f t="shared" si="4"/>
        <v/>
      </c>
      <c r="XFA105" s="85" t="str">
        <f t="shared" si="5"/>
        <v/>
      </c>
      <c r="XFB105" s="85" t="str">
        <f t="shared" si="6"/>
        <v/>
      </c>
      <c r="XFC105" s="85" t="str">
        <f t="shared" si="7"/>
        <v/>
      </c>
    </row>
    <row r="106" spans="1:33 16380:16383" x14ac:dyDescent="0.3">
      <c r="A106" s="86"/>
      <c r="B106" s="87"/>
      <c r="C106" s="170"/>
      <c r="D106" s="89"/>
      <c r="E106" s="88"/>
      <c r="F106" s="87"/>
      <c r="G106" s="147"/>
      <c r="H106" s="79"/>
      <c r="I106" s="76"/>
      <c r="J106" s="76"/>
      <c r="K106" s="76"/>
      <c r="L106" s="78"/>
      <c r="M106" s="78"/>
      <c r="N106" s="78"/>
      <c r="O106" s="87"/>
      <c r="P106" s="90"/>
      <c r="Q106" s="90"/>
      <c r="R106" s="149"/>
      <c r="S106" s="87"/>
      <c r="T106" s="87"/>
      <c r="U106" s="87"/>
      <c r="V106" s="159"/>
      <c r="W106" s="87"/>
      <c r="X106" s="91"/>
      <c r="Y106" s="91"/>
      <c r="Z106" s="88"/>
      <c r="AA106" s="151"/>
      <c r="AB106" s="87"/>
      <c r="AC106" s="89"/>
      <c r="AD106" s="89"/>
      <c r="AE106" s="90"/>
      <c r="AF106" s="87"/>
      <c r="AG106" s="165"/>
      <c r="XEZ106" s="85" t="str">
        <f t="shared" si="4"/>
        <v/>
      </c>
      <c r="XFA106" s="85" t="str">
        <f t="shared" si="5"/>
        <v/>
      </c>
      <c r="XFB106" s="85" t="str">
        <f t="shared" si="6"/>
        <v/>
      </c>
      <c r="XFC106" s="85" t="str">
        <f t="shared" si="7"/>
        <v/>
      </c>
    </row>
    <row r="107" spans="1:33 16380:16383" x14ac:dyDescent="0.3">
      <c r="A107" s="86"/>
      <c r="B107" s="87"/>
      <c r="C107" s="170"/>
      <c r="D107" s="89"/>
      <c r="E107" s="88"/>
      <c r="F107" s="87"/>
      <c r="G107" s="147"/>
      <c r="H107" s="79"/>
      <c r="I107" s="76"/>
      <c r="J107" s="76"/>
      <c r="K107" s="76"/>
      <c r="L107" s="78"/>
      <c r="M107" s="78"/>
      <c r="N107" s="78"/>
      <c r="O107" s="87"/>
      <c r="P107" s="90"/>
      <c r="Q107" s="90"/>
      <c r="R107" s="149"/>
      <c r="S107" s="87"/>
      <c r="T107" s="87"/>
      <c r="U107" s="169"/>
      <c r="V107" s="160"/>
      <c r="W107" s="87"/>
      <c r="X107" s="91"/>
      <c r="Y107" s="91"/>
      <c r="Z107" s="88"/>
      <c r="AA107" s="151"/>
      <c r="AB107" s="87"/>
      <c r="AC107" s="89"/>
      <c r="AD107" s="89"/>
      <c r="AE107" s="90"/>
      <c r="AF107" s="87"/>
      <c r="AG107" s="165"/>
      <c r="XEZ107" s="85" t="str">
        <f t="shared" si="4"/>
        <v/>
      </c>
      <c r="XFA107" s="85" t="str">
        <f t="shared" si="5"/>
        <v/>
      </c>
      <c r="XFB107" s="85" t="str">
        <f t="shared" si="6"/>
        <v/>
      </c>
      <c r="XFC107" s="85" t="str">
        <f t="shared" si="7"/>
        <v/>
      </c>
    </row>
    <row r="108" spans="1:33 16380:16383" x14ac:dyDescent="0.3">
      <c r="A108" s="86"/>
      <c r="B108" s="87"/>
      <c r="C108" s="170"/>
      <c r="D108" s="89"/>
      <c r="E108" s="88"/>
      <c r="F108" s="87"/>
      <c r="G108" s="147"/>
      <c r="H108" s="79"/>
      <c r="I108" s="76"/>
      <c r="J108" s="76"/>
      <c r="K108" s="76"/>
      <c r="L108" s="78"/>
      <c r="M108" s="78"/>
      <c r="N108" s="78"/>
      <c r="O108" s="87"/>
      <c r="P108" s="90"/>
      <c r="Q108" s="90"/>
      <c r="R108" s="149"/>
      <c r="S108" s="87"/>
      <c r="T108" s="87"/>
      <c r="U108" s="87"/>
      <c r="V108" s="159"/>
      <c r="W108" s="87"/>
      <c r="X108" s="91"/>
      <c r="Y108" s="91"/>
      <c r="Z108" s="88"/>
      <c r="AA108" s="151"/>
      <c r="AB108" s="87"/>
      <c r="AC108" s="89"/>
      <c r="AD108" s="89"/>
      <c r="AE108" s="90"/>
      <c r="AF108" s="87"/>
      <c r="AG108" s="165"/>
      <c r="XEZ108" s="85" t="str">
        <f t="shared" si="4"/>
        <v/>
      </c>
      <c r="XFA108" s="85" t="str">
        <f t="shared" si="5"/>
        <v/>
      </c>
      <c r="XFB108" s="85" t="str">
        <f t="shared" si="6"/>
        <v/>
      </c>
      <c r="XFC108" s="85" t="str">
        <f t="shared" si="7"/>
        <v/>
      </c>
    </row>
    <row r="109" spans="1:33 16380:16383" x14ac:dyDescent="0.3">
      <c r="A109" s="86"/>
      <c r="B109" s="87"/>
      <c r="C109" s="170"/>
      <c r="D109" s="89"/>
      <c r="E109" s="88"/>
      <c r="F109" s="87"/>
      <c r="G109" s="147"/>
      <c r="H109" s="79"/>
      <c r="I109" s="76"/>
      <c r="J109" s="76"/>
      <c r="K109" s="76"/>
      <c r="L109" s="78"/>
      <c r="M109" s="78"/>
      <c r="N109" s="78"/>
      <c r="O109" s="87"/>
      <c r="P109" s="90"/>
      <c r="Q109" s="90"/>
      <c r="R109" s="149"/>
      <c r="S109" s="87"/>
      <c r="T109" s="87"/>
      <c r="U109" s="87"/>
      <c r="V109" s="159"/>
      <c r="W109" s="87"/>
      <c r="X109" s="91"/>
      <c r="Y109" s="91"/>
      <c r="Z109" s="88"/>
      <c r="AA109" s="151"/>
      <c r="AB109" s="87"/>
      <c r="AC109" s="89"/>
      <c r="AD109" s="89"/>
      <c r="AE109" s="90"/>
      <c r="AF109" s="87"/>
      <c r="AG109" s="165"/>
      <c r="XEZ109" s="85" t="str">
        <f t="shared" si="4"/>
        <v/>
      </c>
      <c r="XFA109" s="85" t="str">
        <f t="shared" si="5"/>
        <v/>
      </c>
      <c r="XFB109" s="85" t="str">
        <f t="shared" si="6"/>
        <v/>
      </c>
      <c r="XFC109" s="85" t="str">
        <f t="shared" si="7"/>
        <v/>
      </c>
    </row>
    <row r="110" spans="1:33 16380:16383" x14ac:dyDescent="0.3">
      <c r="A110" s="86"/>
      <c r="B110" s="87"/>
      <c r="C110" s="170"/>
      <c r="D110" s="89"/>
      <c r="E110" s="88"/>
      <c r="F110" s="87"/>
      <c r="G110" s="147"/>
      <c r="H110" s="79"/>
      <c r="I110" s="76"/>
      <c r="J110" s="76"/>
      <c r="K110" s="76"/>
      <c r="L110" s="78"/>
      <c r="M110" s="78"/>
      <c r="N110" s="78"/>
      <c r="O110" s="87"/>
      <c r="P110" s="90"/>
      <c r="Q110" s="90"/>
      <c r="R110" s="149"/>
      <c r="S110" s="87"/>
      <c r="T110" s="87"/>
      <c r="U110" s="87"/>
      <c r="V110" s="159"/>
      <c r="W110" s="87"/>
      <c r="X110" s="91"/>
      <c r="Y110" s="91"/>
      <c r="Z110" s="88"/>
      <c r="AA110" s="151"/>
      <c r="AB110" s="87"/>
      <c r="AC110" s="89"/>
      <c r="AD110" s="89"/>
      <c r="AE110" s="90"/>
      <c r="AF110" s="87"/>
      <c r="AG110" s="165"/>
      <c r="XEZ110" s="85" t="str">
        <f t="shared" si="4"/>
        <v/>
      </c>
      <c r="XFA110" s="85" t="str">
        <f t="shared" si="5"/>
        <v/>
      </c>
      <c r="XFB110" s="85" t="str">
        <f t="shared" si="6"/>
        <v/>
      </c>
      <c r="XFC110" s="85" t="str">
        <f t="shared" si="7"/>
        <v/>
      </c>
    </row>
    <row r="111" spans="1:33 16380:16383" x14ac:dyDescent="0.3">
      <c r="A111" s="86"/>
      <c r="B111" s="87"/>
      <c r="C111" s="170"/>
      <c r="D111" s="89"/>
      <c r="E111" s="88"/>
      <c r="F111" s="87"/>
      <c r="G111" s="147"/>
      <c r="H111" s="79"/>
      <c r="I111" s="76"/>
      <c r="J111" s="76"/>
      <c r="K111" s="76"/>
      <c r="L111" s="78"/>
      <c r="M111" s="78"/>
      <c r="N111" s="78"/>
      <c r="O111" s="87"/>
      <c r="P111" s="90"/>
      <c r="Q111" s="90"/>
      <c r="R111" s="149"/>
      <c r="S111" s="87"/>
      <c r="T111" s="87"/>
      <c r="U111" s="169"/>
      <c r="V111" s="160"/>
      <c r="W111" s="87"/>
      <c r="X111" s="91"/>
      <c r="Y111" s="91"/>
      <c r="Z111" s="88"/>
      <c r="AA111" s="151"/>
      <c r="AB111" s="87"/>
      <c r="AC111" s="89"/>
      <c r="AD111" s="89"/>
      <c r="AE111" s="90"/>
      <c r="AF111" s="87"/>
      <c r="AG111" s="165"/>
      <c r="XEZ111" s="85" t="str">
        <f t="shared" si="4"/>
        <v/>
      </c>
      <c r="XFA111" s="85" t="str">
        <f t="shared" si="5"/>
        <v/>
      </c>
      <c r="XFB111" s="85" t="str">
        <f t="shared" si="6"/>
        <v/>
      </c>
      <c r="XFC111" s="85" t="str">
        <f t="shared" si="7"/>
        <v/>
      </c>
    </row>
    <row r="112" spans="1:33 16380:16383" x14ac:dyDescent="0.3">
      <c r="A112" s="86"/>
      <c r="B112" s="87"/>
      <c r="C112" s="170"/>
      <c r="D112" s="89"/>
      <c r="E112" s="88"/>
      <c r="F112" s="87"/>
      <c r="G112" s="147"/>
      <c r="H112" s="79"/>
      <c r="I112" s="76"/>
      <c r="J112" s="76"/>
      <c r="K112" s="76"/>
      <c r="L112" s="78"/>
      <c r="M112" s="78"/>
      <c r="N112" s="78"/>
      <c r="O112" s="87"/>
      <c r="P112" s="90"/>
      <c r="Q112" s="90"/>
      <c r="R112" s="149"/>
      <c r="S112" s="87"/>
      <c r="T112" s="87"/>
      <c r="U112" s="87"/>
      <c r="V112" s="159"/>
      <c r="W112" s="87"/>
      <c r="X112" s="91"/>
      <c r="Y112" s="91"/>
      <c r="Z112" s="88"/>
      <c r="AA112" s="151"/>
      <c r="AB112" s="87"/>
      <c r="AC112" s="89"/>
      <c r="AD112" s="89"/>
      <c r="AE112" s="90"/>
      <c r="AF112" s="87"/>
      <c r="AG112" s="165"/>
      <c r="XEZ112" s="85" t="str">
        <f t="shared" si="4"/>
        <v/>
      </c>
      <c r="XFA112" s="85" t="str">
        <f t="shared" si="5"/>
        <v/>
      </c>
      <c r="XFB112" s="85" t="str">
        <f t="shared" si="6"/>
        <v/>
      </c>
      <c r="XFC112" s="85" t="str">
        <f t="shared" si="7"/>
        <v/>
      </c>
    </row>
    <row r="113" spans="1:33 16380:16383" x14ac:dyDescent="0.3">
      <c r="A113" s="86"/>
      <c r="B113" s="87"/>
      <c r="C113" s="170"/>
      <c r="D113" s="89"/>
      <c r="E113" s="88"/>
      <c r="F113" s="87"/>
      <c r="G113" s="147"/>
      <c r="H113" s="79"/>
      <c r="I113" s="76"/>
      <c r="J113" s="76"/>
      <c r="K113" s="76"/>
      <c r="L113" s="78"/>
      <c r="M113" s="78"/>
      <c r="N113" s="78"/>
      <c r="O113" s="87"/>
      <c r="P113" s="90"/>
      <c r="Q113" s="90"/>
      <c r="R113" s="149"/>
      <c r="S113" s="87"/>
      <c r="T113" s="87"/>
      <c r="U113" s="169"/>
      <c r="V113" s="160"/>
      <c r="W113" s="87"/>
      <c r="X113" s="91"/>
      <c r="Y113" s="91"/>
      <c r="Z113" s="88"/>
      <c r="AA113" s="151"/>
      <c r="AB113" s="87"/>
      <c r="AC113" s="89"/>
      <c r="AD113" s="89"/>
      <c r="AE113" s="90"/>
      <c r="AF113" s="87"/>
      <c r="AG113" s="165"/>
      <c r="XEZ113" s="85" t="str">
        <f t="shared" si="4"/>
        <v/>
      </c>
      <c r="XFA113" s="85" t="str">
        <f t="shared" si="5"/>
        <v/>
      </c>
      <c r="XFB113" s="85" t="str">
        <f t="shared" si="6"/>
        <v/>
      </c>
      <c r="XFC113" s="85" t="str">
        <f t="shared" si="7"/>
        <v/>
      </c>
    </row>
    <row r="114" spans="1:33 16380:16383" x14ac:dyDescent="0.3">
      <c r="A114" s="86"/>
      <c r="B114" s="87"/>
      <c r="C114" s="170"/>
      <c r="D114" s="89"/>
      <c r="E114" s="88"/>
      <c r="F114" s="87"/>
      <c r="G114" s="147"/>
      <c r="H114" s="79"/>
      <c r="I114" s="76"/>
      <c r="J114" s="76"/>
      <c r="K114" s="76"/>
      <c r="L114" s="78"/>
      <c r="M114" s="78"/>
      <c r="N114" s="78"/>
      <c r="O114" s="87"/>
      <c r="P114" s="90"/>
      <c r="Q114" s="90"/>
      <c r="R114" s="149"/>
      <c r="S114" s="87"/>
      <c r="T114" s="87"/>
      <c r="U114" s="87"/>
      <c r="V114" s="159"/>
      <c r="W114" s="87"/>
      <c r="X114" s="91"/>
      <c r="Y114" s="91"/>
      <c r="Z114" s="88"/>
      <c r="AA114" s="151"/>
      <c r="AB114" s="87"/>
      <c r="AC114" s="89"/>
      <c r="AD114" s="89"/>
      <c r="AE114" s="90"/>
      <c r="AF114" s="87"/>
      <c r="AG114" s="165"/>
      <c r="XEZ114" s="85" t="str">
        <f t="shared" si="4"/>
        <v/>
      </c>
      <c r="XFA114" s="85" t="str">
        <f t="shared" si="5"/>
        <v/>
      </c>
      <c r="XFB114" s="85" t="str">
        <f t="shared" si="6"/>
        <v/>
      </c>
      <c r="XFC114" s="85" t="str">
        <f t="shared" si="7"/>
        <v/>
      </c>
    </row>
    <row r="115" spans="1:33 16380:16383" x14ac:dyDescent="0.3">
      <c r="A115" s="86"/>
      <c r="B115" s="87"/>
      <c r="C115" s="170"/>
      <c r="D115" s="89"/>
      <c r="E115" s="88"/>
      <c r="F115" s="87"/>
      <c r="G115" s="147"/>
      <c r="H115" s="79"/>
      <c r="I115" s="76"/>
      <c r="J115" s="76"/>
      <c r="K115" s="76"/>
      <c r="L115" s="78"/>
      <c r="M115" s="78"/>
      <c r="N115" s="78"/>
      <c r="O115" s="87"/>
      <c r="P115" s="90"/>
      <c r="Q115" s="90"/>
      <c r="R115" s="149"/>
      <c r="S115" s="87"/>
      <c r="T115" s="87"/>
      <c r="U115" s="169"/>
      <c r="V115" s="160"/>
      <c r="W115" s="87"/>
      <c r="X115" s="91"/>
      <c r="Y115" s="91"/>
      <c r="Z115" s="88"/>
      <c r="AA115" s="151"/>
      <c r="AB115" s="87"/>
      <c r="AC115" s="89"/>
      <c r="AD115" s="89"/>
      <c r="AE115" s="90"/>
      <c r="AF115" s="87"/>
      <c r="AG115" s="165"/>
      <c r="XEZ115" s="85" t="str">
        <f t="shared" si="4"/>
        <v/>
      </c>
      <c r="XFA115" s="85" t="str">
        <f t="shared" si="5"/>
        <v/>
      </c>
      <c r="XFB115" s="85" t="str">
        <f t="shared" si="6"/>
        <v/>
      </c>
      <c r="XFC115" s="85" t="str">
        <f t="shared" si="7"/>
        <v/>
      </c>
    </row>
    <row r="116" spans="1:33 16380:16383" x14ac:dyDescent="0.3">
      <c r="A116" s="86"/>
      <c r="B116" s="87"/>
      <c r="C116" s="170"/>
      <c r="D116" s="89"/>
      <c r="E116" s="88"/>
      <c r="F116" s="87"/>
      <c r="G116" s="147"/>
      <c r="H116" s="79"/>
      <c r="I116" s="76"/>
      <c r="J116" s="76"/>
      <c r="K116" s="76"/>
      <c r="L116" s="78"/>
      <c r="M116" s="78"/>
      <c r="N116" s="78"/>
      <c r="O116" s="87"/>
      <c r="P116" s="90"/>
      <c r="Q116" s="90"/>
      <c r="R116" s="149"/>
      <c r="S116" s="87"/>
      <c r="T116" s="87"/>
      <c r="U116" s="87"/>
      <c r="V116" s="159"/>
      <c r="W116" s="87"/>
      <c r="X116" s="91"/>
      <c r="Y116" s="91"/>
      <c r="Z116" s="88"/>
      <c r="AA116" s="151"/>
      <c r="AB116" s="87"/>
      <c r="AC116" s="89"/>
      <c r="AD116" s="89"/>
      <c r="AE116" s="90"/>
      <c r="AF116" s="87"/>
      <c r="AG116" s="165"/>
      <c r="XEZ116" s="85" t="str">
        <f t="shared" si="4"/>
        <v/>
      </c>
      <c r="XFA116" s="85" t="str">
        <f t="shared" si="5"/>
        <v/>
      </c>
      <c r="XFB116" s="85" t="str">
        <f t="shared" si="6"/>
        <v/>
      </c>
      <c r="XFC116" s="85" t="str">
        <f t="shared" si="7"/>
        <v/>
      </c>
    </row>
    <row r="117" spans="1:33 16380:16383" x14ac:dyDescent="0.3">
      <c r="A117" s="86"/>
      <c r="B117" s="87"/>
      <c r="C117" s="170"/>
      <c r="D117" s="89"/>
      <c r="E117" s="88"/>
      <c r="F117" s="87"/>
      <c r="G117" s="147"/>
      <c r="H117" s="79"/>
      <c r="I117" s="76"/>
      <c r="J117" s="76"/>
      <c r="K117" s="76"/>
      <c r="L117" s="78"/>
      <c r="M117" s="78"/>
      <c r="N117" s="78"/>
      <c r="O117" s="87"/>
      <c r="P117" s="90"/>
      <c r="Q117" s="90"/>
      <c r="R117" s="149"/>
      <c r="S117" s="87"/>
      <c r="T117" s="87"/>
      <c r="U117" s="169"/>
      <c r="V117" s="160"/>
      <c r="W117" s="87"/>
      <c r="X117" s="91"/>
      <c r="Y117" s="91"/>
      <c r="Z117" s="88"/>
      <c r="AA117" s="151"/>
      <c r="AB117" s="87"/>
      <c r="AC117" s="89"/>
      <c r="AD117" s="89"/>
      <c r="AE117" s="90"/>
      <c r="AF117" s="87"/>
      <c r="AG117" s="165"/>
      <c r="XEZ117" s="85" t="str">
        <f t="shared" si="4"/>
        <v/>
      </c>
      <c r="XFA117" s="85" t="str">
        <f t="shared" si="5"/>
        <v/>
      </c>
      <c r="XFB117" s="85" t="str">
        <f t="shared" si="6"/>
        <v/>
      </c>
      <c r="XFC117" s="85" t="str">
        <f t="shared" si="7"/>
        <v/>
      </c>
    </row>
    <row r="118" spans="1:33 16380:16383" x14ac:dyDescent="0.3">
      <c r="A118" s="86"/>
      <c r="B118" s="87"/>
      <c r="C118" s="170"/>
      <c r="D118" s="89"/>
      <c r="E118" s="88"/>
      <c r="F118" s="87"/>
      <c r="G118" s="147"/>
      <c r="H118" s="79"/>
      <c r="I118" s="76"/>
      <c r="J118" s="76"/>
      <c r="K118" s="76"/>
      <c r="L118" s="78"/>
      <c r="M118" s="78"/>
      <c r="N118" s="78"/>
      <c r="O118" s="87"/>
      <c r="P118" s="90"/>
      <c r="Q118" s="90"/>
      <c r="R118" s="149"/>
      <c r="S118" s="87"/>
      <c r="T118" s="87"/>
      <c r="U118" s="87"/>
      <c r="V118" s="159"/>
      <c r="W118" s="87"/>
      <c r="X118" s="91"/>
      <c r="Y118" s="91"/>
      <c r="Z118" s="88"/>
      <c r="AA118" s="151"/>
      <c r="AB118" s="87"/>
      <c r="AC118" s="89"/>
      <c r="AD118" s="89"/>
      <c r="AE118" s="90"/>
      <c r="AF118" s="87"/>
      <c r="AG118" s="165"/>
      <c r="XEZ118" s="85" t="str">
        <f t="shared" si="4"/>
        <v/>
      </c>
      <c r="XFA118" s="85" t="str">
        <f t="shared" si="5"/>
        <v/>
      </c>
      <c r="XFB118" s="85" t="str">
        <f t="shared" si="6"/>
        <v/>
      </c>
      <c r="XFC118" s="85" t="str">
        <f t="shared" si="7"/>
        <v/>
      </c>
    </row>
    <row r="119" spans="1:33 16380:16383" x14ac:dyDescent="0.3">
      <c r="A119" s="86"/>
      <c r="B119" s="87"/>
      <c r="C119" s="170"/>
      <c r="D119" s="89"/>
      <c r="E119" s="88"/>
      <c r="F119" s="87"/>
      <c r="G119" s="147"/>
      <c r="H119" s="79"/>
      <c r="I119" s="76"/>
      <c r="J119" s="76"/>
      <c r="K119" s="76"/>
      <c r="L119" s="78"/>
      <c r="M119" s="78"/>
      <c r="N119" s="78"/>
      <c r="O119" s="87"/>
      <c r="P119" s="90"/>
      <c r="Q119" s="90"/>
      <c r="R119" s="149"/>
      <c r="S119" s="87"/>
      <c r="T119" s="87"/>
      <c r="U119" s="169"/>
      <c r="V119" s="160"/>
      <c r="W119" s="87"/>
      <c r="X119" s="91"/>
      <c r="Y119" s="91"/>
      <c r="Z119" s="88"/>
      <c r="AA119" s="151"/>
      <c r="AB119" s="87"/>
      <c r="AC119" s="89"/>
      <c r="AD119" s="89"/>
      <c r="AE119" s="90"/>
      <c r="AF119" s="87"/>
      <c r="AG119" s="165"/>
      <c r="XEZ119" s="85" t="str">
        <f t="shared" si="4"/>
        <v/>
      </c>
      <c r="XFA119" s="85" t="str">
        <f t="shared" si="5"/>
        <v/>
      </c>
      <c r="XFB119" s="85" t="str">
        <f t="shared" si="6"/>
        <v/>
      </c>
      <c r="XFC119" s="85" t="str">
        <f t="shared" si="7"/>
        <v/>
      </c>
    </row>
    <row r="120" spans="1:33 16380:16383" x14ac:dyDescent="0.3">
      <c r="A120" s="86"/>
      <c r="B120" s="87"/>
      <c r="C120" s="170"/>
      <c r="D120" s="89"/>
      <c r="E120" s="88"/>
      <c r="F120" s="87"/>
      <c r="G120" s="147"/>
      <c r="H120" s="79"/>
      <c r="I120" s="76"/>
      <c r="J120" s="76"/>
      <c r="K120" s="76"/>
      <c r="L120" s="78"/>
      <c r="M120" s="78"/>
      <c r="N120" s="78"/>
      <c r="O120" s="87"/>
      <c r="P120" s="90"/>
      <c r="Q120" s="90"/>
      <c r="R120" s="149"/>
      <c r="S120" s="87"/>
      <c r="T120" s="87"/>
      <c r="U120" s="87"/>
      <c r="V120" s="159"/>
      <c r="W120" s="87"/>
      <c r="X120" s="91"/>
      <c r="Y120" s="91"/>
      <c r="Z120" s="88"/>
      <c r="AA120" s="151"/>
      <c r="AB120" s="87"/>
      <c r="AC120" s="89"/>
      <c r="AD120" s="89"/>
      <c r="AE120" s="90"/>
      <c r="AF120" s="87"/>
      <c r="AG120" s="165"/>
      <c r="XEZ120" s="85" t="str">
        <f t="shared" si="4"/>
        <v/>
      </c>
      <c r="XFA120" s="85" t="str">
        <f t="shared" si="5"/>
        <v/>
      </c>
      <c r="XFB120" s="85" t="str">
        <f t="shared" si="6"/>
        <v/>
      </c>
      <c r="XFC120" s="85" t="str">
        <f t="shared" si="7"/>
        <v/>
      </c>
    </row>
    <row r="121" spans="1:33 16380:16383" x14ac:dyDescent="0.3">
      <c r="A121" s="86"/>
      <c r="B121" s="87"/>
      <c r="C121" s="170"/>
      <c r="D121" s="89"/>
      <c r="E121" s="88"/>
      <c r="F121" s="87"/>
      <c r="G121" s="147"/>
      <c r="H121" s="79"/>
      <c r="I121" s="76"/>
      <c r="J121" s="76"/>
      <c r="K121" s="76"/>
      <c r="L121" s="78"/>
      <c r="M121" s="78"/>
      <c r="N121" s="78"/>
      <c r="O121" s="87"/>
      <c r="P121" s="90"/>
      <c r="Q121" s="90"/>
      <c r="R121" s="149"/>
      <c r="S121" s="87"/>
      <c r="T121" s="87"/>
      <c r="U121" s="169"/>
      <c r="V121" s="160"/>
      <c r="W121" s="87"/>
      <c r="X121" s="91"/>
      <c r="Y121" s="91"/>
      <c r="Z121" s="88"/>
      <c r="AA121" s="151"/>
      <c r="AB121" s="87"/>
      <c r="AC121" s="89"/>
      <c r="AD121" s="89"/>
      <c r="AE121" s="90"/>
      <c r="AF121" s="87"/>
      <c r="AG121" s="165"/>
      <c r="XEZ121" s="85" t="str">
        <f t="shared" si="4"/>
        <v/>
      </c>
      <c r="XFA121" s="85" t="str">
        <f t="shared" si="5"/>
        <v/>
      </c>
      <c r="XFB121" s="85" t="str">
        <f t="shared" si="6"/>
        <v/>
      </c>
      <c r="XFC121" s="85" t="str">
        <f t="shared" si="7"/>
        <v/>
      </c>
    </row>
    <row r="122" spans="1:33 16380:16383" x14ac:dyDescent="0.3">
      <c r="A122" s="86"/>
      <c r="B122" s="87"/>
      <c r="C122" s="170"/>
      <c r="D122" s="89"/>
      <c r="E122" s="88"/>
      <c r="F122" s="87"/>
      <c r="G122" s="147"/>
      <c r="H122" s="79"/>
      <c r="I122" s="76"/>
      <c r="J122" s="76"/>
      <c r="K122" s="76"/>
      <c r="L122" s="78"/>
      <c r="M122" s="78"/>
      <c r="N122" s="78"/>
      <c r="O122" s="87"/>
      <c r="P122" s="90"/>
      <c r="Q122" s="90"/>
      <c r="R122" s="149"/>
      <c r="S122" s="87"/>
      <c r="T122" s="87"/>
      <c r="U122" s="169"/>
      <c r="V122" s="160"/>
      <c r="W122" s="87"/>
      <c r="X122" s="91"/>
      <c r="Y122" s="91"/>
      <c r="Z122" s="88"/>
      <c r="AA122" s="151"/>
      <c r="AB122" s="87"/>
      <c r="AC122" s="89"/>
      <c r="AD122" s="89"/>
      <c r="AE122" s="90"/>
      <c r="AF122" s="87"/>
      <c r="AG122" s="165"/>
      <c r="XEZ122" s="85" t="str">
        <f t="shared" si="4"/>
        <v/>
      </c>
      <c r="XFA122" s="85" t="str">
        <f t="shared" si="5"/>
        <v/>
      </c>
      <c r="XFB122" s="85" t="str">
        <f t="shared" si="6"/>
        <v/>
      </c>
      <c r="XFC122" s="85" t="str">
        <f t="shared" si="7"/>
        <v/>
      </c>
    </row>
    <row r="123" spans="1:33 16380:16383" x14ac:dyDescent="0.3">
      <c r="A123" s="86"/>
      <c r="B123" s="87"/>
      <c r="C123" s="170"/>
      <c r="D123" s="89"/>
      <c r="E123" s="88"/>
      <c r="F123" s="87"/>
      <c r="G123" s="147"/>
      <c r="H123" s="79"/>
      <c r="I123" s="76"/>
      <c r="J123" s="76"/>
      <c r="K123" s="76"/>
      <c r="L123" s="78"/>
      <c r="M123" s="78"/>
      <c r="N123" s="78"/>
      <c r="O123" s="87"/>
      <c r="P123" s="90"/>
      <c r="Q123" s="90"/>
      <c r="R123" s="149"/>
      <c r="S123" s="87"/>
      <c r="T123" s="87"/>
      <c r="U123" s="172"/>
      <c r="V123" s="161"/>
      <c r="W123" s="87"/>
      <c r="X123" s="91"/>
      <c r="Y123" s="91"/>
      <c r="Z123" s="88"/>
      <c r="AA123" s="151"/>
      <c r="AB123" s="87"/>
      <c r="AC123" s="89"/>
      <c r="AD123" s="89"/>
      <c r="AE123" s="90"/>
      <c r="AF123" s="87"/>
      <c r="AG123" s="165"/>
      <c r="XEZ123" s="85" t="str">
        <f t="shared" si="4"/>
        <v/>
      </c>
      <c r="XFA123" s="85" t="str">
        <f t="shared" si="5"/>
        <v/>
      </c>
      <c r="XFB123" s="85" t="str">
        <f t="shared" si="6"/>
        <v/>
      </c>
      <c r="XFC123" s="85" t="str">
        <f t="shared" si="7"/>
        <v/>
      </c>
    </row>
    <row r="124" spans="1:33 16380:16383" x14ac:dyDescent="0.3">
      <c r="A124" s="86"/>
      <c r="B124" s="87"/>
      <c r="C124" s="170"/>
      <c r="D124" s="89"/>
      <c r="E124" s="88"/>
      <c r="F124" s="87"/>
      <c r="G124" s="147"/>
      <c r="H124" s="79"/>
      <c r="I124" s="76"/>
      <c r="J124" s="76"/>
      <c r="K124" s="76"/>
      <c r="L124" s="78"/>
      <c r="M124" s="78"/>
      <c r="N124" s="78"/>
      <c r="O124" s="87"/>
      <c r="P124" s="90"/>
      <c r="Q124" s="90"/>
      <c r="R124" s="149"/>
      <c r="S124" s="87"/>
      <c r="T124" s="87"/>
      <c r="U124" s="87"/>
      <c r="V124" s="159"/>
      <c r="W124" s="87"/>
      <c r="X124" s="91"/>
      <c r="Y124" s="91"/>
      <c r="Z124" s="88"/>
      <c r="AA124" s="151"/>
      <c r="AB124" s="87"/>
      <c r="AC124" s="89"/>
      <c r="AD124" s="89"/>
      <c r="AE124" s="90"/>
      <c r="AF124" s="87"/>
      <c r="AG124" s="165"/>
      <c r="XEZ124" s="85" t="str">
        <f t="shared" si="4"/>
        <v/>
      </c>
      <c r="XFA124" s="85" t="str">
        <f t="shared" si="5"/>
        <v/>
      </c>
      <c r="XFB124" s="85" t="str">
        <f t="shared" si="6"/>
        <v/>
      </c>
      <c r="XFC124" s="85" t="str">
        <f t="shared" si="7"/>
        <v/>
      </c>
    </row>
    <row r="125" spans="1:33 16380:16383" x14ac:dyDescent="0.3">
      <c r="A125" s="86"/>
      <c r="B125" s="87"/>
      <c r="C125" s="170"/>
      <c r="D125" s="89"/>
      <c r="E125" s="88"/>
      <c r="F125" s="87"/>
      <c r="G125" s="147"/>
      <c r="H125" s="79"/>
      <c r="I125" s="76"/>
      <c r="J125" s="76"/>
      <c r="K125" s="76"/>
      <c r="L125" s="78"/>
      <c r="M125" s="78"/>
      <c r="N125" s="78"/>
      <c r="O125" s="87"/>
      <c r="P125" s="90"/>
      <c r="Q125" s="90"/>
      <c r="R125" s="149"/>
      <c r="S125" s="87"/>
      <c r="T125" s="87"/>
      <c r="U125" s="172"/>
      <c r="V125" s="161"/>
      <c r="W125" s="87"/>
      <c r="X125" s="91"/>
      <c r="Y125" s="91"/>
      <c r="Z125" s="88"/>
      <c r="AA125" s="151"/>
      <c r="AB125" s="87"/>
      <c r="AC125" s="89"/>
      <c r="AD125" s="89"/>
      <c r="AE125" s="90"/>
      <c r="AF125" s="87"/>
      <c r="AG125" s="165"/>
      <c r="XEZ125" s="85" t="str">
        <f t="shared" si="4"/>
        <v/>
      </c>
      <c r="XFA125" s="85" t="str">
        <f t="shared" si="5"/>
        <v/>
      </c>
      <c r="XFB125" s="85" t="str">
        <f t="shared" si="6"/>
        <v/>
      </c>
      <c r="XFC125" s="85" t="str">
        <f t="shared" si="7"/>
        <v/>
      </c>
    </row>
    <row r="126" spans="1:33 16380:16383" x14ac:dyDescent="0.3">
      <c r="A126" s="86"/>
      <c r="B126" s="87"/>
      <c r="C126" s="170"/>
      <c r="D126" s="89"/>
      <c r="E126" s="88"/>
      <c r="F126" s="87"/>
      <c r="G126" s="147"/>
      <c r="H126" s="79"/>
      <c r="I126" s="76"/>
      <c r="J126" s="76"/>
      <c r="K126" s="76"/>
      <c r="L126" s="78"/>
      <c r="M126" s="78"/>
      <c r="N126" s="78"/>
      <c r="O126" s="87"/>
      <c r="P126" s="90"/>
      <c r="Q126" s="90"/>
      <c r="R126" s="149"/>
      <c r="S126" s="87"/>
      <c r="T126" s="87"/>
      <c r="U126" s="87"/>
      <c r="V126" s="159"/>
      <c r="W126" s="87"/>
      <c r="X126" s="91"/>
      <c r="Y126" s="91"/>
      <c r="Z126" s="88"/>
      <c r="AA126" s="151"/>
      <c r="AB126" s="87"/>
      <c r="AC126" s="89"/>
      <c r="AD126" s="89"/>
      <c r="AE126" s="90"/>
      <c r="AF126" s="87"/>
      <c r="AG126" s="165"/>
      <c r="XEZ126" s="85" t="str">
        <f t="shared" si="4"/>
        <v/>
      </c>
      <c r="XFA126" s="85" t="str">
        <f t="shared" si="5"/>
        <v/>
      </c>
      <c r="XFB126" s="85" t="str">
        <f t="shared" si="6"/>
        <v/>
      </c>
      <c r="XFC126" s="85" t="str">
        <f t="shared" si="7"/>
        <v/>
      </c>
    </row>
    <row r="127" spans="1:33 16380:16383" x14ac:dyDescent="0.3">
      <c r="A127" s="86"/>
      <c r="B127" s="87"/>
      <c r="C127" s="170"/>
      <c r="D127" s="89"/>
      <c r="E127" s="88"/>
      <c r="F127" s="87"/>
      <c r="G127" s="147"/>
      <c r="H127" s="79"/>
      <c r="I127" s="76"/>
      <c r="J127" s="76"/>
      <c r="K127" s="76"/>
      <c r="L127" s="78"/>
      <c r="M127" s="78"/>
      <c r="N127" s="78"/>
      <c r="O127" s="87"/>
      <c r="P127" s="90"/>
      <c r="Q127" s="90"/>
      <c r="R127" s="149"/>
      <c r="S127" s="87"/>
      <c r="T127" s="87"/>
      <c r="U127" s="172"/>
      <c r="V127" s="161"/>
      <c r="W127" s="87"/>
      <c r="X127" s="91"/>
      <c r="Y127" s="91"/>
      <c r="Z127" s="88"/>
      <c r="AA127" s="151"/>
      <c r="AB127" s="87"/>
      <c r="AC127" s="89"/>
      <c r="AD127" s="89"/>
      <c r="AE127" s="90"/>
      <c r="AF127" s="87"/>
      <c r="AG127" s="165"/>
      <c r="XEZ127" s="85" t="str">
        <f t="shared" si="4"/>
        <v/>
      </c>
      <c r="XFA127" s="85" t="str">
        <f t="shared" si="5"/>
        <v/>
      </c>
      <c r="XFB127" s="85" t="str">
        <f t="shared" si="6"/>
        <v/>
      </c>
      <c r="XFC127" s="85" t="str">
        <f t="shared" si="7"/>
        <v/>
      </c>
    </row>
    <row r="128" spans="1:33 16380:16383" x14ac:dyDescent="0.3">
      <c r="A128" s="86"/>
      <c r="B128" s="87"/>
      <c r="C128" s="170"/>
      <c r="D128" s="89"/>
      <c r="E128" s="88"/>
      <c r="F128" s="87"/>
      <c r="G128" s="147"/>
      <c r="H128" s="79"/>
      <c r="I128" s="76"/>
      <c r="J128" s="76"/>
      <c r="K128" s="76"/>
      <c r="L128" s="78"/>
      <c r="M128" s="78"/>
      <c r="N128" s="78"/>
      <c r="O128" s="87"/>
      <c r="P128" s="90"/>
      <c r="Q128" s="90"/>
      <c r="R128" s="149"/>
      <c r="S128" s="87"/>
      <c r="T128" s="87"/>
      <c r="U128" s="87"/>
      <c r="V128" s="159"/>
      <c r="W128" s="87"/>
      <c r="X128" s="91"/>
      <c r="Y128" s="91"/>
      <c r="Z128" s="88"/>
      <c r="AA128" s="151"/>
      <c r="AB128" s="87"/>
      <c r="AC128" s="89"/>
      <c r="AD128" s="89"/>
      <c r="AE128" s="90"/>
      <c r="AF128" s="87"/>
      <c r="AG128" s="165"/>
      <c r="XEZ128" s="85" t="str">
        <f t="shared" si="4"/>
        <v/>
      </c>
      <c r="XFA128" s="85" t="str">
        <f t="shared" si="5"/>
        <v/>
      </c>
      <c r="XFB128" s="85" t="str">
        <f t="shared" si="6"/>
        <v/>
      </c>
      <c r="XFC128" s="85" t="str">
        <f t="shared" si="7"/>
        <v/>
      </c>
    </row>
    <row r="129" spans="1:33 16380:16383" x14ac:dyDescent="0.3">
      <c r="A129" s="86"/>
      <c r="B129" s="87"/>
      <c r="C129" s="170"/>
      <c r="D129" s="89"/>
      <c r="E129" s="88"/>
      <c r="F129" s="87"/>
      <c r="G129" s="147"/>
      <c r="H129" s="79"/>
      <c r="I129" s="76"/>
      <c r="J129" s="76"/>
      <c r="K129" s="76"/>
      <c r="L129" s="78"/>
      <c r="M129" s="78"/>
      <c r="N129" s="78"/>
      <c r="O129" s="87"/>
      <c r="P129" s="90"/>
      <c r="Q129" s="90"/>
      <c r="R129" s="149"/>
      <c r="S129" s="87"/>
      <c r="T129" s="87"/>
      <c r="U129" s="168"/>
      <c r="V129" s="162"/>
      <c r="W129" s="87"/>
      <c r="X129" s="91"/>
      <c r="Y129" s="91"/>
      <c r="Z129" s="88"/>
      <c r="AA129" s="151"/>
      <c r="AB129" s="87"/>
      <c r="AC129" s="89"/>
      <c r="AD129" s="89"/>
      <c r="AE129" s="90"/>
      <c r="AF129" s="87"/>
      <c r="AG129" s="165"/>
      <c r="XEZ129" s="85" t="str">
        <f t="shared" si="4"/>
        <v/>
      </c>
      <c r="XFA129" s="85" t="str">
        <f t="shared" si="5"/>
        <v/>
      </c>
      <c r="XFB129" s="85" t="str">
        <f t="shared" si="6"/>
        <v/>
      </c>
      <c r="XFC129" s="85" t="str">
        <f t="shared" si="7"/>
        <v/>
      </c>
    </row>
    <row r="130" spans="1:33 16380:16383" x14ac:dyDescent="0.3">
      <c r="A130" s="86"/>
      <c r="B130" s="87"/>
      <c r="C130" s="170"/>
      <c r="D130" s="89"/>
      <c r="E130" s="88"/>
      <c r="F130" s="87"/>
      <c r="G130" s="147"/>
      <c r="H130" s="79"/>
      <c r="I130" s="76"/>
      <c r="J130" s="76"/>
      <c r="K130" s="76"/>
      <c r="L130" s="78"/>
      <c r="M130" s="78"/>
      <c r="N130" s="78"/>
      <c r="O130" s="87"/>
      <c r="P130" s="90"/>
      <c r="Q130" s="90"/>
      <c r="R130" s="149"/>
      <c r="S130" s="87"/>
      <c r="T130" s="87"/>
      <c r="U130" s="87"/>
      <c r="V130" s="159"/>
      <c r="W130" s="87"/>
      <c r="X130" s="91"/>
      <c r="Y130" s="91"/>
      <c r="Z130" s="88"/>
      <c r="AA130" s="151"/>
      <c r="AB130" s="87"/>
      <c r="AC130" s="89"/>
      <c r="AD130" s="89"/>
      <c r="AE130" s="90"/>
      <c r="AF130" s="87"/>
      <c r="AG130" s="165"/>
      <c r="XEZ130" s="85" t="str">
        <f t="shared" si="4"/>
        <v/>
      </c>
      <c r="XFA130" s="85" t="str">
        <f t="shared" si="5"/>
        <v/>
      </c>
      <c r="XFB130" s="85" t="str">
        <f t="shared" si="6"/>
        <v/>
      </c>
      <c r="XFC130" s="85" t="str">
        <f t="shared" si="7"/>
        <v/>
      </c>
    </row>
    <row r="131" spans="1:33 16380:16383" x14ac:dyDescent="0.3">
      <c r="A131" s="86"/>
      <c r="B131" s="87"/>
      <c r="C131" s="170"/>
      <c r="D131" s="89"/>
      <c r="E131" s="88"/>
      <c r="F131" s="87"/>
      <c r="G131" s="147"/>
      <c r="H131" s="79"/>
      <c r="I131" s="76"/>
      <c r="J131" s="76"/>
      <c r="K131" s="76"/>
      <c r="L131" s="78"/>
      <c r="M131" s="78"/>
      <c r="N131" s="78"/>
      <c r="O131" s="87"/>
      <c r="P131" s="90"/>
      <c r="Q131" s="90"/>
      <c r="R131" s="149"/>
      <c r="S131" s="87"/>
      <c r="T131" s="87"/>
      <c r="U131" s="87"/>
      <c r="V131" s="159"/>
      <c r="W131" s="87"/>
      <c r="X131" s="91"/>
      <c r="Y131" s="91"/>
      <c r="Z131" s="88"/>
      <c r="AA131" s="151"/>
      <c r="AB131" s="87"/>
      <c r="AC131" s="89"/>
      <c r="AD131" s="89"/>
      <c r="AE131" s="90"/>
      <c r="AF131" s="87"/>
      <c r="AG131" s="165"/>
      <c r="XEZ131" s="85" t="str">
        <f t="shared" si="4"/>
        <v/>
      </c>
      <c r="XFA131" s="85" t="str">
        <f t="shared" si="5"/>
        <v/>
      </c>
      <c r="XFB131" s="85" t="str">
        <f t="shared" si="6"/>
        <v/>
      </c>
      <c r="XFC131" s="85" t="str">
        <f t="shared" si="7"/>
        <v/>
      </c>
    </row>
    <row r="132" spans="1:33 16380:16383" x14ac:dyDescent="0.3">
      <c r="A132" s="86"/>
      <c r="B132" s="87"/>
      <c r="C132" s="170"/>
      <c r="D132" s="89"/>
      <c r="E132" s="88"/>
      <c r="F132" s="87"/>
      <c r="G132" s="147"/>
      <c r="H132" s="79"/>
      <c r="I132" s="76"/>
      <c r="J132" s="76"/>
      <c r="K132" s="76"/>
      <c r="L132" s="78"/>
      <c r="M132" s="78"/>
      <c r="N132" s="78"/>
      <c r="O132" s="87"/>
      <c r="P132" s="90"/>
      <c r="Q132" s="90"/>
      <c r="R132" s="149"/>
      <c r="S132" s="87"/>
      <c r="T132" s="87"/>
      <c r="U132" s="168"/>
      <c r="V132" s="162"/>
      <c r="W132" s="87"/>
      <c r="X132" s="91"/>
      <c r="Y132" s="91"/>
      <c r="Z132" s="88"/>
      <c r="AA132" s="151"/>
      <c r="AB132" s="87"/>
      <c r="AC132" s="89"/>
      <c r="AD132" s="89"/>
      <c r="AE132" s="90"/>
      <c r="AF132" s="87"/>
      <c r="AG132" s="165"/>
      <c r="XEZ132" s="85" t="str">
        <f t="shared" si="4"/>
        <v/>
      </c>
      <c r="XFA132" s="85" t="str">
        <f t="shared" si="5"/>
        <v/>
      </c>
      <c r="XFB132" s="85" t="str">
        <f t="shared" si="6"/>
        <v/>
      </c>
      <c r="XFC132" s="85" t="str">
        <f t="shared" si="7"/>
        <v/>
      </c>
    </row>
    <row r="133" spans="1:33 16380:16383" x14ac:dyDescent="0.3">
      <c r="A133" s="86"/>
      <c r="B133" s="87"/>
      <c r="C133" s="170"/>
      <c r="D133" s="89"/>
      <c r="E133" s="88"/>
      <c r="F133" s="87"/>
      <c r="G133" s="147"/>
      <c r="H133" s="79"/>
      <c r="I133" s="76"/>
      <c r="J133" s="76"/>
      <c r="K133" s="76"/>
      <c r="L133" s="78"/>
      <c r="M133" s="78"/>
      <c r="N133" s="78"/>
      <c r="O133" s="87"/>
      <c r="P133" s="90"/>
      <c r="Q133" s="90"/>
      <c r="R133" s="149"/>
      <c r="S133" s="87"/>
      <c r="T133" s="87"/>
      <c r="U133" s="87"/>
      <c r="V133" s="159"/>
      <c r="W133" s="87"/>
      <c r="X133" s="91"/>
      <c r="Y133" s="91"/>
      <c r="Z133" s="88"/>
      <c r="AA133" s="151"/>
      <c r="AB133" s="87"/>
      <c r="AC133" s="89"/>
      <c r="AD133" s="89"/>
      <c r="AE133" s="90"/>
      <c r="AF133" s="87"/>
      <c r="AG133" s="165"/>
      <c r="XEZ133" s="85" t="str">
        <f t="shared" si="4"/>
        <v/>
      </c>
      <c r="XFA133" s="85" t="str">
        <f t="shared" si="5"/>
        <v/>
      </c>
      <c r="XFB133" s="85" t="str">
        <f t="shared" si="6"/>
        <v/>
      </c>
      <c r="XFC133" s="85" t="str">
        <f t="shared" si="7"/>
        <v/>
      </c>
    </row>
    <row r="134" spans="1:33 16380:16383" x14ac:dyDescent="0.3">
      <c r="A134" s="86"/>
      <c r="B134" s="87"/>
      <c r="C134" s="170"/>
      <c r="D134" s="89"/>
      <c r="E134" s="88"/>
      <c r="F134" s="87"/>
      <c r="G134" s="147"/>
      <c r="H134" s="79"/>
      <c r="I134" s="76"/>
      <c r="J134" s="76"/>
      <c r="K134" s="76"/>
      <c r="L134" s="78"/>
      <c r="M134" s="78"/>
      <c r="N134" s="78"/>
      <c r="O134" s="87"/>
      <c r="P134" s="90"/>
      <c r="Q134" s="90"/>
      <c r="R134" s="149"/>
      <c r="S134" s="87"/>
      <c r="T134" s="87"/>
      <c r="U134" s="87"/>
      <c r="V134" s="159"/>
      <c r="W134" s="87"/>
      <c r="X134" s="91"/>
      <c r="Y134" s="91"/>
      <c r="Z134" s="88"/>
      <c r="AA134" s="151"/>
      <c r="AB134" s="87"/>
      <c r="AC134" s="89"/>
      <c r="AD134" s="89"/>
      <c r="AE134" s="90"/>
      <c r="AF134" s="87"/>
      <c r="AG134" s="165"/>
      <c r="XEZ134" s="85" t="str">
        <f t="shared" ref="XEZ134:XEZ197" si="8">SUBSTITUTE(removespecial(L134)," ","")</f>
        <v/>
      </c>
      <c r="XFA134" s="85" t="str">
        <f t="shared" ref="XFA134:XFA197" si="9">SUBSTITUTE(removespecial(L134)," ","")</f>
        <v/>
      </c>
      <c r="XFB134" s="85" t="str">
        <f t="shared" ref="XFB134:XFB197" si="10">SUBSTITUTE(removespecial(M134)," ","")</f>
        <v/>
      </c>
      <c r="XFC134" s="85" t="str">
        <f t="shared" ref="XFC134:XFC197" si="11">CONCATENATE(XFA134,XFB134)</f>
        <v/>
      </c>
    </row>
    <row r="135" spans="1:33 16380:16383" x14ac:dyDescent="0.3">
      <c r="A135" s="86"/>
      <c r="B135" s="87"/>
      <c r="C135" s="170"/>
      <c r="D135" s="89"/>
      <c r="E135" s="88"/>
      <c r="F135" s="87"/>
      <c r="G135" s="147"/>
      <c r="H135" s="79"/>
      <c r="I135" s="76"/>
      <c r="J135" s="76"/>
      <c r="K135" s="76"/>
      <c r="L135" s="78"/>
      <c r="M135" s="78"/>
      <c r="N135" s="78"/>
      <c r="O135" s="87"/>
      <c r="P135" s="90"/>
      <c r="Q135" s="90"/>
      <c r="R135" s="149"/>
      <c r="S135" s="87"/>
      <c r="T135" s="87"/>
      <c r="U135" s="87"/>
      <c r="V135" s="159"/>
      <c r="W135" s="87"/>
      <c r="X135" s="91"/>
      <c r="Y135" s="91"/>
      <c r="Z135" s="88"/>
      <c r="AA135" s="151"/>
      <c r="AB135" s="87"/>
      <c r="AC135" s="89"/>
      <c r="AD135" s="89"/>
      <c r="AE135" s="90"/>
      <c r="AF135" s="87"/>
      <c r="AG135" s="165"/>
      <c r="XEZ135" s="85" t="str">
        <f t="shared" si="8"/>
        <v/>
      </c>
      <c r="XFA135" s="85" t="str">
        <f t="shared" si="9"/>
        <v/>
      </c>
      <c r="XFB135" s="85" t="str">
        <f t="shared" si="10"/>
        <v/>
      </c>
      <c r="XFC135" s="85" t="str">
        <f t="shared" si="11"/>
        <v/>
      </c>
    </row>
    <row r="136" spans="1:33 16380:16383" x14ac:dyDescent="0.3">
      <c r="A136" s="86"/>
      <c r="B136" s="87"/>
      <c r="C136" s="170"/>
      <c r="D136" s="89"/>
      <c r="E136" s="88"/>
      <c r="F136" s="87"/>
      <c r="G136" s="147"/>
      <c r="H136" s="79"/>
      <c r="I136" s="76"/>
      <c r="J136" s="76"/>
      <c r="K136" s="76"/>
      <c r="L136" s="78"/>
      <c r="M136" s="78"/>
      <c r="N136" s="78"/>
      <c r="O136" s="87"/>
      <c r="P136" s="90"/>
      <c r="Q136" s="90"/>
      <c r="R136" s="149"/>
      <c r="S136" s="87"/>
      <c r="T136" s="87"/>
      <c r="U136" s="87"/>
      <c r="V136" s="159"/>
      <c r="W136" s="87"/>
      <c r="X136" s="91"/>
      <c r="Y136" s="91"/>
      <c r="Z136" s="88"/>
      <c r="AA136" s="151"/>
      <c r="AB136" s="87"/>
      <c r="AC136" s="89"/>
      <c r="AD136" s="89"/>
      <c r="AE136" s="90"/>
      <c r="AF136" s="87"/>
      <c r="AG136" s="165"/>
      <c r="XEZ136" s="85" t="str">
        <f t="shared" si="8"/>
        <v/>
      </c>
      <c r="XFA136" s="85" t="str">
        <f t="shared" si="9"/>
        <v/>
      </c>
      <c r="XFB136" s="85" t="str">
        <f t="shared" si="10"/>
        <v/>
      </c>
      <c r="XFC136" s="85" t="str">
        <f t="shared" si="11"/>
        <v/>
      </c>
    </row>
    <row r="137" spans="1:33 16380:16383" x14ac:dyDescent="0.3">
      <c r="A137" s="86"/>
      <c r="B137" s="87"/>
      <c r="C137" s="170"/>
      <c r="D137" s="89"/>
      <c r="E137" s="88"/>
      <c r="F137" s="87"/>
      <c r="G137" s="147"/>
      <c r="H137" s="79"/>
      <c r="I137" s="76"/>
      <c r="J137" s="76"/>
      <c r="K137" s="76"/>
      <c r="L137" s="78"/>
      <c r="M137" s="78"/>
      <c r="N137" s="78"/>
      <c r="O137" s="87"/>
      <c r="P137" s="90"/>
      <c r="Q137" s="90"/>
      <c r="R137" s="149"/>
      <c r="S137" s="87"/>
      <c r="T137" s="87"/>
      <c r="U137" s="87"/>
      <c r="V137" s="159"/>
      <c r="W137" s="87"/>
      <c r="X137" s="91"/>
      <c r="Y137" s="91"/>
      <c r="Z137" s="88"/>
      <c r="AA137" s="151"/>
      <c r="AB137" s="87"/>
      <c r="AC137" s="89"/>
      <c r="AD137" s="89"/>
      <c r="AE137" s="90"/>
      <c r="AF137" s="87"/>
      <c r="AG137" s="165"/>
      <c r="XEZ137" s="85" t="str">
        <f t="shared" si="8"/>
        <v/>
      </c>
      <c r="XFA137" s="85" t="str">
        <f t="shared" si="9"/>
        <v/>
      </c>
      <c r="XFB137" s="85" t="str">
        <f t="shared" si="10"/>
        <v/>
      </c>
      <c r="XFC137" s="85" t="str">
        <f t="shared" si="11"/>
        <v/>
      </c>
    </row>
    <row r="138" spans="1:33 16380:16383" x14ac:dyDescent="0.3">
      <c r="A138" s="86"/>
      <c r="B138" s="87"/>
      <c r="C138" s="170"/>
      <c r="D138" s="89"/>
      <c r="E138" s="88"/>
      <c r="F138" s="87"/>
      <c r="G138" s="147"/>
      <c r="H138" s="79"/>
      <c r="I138" s="76"/>
      <c r="J138" s="76"/>
      <c r="K138" s="76"/>
      <c r="L138" s="78"/>
      <c r="M138" s="78"/>
      <c r="N138" s="78"/>
      <c r="O138" s="87"/>
      <c r="P138" s="90"/>
      <c r="Q138" s="90"/>
      <c r="R138" s="149"/>
      <c r="S138" s="87"/>
      <c r="T138" s="87"/>
      <c r="U138" s="87"/>
      <c r="V138" s="159"/>
      <c r="W138" s="87"/>
      <c r="X138" s="91"/>
      <c r="Y138" s="91"/>
      <c r="Z138" s="88"/>
      <c r="AA138" s="151"/>
      <c r="AB138" s="87"/>
      <c r="AC138" s="89"/>
      <c r="AD138" s="89"/>
      <c r="AE138" s="90"/>
      <c r="AF138" s="87"/>
      <c r="AG138" s="165"/>
      <c r="XEZ138" s="85" t="str">
        <f t="shared" si="8"/>
        <v/>
      </c>
      <c r="XFA138" s="85" t="str">
        <f t="shared" si="9"/>
        <v/>
      </c>
      <c r="XFB138" s="85" t="str">
        <f t="shared" si="10"/>
        <v/>
      </c>
      <c r="XFC138" s="85" t="str">
        <f t="shared" si="11"/>
        <v/>
      </c>
    </row>
    <row r="139" spans="1:33 16380:16383" x14ac:dyDescent="0.3">
      <c r="A139" s="86"/>
      <c r="B139" s="87"/>
      <c r="C139" s="170"/>
      <c r="D139" s="89"/>
      <c r="E139" s="88"/>
      <c r="F139" s="87"/>
      <c r="G139" s="147"/>
      <c r="H139" s="79"/>
      <c r="I139" s="76"/>
      <c r="J139" s="76"/>
      <c r="K139" s="76"/>
      <c r="L139" s="78"/>
      <c r="M139" s="78"/>
      <c r="N139" s="78"/>
      <c r="O139" s="87"/>
      <c r="P139" s="90"/>
      <c r="Q139" s="90"/>
      <c r="R139" s="149"/>
      <c r="S139" s="87"/>
      <c r="T139" s="87"/>
      <c r="U139" s="169"/>
      <c r="V139" s="160"/>
      <c r="W139" s="87"/>
      <c r="X139" s="91"/>
      <c r="Y139" s="91"/>
      <c r="Z139" s="88"/>
      <c r="AA139" s="151"/>
      <c r="AB139" s="87"/>
      <c r="AC139" s="89"/>
      <c r="AD139" s="89"/>
      <c r="AE139" s="90"/>
      <c r="AF139" s="87"/>
      <c r="AG139" s="165"/>
      <c r="XEZ139" s="85" t="str">
        <f t="shared" si="8"/>
        <v/>
      </c>
      <c r="XFA139" s="85" t="str">
        <f t="shared" si="9"/>
        <v/>
      </c>
      <c r="XFB139" s="85" t="str">
        <f t="shared" si="10"/>
        <v/>
      </c>
      <c r="XFC139" s="85" t="str">
        <f t="shared" si="11"/>
        <v/>
      </c>
    </row>
    <row r="140" spans="1:33 16380:16383" x14ac:dyDescent="0.3">
      <c r="A140" s="86"/>
      <c r="B140" s="87"/>
      <c r="C140" s="170"/>
      <c r="D140" s="89"/>
      <c r="E140" s="88"/>
      <c r="F140" s="87"/>
      <c r="G140" s="147"/>
      <c r="H140" s="79"/>
      <c r="I140" s="76"/>
      <c r="J140" s="76"/>
      <c r="K140" s="76"/>
      <c r="L140" s="78"/>
      <c r="M140" s="78"/>
      <c r="N140" s="78"/>
      <c r="O140" s="87"/>
      <c r="P140" s="90"/>
      <c r="Q140" s="90"/>
      <c r="R140" s="149"/>
      <c r="S140" s="87"/>
      <c r="T140" s="87"/>
      <c r="U140" s="87"/>
      <c r="V140" s="159"/>
      <c r="W140" s="87"/>
      <c r="X140" s="91"/>
      <c r="Y140" s="91"/>
      <c r="Z140" s="88"/>
      <c r="AA140" s="151"/>
      <c r="AB140" s="87"/>
      <c r="AC140" s="89"/>
      <c r="AD140" s="89"/>
      <c r="AE140" s="90"/>
      <c r="AF140" s="87"/>
      <c r="AG140" s="165"/>
      <c r="XEZ140" s="85" t="str">
        <f t="shared" si="8"/>
        <v/>
      </c>
      <c r="XFA140" s="85" t="str">
        <f t="shared" si="9"/>
        <v/>
      </c>
      <c r="XFB140" s="85" t="str">
        <f t="shared" si="10"/>
        <v/>
      </c>
      <c r="XFC140" s="85" t="str">
        <f t="shared" si="11"/>
        <v/>
      </c>
    </row>
    <row r="141" spans="1:33 16380:16383" x14ac:dyDescent="0.3">
      <c r="A141" s="86"/>
      <c r="B141" s="87"/>
      <c r="C141" s="170"/>
      <c r="D141" s="89"/>
      <c r="E141" s="88"/>
      <c r="F141" s="87"/>
      <c r="G141" s="147"/>
      <c r="H141" s="79"/>
      <c r="I141" s="76"/>
      <c r="J141" s="76"/>
      <c r="K141" s="76"/>
      <c r="L141" s="78"/>
      <c r="M141" s="78"/>
      <c r="N141" s="78"/>
      <c r="O141" s="87"/>
      <c r="P141" s="90"/>
      <c r="Q141" s="90"/>
      <c r="R141" s="149"/>
      <c r="S141" s="87"/>
      <c r="T141" s="87"/>
      <c r="U141" s="87"/>
      <c r="V141" s="159"/>
      <c r="W141" s="87"/>
      <c r="X141" s="91"/>
      <c r="Y141" s="91"/>
      <c r="Z141" s="88"/>
      <c r="AA141" s="151"/>
      <c r="AB141" s="87"/>
      <c r="AC141" s="89"/>
      <c r="AD141" s="89"/>
      <c r="AE141" s="90"/>
      <c r="AF141" s="87"/>
      <c r="AG141" s="165"/>
      <c r="XEZ141" s="85" t="str">
        <f t="shared" si="8"/>
        <v/>
      </c>
      <c r="XFA141" s="85" t="str">
        <f t="shared" si="9"/>
        <v/>
      </c>
      <c r="XFB141" s="85" t="str">
        <f t="shared" si="10"/>
        <v/>
      </c>
      <c r="XFC141" s="85" t="str">
        <f t="shared" si="11"/>
        <v/>
      </c>
    </row>
    <row r="142" spans="1:33 16380:16383" x14ac:dyDescent="0.3">
      <c r="A142" s="86"/>
      <c r="B142" s="87"/>
      <c r="C142" s="170"/>
      <c r="D142" s="89"/>
      <c r="E142" s="88"/>
      <c r="F142" s="87"/>
      <c r="G142" s="147"/>
      <c r="H142" s="79"/>
      <c r="I142" s="76"/>
      <c r="J142" s="76"/>
      <c r="K142" s="76"/>
      <c r="L142" s="78"/>
      <c r="M142" s="78"/>
      <c r="N142" s="78"/>
      <c r="O142" s="87"/>
      <c r="P142" s="90"/>
      <c r="Q142" s="90"/>
      <c r="R142" s="149"/>
      <c r="S142" s="87"/>
      <c r="T142" s="87"/>
      <c r="U142" s="87"/>
      <c r="V142" s="159"/>
      <c r="W142" s="87"/>
      <c r="X142" s="91"/>
      <c r="Y142" s="91"/>
      <c r="Z142" s="88"/>
      <c r="AA142" s="151"/>
      <c r="AB142" s="87"/>
      <c r="AC142" s="89"/>
      <c r="AD142" s="89"/>
      <c r="AE142" s="90"/>
      <c r="AF142" s="87"/>
      <c r="AG142" s="165"/>
      <c r="XEZ142" s="85" t="str">
        <f t="shared" si="8"/>
        <v/>
      </c>
      <c r="XFA142" s="85" t="str">
        <f t="shared" si="9"/>
        <v/>
      </c>
      <c r="XFB142" s="85" t="str">
        <f t="shared" si="10"/>
        <v/>
      </c>
      <c r="XFC142" s="85" t="str">
        <f t="shared" si="11"/>
        <v/>
      </c>
    </row>
    <row r="143" spans="1:33 16380:16383" x14ac:dyDescent="0.3">
      <c r="A143" s="86"/>
      <c r="B143" s="87"/>
      <c r="C143" s="170"/>
      <c r="D143" s="89"/>
      <c r="E143" s="88"/>
      <c r="F143" s="87"/>
      <c r="G143" s="147"/>
      <c r="H143" s="79"/>
      <c r="I143" s="76"/>
      <c r="J143" s="76"/>
      <c r="K143" s="76"/>
      <c r="L143" s="78"/>
      <c r="M143" s="78"/>
      <c r="N143" s="78"/>
      <c r="O143" s="87"/>
      <c r="P143" s="90"/>
      <c r="Q143" s="90"/>
      <c r="R143" s="149"/>
      <c r="S143" s="87"/>
      <c r="T143" s="87"/>
      <c r="U143" s="87"/>
      <c r="V143" s="159"/>
      <c r="W143" s="87"/>
      <c r="X143" s="91"/>
      <c r="Y143" s="91"/>
      <c r="Z143" s="88"/>
      <c r="AA143" s="151"/>
      <c r="AB143" s="87"/>
      <c r="AC143" s="89"/>
      <c r="AD143" s="89"/>
      <c r="AE143" s="90"/>
      <c r="AF143" s="87"/>
      <c r="AG143" s="165"/>
      <c r="XEZ143" s="85" t="str">
        <f t="shared" si="8"/>
        <v/>
      </c>
      <c r="XFA143" s="85" t="str">
        <f t="shared" si="9"/>
        <v/>
      </c>
      <c r="XFB143" s="85" t="str">
        <f t="shared" si="10"/>
        <v/>
      </c>
      <c r="XFC143" s="85" t="str">
        <f t="shared" si="11"/>
        <v/>
      </c>
    </row>
    <row r="144" spans="1:33 16380:16383" x14ac:dyDescent="0.3">
      <c r="A144" s="86"/>
      <c r="B144" s="87"/>
      <c r="C144" s="170"/>
      <c r="D144" s="89"/>
      <c r="E144" s="88"/>
      <c r="F144" s="87"/>
      <c r="G144" s="147"/>
      <c r="H144" s="79"/>
      <c r="I144" s="76"/>
      <c r="J144" s="76"/>
      <c r="K144" s="76"/>
      <c r="L144" s="78"/>
      <c r="M144" s="78"/>
      <c r="N144" s="78"/>
      <c r="O144" s="87"/>
      <c r="P144" s="90"/>
      <c r="Q144" s="90"/>
      <c r="R144" s="149"/>
      <c r="S144" s="87"/>
      <c r="T144" s="87"/>
      <c r="U144" s="87"/>
      <c r="V144" s="159"/>
      <c r="W144" s="87"/>
      <c r="X144" s="91"/>
      <c r="Y144" s="91"/>
      <c r="Z144" s="88"/>
      <c r="AA144" s="151"/>
      <c r="AB144" s="87"/>
      <c r="AC144" s="89"/>
      <c r="AD144" s="89"/>
      <c r="AE144" s="90"/>
      <c r="AF144" s="87"/>
      <c r="AG144" s="165"/>
      <c r="XEZ144" s="85" t="str">
        <f t="shared" si="8"/>
        <v/>
      </c>
      <c r="XFA144" s="85" t="str">
        <f t="shared" si="9"/>
        <v/>
      </c>
      <c r="XFB144" s="85" t="str">
        <f t="shared" si="10"/>
        <v/>
      </c>
      <c r="XFC144" s="85" t="str">
        <f t="shared" si="11"/>
        <v/>
      </c>
    </row>
    <row r="145" spans="1:33 16380:16383" x14ac:dyDescent="0.3">
      <c r="A145" s="86"/>
      <c r="B145" s="87"/>
      <c r="C145" s="170"/>
      <c r="D145" s="89"/>
      <c r="E145" s="88"/>
      <c r="F145" s="87"/>
      <c r="G145" s="147"/>
      <c r="H145" s="79"/>
      <c r="I145" s="76"/>
      <c r="J145" s="76"/>
      <c r="K145" s="76"/>
      <c r="L145" s="78"/>
      <c r="M145" s="78"/>
      <c r="N145" s="78"/>
      <c r="O145" s="87"/>
      <c r="P145" s="90"/>
      <c r="Q145" s="90"/>
      <c r="R145" s="149"/>
      <c r="S145" s="87"/>
      <c r="T145" s="87"/>
      <c r="U145" s="87"/>
      <c r="V145" s="159"/>
      <c r="W145" s="87"/>
      <c r="X145" s="91"/>
      <c r="Y145" s="91"/>
      <c r="Z145" s="88"/>
      <c r="AA145" s="151"/>
      <c r="AB145" s="87"/>
      <c r="AC145" s="89"/>
      <c r="AD145" s="89"/>
      <c r="AE145" s="90"/>
      <c r="AF145" s="87"/>
      <c r="AG145" s="165"/>
      <c r="XEZ145" s="85" t="str">
        <f t="shared" si="8"/>
        <v/>
      </c>
      <c r="XFA145" s="85" t="str">
        <f t="shared" si="9"/>
        <v/>
      </c>
      <c r="XFB145" s="85" t="str">
        <f t="shared" si="10"/>
        <v/>
      </c>
      <c r="XFC145" s="85" t="str">
        <f t="shared" si="11"/>
        <v/>
      </c>
    </row>
    <row r="146" spans="1:33 16380:16383" x14ac:dyDescent="0.3">
      <c r="A146" s="86"/>
      <c r="B146" s="87"/>
      <c r="C146" s="170"/>
      <c r="D146" s="89"/>
      <c r="E146" s="88"/>
      <c r="F146" s="87"/>
      <c r="G146" s="147"/>
      <c r="H146" s="79"/>
      <c r="I146" s="76"/>
      <c r="J146" s="76"/>
      <c r="K146" s="76"/>
      <c r="L146" s="78"/>
      <c r="M146" s="78"/>
      <c r="N146" s="78"/>
      <c r="O146" s="87"/>
      <c r="P146" s="90"/>
      <c r="Q146" s="90"/>
      <c r="R146" s="149"/>
      <c r="S146" s="87"/>
      <c r="T146" s="87"/>
      <c r="U146" s="87"/>
      <c r="V146" s="159"/>
      <c r="W146" s="87"/>
      <c r="X146" s="91"/>
      <c r="Y146" s="91"/>
      <c r="Z146" s="88"/>
      <c r="AA146" s="151"/>
      <c r="AB146" s="87"/>
      <c r="AC146" s="89"/>
      <c r="AD146" s="89"/>
      <c r="AE146" s="90"/>
      <c r="AF146" s="87"/>
      <c r="AG146" s="165"/>
      <c r="XEZ146" s="85" t="str">
        <f t="shared" si="8"/>
        <v/>
      </c>
      <c r="XFA146" s="85" t="str">
        <f t="shared" si="9"/>
        <v/>
      </c>
      <c r="XFB146" s="85" t="str">
        <f t="shared" si="10"/>
        <v/>
      </c>
      <c r="XFC146" s="85" t="str">
        <f t="shared" si="11"/>
        <v/>
      </c>
    </row>
    <row r="147" spans="1:33 16380:16383" x14ac:dyDescent="0.3">
      <c r="A147" s="86"/>
      <c r="B147" s="87"/>
      <c r="C147" s="170"/>
      <c r="D147" s="89"/>
      <c r="E147" s="88"/>
      <c r="F147" s="87"/>
      <c r="G147" s="147"/>
      <c r="H147" s="79"/>
      <c r="I147" s="76"/>
      <c r="J147" s="76"/>
      <c r="K147" s="76"/>
      <c r="L147" s="78"/>
      <c r="M147" s="78"/>
      <c r="N147" s="78"/>
      <c r="O147" s="87"/>
      <c r="P147" s="90"/>
      <c r="Q147" s="90"/>
      <c r="R147" s="149"/>
      <c r="S147" s="87"/>
      <c r="T147" s="87"/>
      <c r="U147" s="87"/>
      <c r="V147" s="159"/>
      <c r="W147" s="87"/>
      <c r="X147" s="91"/>
      <c r="Y147" s="91"/>
      <c r="Z147" s="88"/>
      <c r="AA147" s="151"/>
      <c r="AB147" s="87"/>
      <c r="AC147" s="89"/>
      <c r="AD147" s="89"/>
      <c r="AE147" s="90"/>
      <c r="AF147" s="87"/>
      <c r="AG147" s="165"/>
      <c r="XEZ147" s="85" t="str">
        <f t="shared" si="8"/>
        <v/>
      </c>
      <c r="XFA147" s="85" t="str">
        <f t="shared" si="9"/>
        <v/>
      </c>
      <c r="XFB147" s="85" t="str">
        <f t="shared" si="10"/>
        <v/>
      </c>
      <c r="XFC147" s="85" t="str">
        <f t="shared" si="11"/>
        <v/>
      </c>
    </row>
    <row r="148" spans="1:33 16380:16383" x14ac:dyDescent="0.3">
      <c r="A148" s="86"/>
      <c r="B148" s="87"/>
      <c r="C148" s="170"/>
      <c r="D148" s="89"/>
      <c r="E148" s="88"/>
      <c r="F148" s="87"/>
      <c r="G148" s="147"/>
      <c r="H148" s="79"/>
      <c r="I148" s="76"/>
      <c r="J148" s="76"/>
      <c r="K148" s="76"/>
      <c r="L148" s="78"/>
      <c r="M148" s="78"/>
      <c r="N148" s="78"/>
      <c r="O148" s="87"/>
      <c r="P148" s="90"/>
      <c r="Q148" s="90"/>
      <c r="R148" s="149"/>
      <c r="S148" s="87"/>
      <c r="T148" s="87"/>
      <c r="U148" s="87"/>
      <c r="V148" s="159"/>
      <c r="W148" s="87"/>
      <c r="X148" s="91"/>
      <c r="Y148" s="91"/>
      <c r="Z148" s="88"/>
      <c r="AA148" s="151"/>
      <c r="AB148" s="87"/>
      <c r="AC148" s="89"/>
      <c r="AD148" s="89"/>
      <c r="AE148" s="90"/>
      <c r="AF148" s="87"/>
      <c r="AG148" s="165"/>
      <c r="XEZ148" s="85" t="str">
        <f t="shared" si="8"/>
        <v/>
      </c>
      <c r="XFA148" s="85" t="str">
        <f t="shared" si="9"/>
        <v/>
      </c>
      <c r="XFB148" s="85" t="str">
        <f t="shared" si="10"/>
        <v/>
      </c>
      <c r="XFC148" s="85" t="str">
        <f t="shared" si="11"/>
        <v/>
      </c>
    </row>
    <row r="149" spans="1:33 16380:16383" x14ac:dyDescent="0.3">
      <c r="A149" s="86"/>
      <c r="B149" s="87"/>
      <c r="C149" s="170"/>
      <c r="D149" s="89"/>
      <c r="E149" s="88"/>
      <c r="F149" s="87"/>
      <c r="G149" s="147"/>
      <c r="H149" s="79"/>
      <c r="I149" s="76"/>
      <c r="J149" s="76"/>
      <c r="K149" s="76"/>
      <c r="L149" s="78"/>
      <c r="M149" s="78"/>
      <c r="N149" s="78"/>
      <c r="O149" s="87"/>
      <c r="P149" s="90"/>
      <c r="Q149" s="90"/>
      <c r="R149" s="149"/>
      <c r="S149" s="87"/>
      <c r="T149" s="87"/>
      <c r="U149" s="87"/>
      <c r="V149" s="159"/>
      <c r="W149" s="87"/>
      <c r="X149" s="91"/>
      <c r="Y149" s="91"/>
      <c r="Z149" s="88"/>
      <c r="AA149" s="151"/>
      <c r="AB149" s="87"/>
      <c r="AC149" s="89"/>
      <c r="AD149" s="89"/>
      <c r="AE149" s="90"/>
      <c r="AF149" s="87"/>
      <c r="AG149" s="165"/>
      <c r="XEZ149" s="85" t="str">
        <f t="shared" si="8"/>
        <v/>
      </c>
      <c r="XFA149" s="85" t="str">
        <f t="shared" si="9"/>
        <v/>
      </c>
      <c r="XFB149" s="85" t="str">
        <f t="shared" si="10"/>
        <v/>
      </c>
      <c r="XFC149" s="85" t="str">
        <f t="shared" si="11"/>
        <v/>
      </c>
    </row>
    <row r="150" spans="1:33 16380:16383" x14ac:dyDescent="0.3">
      <c r="A150" s="86"/>
      <c r="B150" s="87"/>
      <c r="C150" s="170"/>
      <c r="D150" s="89"/>
      <c r="E150" s="88"/>
      <c r="F150" s="87"/>
      <c r="G150" s="147"/>
      <c r="H150" s="79"/>
      <c r="I150" s="76"/>
      <c r="J150" s="76"/>
      <c r="K150" s="76"/>
      <c r="L150" s="78"/>
      <c r="M150" s="78"/>
      <c r="N150" s="78"/>
      <c r="O150" s="87"/>
      <c r="P150" s="90"/>
      <c r="Q150" s="90"/>
      <c r="R150" s="149"/>
      <c r="S150" s="87"/>
      <c r="T150" s="87"/>
      <c r="U150" s="87"/>
      <c r="V150" s="159"/>
      <c r="W150" s="87"/>
      <c r="X150" s="91"/>
      <c r="Y150" s="91"/>
      <c r="Z150" s="88"/>
      <c r="AA150" s="151"/>
      <c r="AB150" s="87"/>
      <c r="AC150" s="89"/>
      <c r="AD150" s="89"/>
      <c r="AE150" s="90"/>
      <c r="AF150" s="87"/>
      <c r="AG150" s="165"/>
      <c r="XEZ150" s="85" t="str">
        <f t="shared" si="8"/>
        <v/>
      </c>
      <c r="XFA150" s="85" t="str">
        <f t="shared" si="9"/>
        <v/>
      </c>
      <c r="XFB150" s="85" t="str">
        <f t="shared" si="10"/>
        <v/>
      </c>
      <c r="XFC150" s="85" t="str">
        <f t="shared" si="11"/>
        <v/>
      </c>
    </row>
    <row r="151" spans="1:33 16380:16383" x14ac:dyDescent="0.3">
      <c r="A151" s="86"/>
      <c r="B151" s="87"/>
      <c r="C151" s="170"/>
      <c r="D151" s="89"/>
      <c r="E151" s="88"/>
      <c r="F151" s="87"/>
      <c r="G151" s="147"/>
      <c r="H151" s="79"/>
      <c r="I151" s="76"/>
      <c r="J151" s="76"/>
      <c r="K151" s="76"/>
      <c r="L151" s="78"/>
      <c r="M151" s="78"/>
      <c r="N151" s="78"/>
      <c r="O151" s="87"/>
      <c r="P151" s="90"/>
      <c r="Q151" s="90"/>
      <c r="R151" s="149"/>
      <c r="S151" s="87"/>
      <c r="T151" s="87"/>
      <c r="U151" s="87"/>
      <c r="V151" s="159"/>
      <c r="W151" s="87"/>
      <c r="X151" s="91"/>
      <c r="Y151" s="91"/>
      <c r="Z151" s="88"/>
      <c r="AA151" s="151"/>
      <c r="AB151" s="87"/>
      <c r="AC151" s="89"/>
      <c r="AD151" s="89"/>
      <c r="AE151" s="90"/>
      <c r="AF151" s="87"/>
      <c r="AG151" s="165"/>
      <c r="XEZ151" s="85" t="str">
        <f t="shared" si="8"/>
        <v/>
      </c>
      <c r="XFA151" s="85" t="str">
        <f t="shared" si="9"/>
        <v/>
      </c>
      <c r="XFB151" s="85" t="str">
        <f t="shared" si="10"/>
        <v/>
      </c>
      <c r="XFC151" s="85" t="str">
        <f t="shared" si="11"/>
        <v/>
      </c>
    </row>
    <row r="152" spans="1:33 16380:16383" x14ac:dyDescent="0.3">
      <c r="A152" s="86"/>
      <c r="B152" s="87"/>
      <c r="C152" s="170"/>
      <c r="D152" s="89"/>
      <c r="E152" s="88"/>
      <c r="F152" s="87"/>
      <c r="G152" s="147"/>
      <c r="H152" s="79"/>
      <c r="I152" s="76"/>
      <c r="J152" s="76"/>
      <c r="K152" s="76"/>
      <c r="L152" s="78"/>
      <c r="M152" s="78"/>
      <c r="N152" s="78"/>
      <c r="O152" s="87"/>
      <c r="P152" s="90"/>
      <c r="Q152" s="90"/>
      <c r="R152" s="149"/>
      <c r="S152" s="87"/>
      <c r="T152" s="87"/>
      <c r="U152" s="87"/>
      <c r="V152" s="159"/>
      <c r="W152" s="87"/>
      <c r="X152" s="91"/>
      <c r="Y152" s="91"/>
      <c r="Z152" s="88"/>
      <c r="AA152" s="151"/>
      <c r="AB152" s="87"/>
      <c r="AC152" s="89"/>
      <c r="AD152" s="89"/>
      <c r="AE152" s="90"/>
      <c r="AF152" s="87"/>
      <c r="AG152" s="165"/>
      <c r="XEZ152" s="85" t="str">
        <f t="shared" si="8"/>
        <v/>
      </c>
      <c r="XFA152" s="85" t="str">
        <f t="shared" si="9"/>
        <v/>
      </c>
      <c r="XFB152" s="85" t="str">
        <f t="shared" si="10"/>
        <v/>
      </c>
      <c r="XFC152" s="85" t="str">
        <f t="shared" si="11"/>
        <v/>
      </c>
    </row>
    <row r="153" spans="1:33 16380:16383" x14ac:dyDescent="0.3">
      <c r="A153" s="86"/>
      <c r="B153" s="87"/>
      <c r="C153" s="170"/>
      <c r="D153" s="89"/>
      <c r="E153" s="88"/>
      <c r="F153" s="87"/>
      <c r="G153" s="147"/>
      <c r="H153" s="79"/>
      <c r="I153" s="76"/>
      <c r="J153" s="76"/>
      <c r="K153" s="76"/>
      <c r="L153" s="78"/>
      <c r="M153" s="78"/>
      <c r="N153" s="78"/>
      <c r="O153" s="87"/>
      <c r="P153" s="90"/>
      <c r="Q153" s="90"/>
      <c r="R153" s="149"/>
      <c r="S153" s="87"/>
      <c r="T153" s="87"/>
      <c r="U153" s="87"/>
      <c r="V153" s="159"/>
      <c r="W153" s="87"/>
      <c r="X153" s="91"/>
      <c r="Y153" s="91"/>
      <c r="Z153" s="88"/>
      <c r="AA153" s="151"/>
      <c r="AB153" s="87"/>
      <c r="AC153" s="89"/>
      <c r="AD153" s="89"/>
      <c r="AE153" s="90"/>
      <c r="AF153" s="87"/>
      <c r="AG153" s="165"/>
      <c r="XEZ153" s="85" t="str">
        <f t="shared" si="8"/>
        <v/>
      </c>
      <c r="XFA153" s="85" t="str">
        <f t="shared" si="9"/>
        <v/>
      </c>
      <c r="XFB153" s="85" t="str">
        <f t="shared" si="10"/>
        <v/>
      </c>
      <c r="XFC153" s="85" t="str">
        <f t="shared" si="11"/>
        <v/>
      </c>
    </row>
    <row r="154" spans="1:33 16380:16383" x14ac:dyDescent="0.3">
      <c r="A154" s="86"/>
      <c r="B154" s="87"/>
      <c r="C154" s="170"/>
      <c r="D154" s="89"/>
      <c r="E154" s="88"/>
      <c r="F154" s="87"/>
      <c r="G154" s="147"/>
      <c r="H154" s="79"/>
      <c r="I154" s="76"/>
      <c r="J154" s="76"/>
      <c r="K154" s="76"/>
      <c r="L154" s="78"/>
      <c r="M154" s="78"/>
      <c r="N154" s="78"/>
      <c r="O154" s="87"/>
      <c r="P154" s="90"/>
      <c r="Q154" s="90"/>
      <c r="R154" s="149"/>
      <c r="S154" s="87"/>
      <c r="T154" s="87"/>
      <c r="U154" s="87"/>
      <c r="V154" s="159"/>
      <c r="W154" s="87"/>
      <c r="X154" s="91"/>
      <c r="Y154" s="91"/>
      <c r="Z154" s="88"/>
      <c r="AA154" s="151"/>
      <c r="AB154" s="87"/>
      <c r="AC154" s="89"/>
      <c r="AD154" s="89"/>
      <c r="AE154" s="90"/>
      <c r="AF154" s="87"/>
      <c r="AG154" s="165"/>
      <c r="XEZ154" s="85" t="str">
        <f t="shared" si="8"/>
        <v/>
      </c>
      <c r="XFA154" s="85" t="str">
        <f t="shared" si="9"/>
        <v/>
      </c>
      <c r="XFB154" s="85" t="str">
        <f t="shared" si="10"/>
        <v/>
      </c>
      <c r="XFC154" s="85" t="str">
        <f t="shared" si="11"/>
        <v/>
      </c>
    </row>
    <row r="155" spans="1:33 16380:16383" x14ac:dyDescent="0.3">
      <c r="A155" s="86"/>
      <c r="B155" s="87"/>
      <c r="C155" s="170"/>
      <c r="D155" s="89"/>
      <c r="E155" s="88"/>
      <c r="F155" s="87"/>
      <c r="G155" s="147"/>
      <c r="H155" s="79"/>
      <c r="I155" s="76"/>
      <c r="J155" s="76"/>
      <c r="K155" s="76"/>
      <c r="L155" s="78"/>
      <c r="M155" s="78"/>
      <c r="N155" s="78"/>
      <c r="O155" s="87"/>
      <c r="P155" s="90"/>
      <c r="Q155" s="90"/>
      <c r="R155" s="149"/>
      <c r="S155" s="87"/>
      <c r="T155" s="87"/>
      <c r="U155" s="87"/>
      <c r="V155" s="159"/>
      <c r="W155" s="87"/>
      <c r="X155" s="91"/>
      <c r="Y155" s="91"/>
      <c r="Z155" s="88"/>
      <c r="AA155" s="151"/>
      <c r="AB155" s="87"/>
      <c r="AC155" s="89"/>
      <c r="AD155" s="89"/>
      <c r="AE155" s="90"/>
      <c r="AF155" s="87"/>
      <c r="AG155" s="165"/>
      <c r="XEZ155" s="85" t="str">
        <f t="shared" si="8"/>
        <v/>
      </c>
      <c r="XFA155" s="85" t="str">
        <f t="shared" si="9"/>
        <v/>
      </c>
      <c r="XFB155" s="85" t="str">
        <f t="shared" si="10"/>
        <v/>
      </c>
      <c r="XFC155" s="85" t="str">
        <f t="shared" si="11"/>
        <v/>
      </c>
    </row>
    <row r="156" spans="1:33 16380:16383" x14ac:dyDescent="0.3">
      <c r="A156" s="86"/>
      <c r="B156" s="87"/>
      <c r="C156" s="170"/>
      <c r="D156" s="89"/>
      <c r="E156" s="88"/>
      <c r="F156" s="87"/>
      <c r="G156" s="147"/>
      <c r="H156" s="79"/>
      <c r="I156" s="76"/>
      <c r="J156" s="76"/>
      <c r="K156" s="76"/>
      <c r="L156" s="78"/>
      <c r="M156" s="78"/>
      <c r="N156" s="78"/>
      <c r="O156" s="87"/>
      <c r="P156" s="90"/>
      <c r="Q156" s="90"/>
      <c r="R156" s="149"/>
      <c r="S156" s="87"/>
      <c r="T156" s="87"/>
      <c r="U156" s="87"/>
      <c r="V156" s="159"/>
      <c r="W156" s="87"/>
      <c r="X156" s="91"/>
      <c r="Y156" s="91"/>
      <c r="Z156" s="88"/>
      <c r="AA156" s="151"/>
      <c r="AB156" s="87"/>
      <c r="AC156" s="89"/>
      <c r="AD156" s="89"/>
      <c r="AE156" s="90"/>
      <c r="AF156" s="87"/>
      <c r="AG156" s="165"/>
      <c r="XEZ156" s="85" t="str">
        <f t="shared" si="8"/>
        <v/>
      </c>
      <c r="XFA156" s="85" t="str">
        <f t="shared" si="9"/>
        <v/>
      </c>
      <c r="XFB156" s="85" t="str">
        <f t="shared" si="10"/>
        <v/>
      </c>
      <c r="XFC156" s="85" t="str">
        <f t="shared" si="11"/>
        <v/>
      </c>
    </row>
    <row r="157" spans="1:33 16380:16383" x14ac:dyDescent="0.3">
      <c r="A157" s="86"/>
      <c r="B157" s="87"/>
      <c r="C157" s="170"/>
      <c r="D157" s="89"/>
      <c r="E157" s="88"/>
      <c r="F157" s="87"/>
      <c r="G157" s="147"/>
      <c r="H157" s="79"/>
      <c r="I157" s="76"/>
      <c r="J157" s="76"/>
      <c r="K157" s="76"/>
      <c r="L157" s="78"/>
      <c r="M157" s="78"/>
      <c r="N157" s="78"/>
      <c r="O157" s="87"/>
      <c r="P157" s="90"/>
      <c r="Q157" s="90"/>
      <c r="R157" s="149"/>
      <c r="S157" s="87"/>
      <c r="T157" s="87"/>
      <c r="U157" s="87"/>
      <c r="V157" s="159"/>
      <c r="W157" s="87"/>
      <c r="X157" s="91"/>
      <c r="Y157" s="91"/>
      <c r="Z157" s="88"/>
      <c r="AA157" s="151"/>
      <c r="AB157" s="87"/>
      <c r="AC157" s="89"/>
      <c r="AD157" s="89"/>
      <c r="AE157" s="90"/>
      <c r="AF157" s="87"/>
      <c r="AG157" s="165"/>
      <c r="XEZ157" s="85" t="str">
        <f t="shared" si="8"/>
        <v/>
      </c>
      <c r="XFA157" s="85" t="str">
        <f t="shared" si="9"/>
        <v/>
      </c>
      <c r="XFB157" s="85" t="str">
        <f t="shared" si="10"/>
        <v/>
      </c>
      <c r="XFC157" s="85" t="str">
        <f t="shared" si="11"/>
        <v/>
      </c>
    </row>
    <row r="158" spans="1:33 16380:16383" x14ac:dyDescent="0.3">
      <c r="A158" s="86"/>
      <c r="B158" s="87"/>
      <c r="C158" s="170"/>
      <c r="D158" s="89"/>
      <c r="E158" s="88"/>
      <c r="F158" s="87"/>
      <c r="G158" s="147"/>
      <c r="H158" s="79"/>
      <c r="I158" s="76"/>
      <c r="J158" s="76"/>
      <c r="K158" s="76"/>
      <c r="L158" s="78"/>
      <c r="M158" s="78"/>
      <c r="N158" s="78"/>
      <c r="O158" s="87"/>
      <c r="P158" s="90"/>
      <c r="Q158" s="90"/>
      <c r="R158" s="149"/>
      <c r="S158" s="87"/>
      <c r="T158" s="87"/>
      <c r="U158" s="87"/>
      <c r="V158" s="159"/>
      <c r="W158" s="87"/>
      <c r="X158" s="91"/>
      <c r="Y158" s="91"/>
      <c r="Z158" s="88"/>
      <c r="AA158" s="151"/>
      <c r="AB158" s="87"/>
      <c r="AC158" s="89"/>
      <c r="AD158" s="89"/>
      <c r="AE158" s="90"/>
      <c r="AF158" s="87"/>
      <c r="AG158" s="165"/>
      <c r="XEZ158" s="85" t="str">
        <f t="shared" si="8"/>
        <v/>
      </c>
      <c r="XFA158" s="85" t="str">
        <f t="shared" si="9"/>
        <v/>
      </c>
      <c r="XFB158" s="85" t="str">
        <f t="shared" si="10"/>
        <v/>
      </c>
      <c r="XFC158" s="85" t="str">
        <f t="shared" si="11"/>
        <v/>
      </c>
    </row>
    <row r="159" spans="1:33 16380:16383" x14ac:dyDescent="0.3">
      <c r="A159" s="86"/>
      <c r="B159" s="87"/>
      <c r="C159" s="170"/>
      <c r="D159" s="89"/>
      <c r="E159" s="88"/>
      <c r="F159" s="87"/>
      <c r="G159" s="147"/>
      <c r="H159" s="79"/>
      <c r="I159" s="76"/>
      <c r="J159" s="76"/>
      <c r="K159" s="76"/>
      <c r="L159" s="78"/>
      <c r="M159" s="78"/>
      <c r="N159" s="78"/>
      <c r="O159" s="87"/>
      <c r="P159" s="90"/>
      <c r="Q159" s="90"/>
      <c r="R159" s="149"/>
      <c r="S159" s="87"/>
      <c r="T159" s="87"/>
      <c r="U159" s="87"/>
      <c r="V159" s="158"/>
      <c r="W159" s="87"/>
      <c r="X159" s="91"/>
      <c r="Y159" s="91"/>
      <c r="Z159" s="88"/>
      <c r="AA159" s="151"/>
      <c r="AB159" s="87"/>
      <c r="AC159" s="89"/>
      <c r="AD159" s="89"/>
      <c r="AE159" s="90"/>
      <c r="AF159" s="87"/>
      <c r="AG159" s="87"/>
      <c r="XEZ159" s="85" t="str">
        <f t="shared" si="8"/>
        <v/>
      </c>
      <c r="XFA159" s="85" t="str">
        <f t="shared" si="9"/>
        <v/>
      </c>
      <c r="XFB159" s="85" t="str">
        <f t="shared" si="10"/>
        <v/>
      </c>
      <c r="XFC159" s="85" t="str">
        <f t="shared" si="11"/>
        <v/>
      </c>
    </row>
    <row r="160" spans="1:33 16380:16383" x14ac:dyDescent="0.3">
      <c r="A160" s="86"/>
      <c r="B160" s="87"/>
      <c r="C160" s="170"/>
      <c r="D160" s="89"/>
      <c r="E160" s="88"/>
      <c r="F160" s="87"/>
      <c r="G160" s="147"/>
      <c r="H160" s="79"/>
      <c r="I160" s="76"/>
      <c r="J160" s="76"/>
      <c r="K160" s="76"/>
      <c r="L160" s="78"/>
      <c r="M160" s="78"/>
      <c r="N160" s="78"/>
      <c r="O160" s="87"/>
      <c r="P160" s="90"/>
      <c r="Q160" s="90"/>
      <c r="R160" s="149"/>
      <c r="S160" s="87"/>
      <c r="T160" s="87"/>
      <c r="U160" s="87"/>
      <c r="V160" s="159"/>
      <c r="W160" s="87"/>
      <c r="X160" s="91"/>
      <c r="Y160" s="91"/>
      <c r="Z160" s="88"/>
      <c r="AA160" s="151"/>
      <c r="AB160" s="87"/>
      <c r="AC160" s="89"/>
      <c r="AD160" s="89"/>
      <c r="AE160" s="90"/>
      <c r="AF160" s="87"/>
      <c r="AG160" s="165"/>
      <c r="XEZ160" s="85" t="str">
        <f t="shared" si="8"/>
        <v/>
      </c>
      <c r="XFA160" s="85" t="str">
        <f t="shared" si="9"/>
        <v/>
      </c>
      <c r="XFB160" s="85" t="str">
        <f t="shared" si="10"/>
        <v/>
      </c>
      <c r="XFC160" s="85" t="str">
        <f t="shared" si="11"/>
        <v/>
      </c>
    </row>
    <row r="161" spans="1:33 16380:16383" x14ac:dyDescent="0.3">
      <c r="A161" s="86"/>
      <c r="B161" s="87"/>
      <c r="C161" s="170"/>
      <c r="D161" s="89"/>
      <c r="E161" s="88"/>
      <c r="F161" s="87"/>
      <c r="G161" s="147"/>
      <c r="H161" s="79"/>
      <c r="I161" s="76"/>
      <c r="J161" s="76"/>
      <c r="K161" s="76"/>
      <c r="L161" s="78"/>
      <c r="M161" s="78"/>
      <c r="N161" s="78"/>
      <c r="O161" s="87"/>
      <c r="P161" s="90"/>
      <c r="Q161" s="90"/>
      <c r="R161" s="149"/>
      <c r="S161" s="87"/>
      <c r="T161" s="87"/>
      <c r="U161" s="87"/>
      <c r="V161" s="159"/>
      <c r="W161" s="87"/>
      <c r="X161" s="91"/>
      <c r="Y161" s="91"/>
      <c r="Z161" s="88"/>
      <c r="AA161" s="151"/>
      <c r="AB161" s="87"/>
      <c r="AC161" s="89"/>
      <c r="AD161" s="89"/>
      <c r="AE161" s="90"/>
      <c r="AF161" s="87"/>
      <c r="AG161" s="165"/>
      <c r="XEZ161" s="85" t="str">
        <f t="shared" si="8"/>
        <v/>
      </c>
      <c r="XFA161" s="85" t="str">
        <f t="shared" si="9"/>
        <v/>
      </c>
      <c r="XFB161" s="85" t="str">
        <f t="shared" si="10"/>
        <v/>
      </c>
      <c r="XFC161" s="85" t="str">
        <f t="shared" si="11"/>
        <v/>
      </c>
    </row>
    <row r="162" spans="1:33 16380:16383" x14ac:dyDescent="0.3">
      <c r="A162" s="86"/>
      <c r="B162" s="87"/>
      <c r="C162" s="170"/>
      <c r="D162" s="89"/>
      <c r="E162" s="88"/>
      <c r="F162" s="87"/>
      <c r="G162" s="147"/>
      <c r="H162" s="79"/>
      <c r="I162" s="76"/>
      <c r="J162" s="76"/>
      <c r="K162" s="76"/>
      <c r="L162" s="78"/>
      <c r="M162" s="78"/>
      <c r="N162" s="78"/>
      <c r="O162" s="87"/>
      <c r="P162" s="90"/>
      <c r="Q162" s="90"/>
      <c r="R162" s="149"/>
      <c r="S162" s="87"/>
      <c r="T162" s="87"/>
      <c r="U162" s="87"/>
      <c r="V162" s="159"/>
      <c r="W162" s="87"/>
      <c r="X162" s="91"/>
      <c r="Y162" s="91"/>
      <c r="Z162" s="88"/>
      <c r="AA162" s="151"/>
      <c r="AB162" s="87"/>
      <c r="AC162" s="89"/>
      <c r="AD162" s="89"/>
      <c r="AE162" s="90"/>
      <c r="AF162" s="87"/>
      <c r="AG162" s="165"/>
      <c r="XEZ162" s="85" t="str">
        <f t="shared" si="8"/>
        <v/>
      </c>
      <c r="XFA162" s="85" t="str">
        <f t="shared" si="9"/>
        <v/>
      </c>
      <c r="XFB162" s="85" t="str">
        <f t="shared" si="10"/>
        <v/>
      </c>
      <c r="XFC162" s="85" t="str">
        <f t="shared" si="11"/>
        <v/>
      </c>
    </row>
    <row r="163" spans="1:33 16380:16383" x14ac:dyDescent="0.3">
      <c r="A163" s="86"/>
      <c r="B163" s="87"/>
      <c r="C163" s="170"/>
      <c r="D163" s="89"/>
      <c r="E163" s="88"/>
      <c r="F163" s="87"/>
      <c r="G163" s="147"/>
      <c r="H163" s="79"/>
      <c r="I163" s="76"/>
      <c r="J163" s="76"/>
      <c r="K163" s="76"/>
      <c r="L163" s="78"/>
      <c r="M163" s="78"/>
      <c r="N163" s="78"/>
      <c r="O163" s="87"/>
      <c r="P163" s="90"/>
      <c r="Q163" s="90"/>
      <c r="R163" s="149"/>
      <c r="S163" s="87"/>
      <c r="T163" s="87"/>
      <c r="U163" s="87"/>
      <c r="V163" s="159"/>
      <c r="W163" s="87"/>
      <c r="X163" s="91"/>
      <c r="Y163" s="91"/>
      <c r="Z163" s="88"/>
      <c r="AA163" s="151"/>
      <c r="AB163" s="87"/>
      <c r="AC163" s="89"/>
      <c r="AD163" s="89"/>
      <c r="AE163" s="90"/>
      <c r="AF163" s="87"/>
      <c r="AG163" s="165"/>
      <c r="XEZ163" s="85" t="str">
        <f t="shared" si="8"/>
        <v/>
      </c>
      <c r="XFA163" s="85" t="str">
        <f t="shared" si="9"/>
        <v/>
      </c>
      <c r="XFB163" s="85" t="str">
        <f t="shared" si="10"/>
        <v/>
      </c>
      <c r="XFC163" s="85" t="str">
        <f t="shared" si="11"/>
        <v/>
      </c>
    </row>
    <row r="164" spans="1:33 16380:16383" x14ac:dyDescent="0.3">
      <c r="A164" s="86"/>
      <c r="B164" s="87"/>
      <c r="C164" s="170"/>
      <c r="D164" s="89"/>
      <c r="E164" s="88"/>
      <c r="F164" s="87"/>
      <c r="G164" s="147"/>
      <c r="H164" s="79"/>
      <c r="I164" s="76"/>
      <c r="J164" s="76"/>
      <c r="K164" s="76"/>
      <c r="L164" s="78"/>
      <c r="M164" s="78"/>
      <c r="N164" s="78"/>
      <c r="O164" s="87"/>
      <c r="P164" s="90"/>
      <c r="Q164" s="90"/>
      <c r="R164" s="149"/>
      <c r="S164" s="87"/>
      <c r="T164" s="87"/>
      <c r="U164" s="87"/>
      <c r="V164" s="159"/>
      <c r="W164" s="87"/>
      <c r="X164" s="91"/>
      <c r="Y164" s="91"/>
      <c r="Z164" s="88"/>
      <c r="AA164" s="151"/>
      <c r="AB164" s="87"/>
      <c r="AC164" s="89"/>
      <c r="AD164" s="89"/>
      <c r="AE164" s="90"/>
      <c r="AF164" s="87"/>
      <c r="AG164" s="165"/>
      <c r="XEZ164" s="85" t="str">
        <f t="shared" si="8"/>
        <v/>
      </c>
      <c r="XFA164" s="85" t="str">
        <f t="shared" si="9"/>
        <v/>
      </c>
      <c r="XFB164" s="85" t="str">
        <f t="shared" si="10"/>
        <v/>
      </c>
      <c r="XFC164" s="85" t="str">
        <f t="shared" si="11"/>
        <v/>
      </c>
    </row>
    <row r="165" spans="1:33 16380:16383" x14ac:dyDescent="0.3">
      <c r="A165" s="86"/>
      <c r="B165" s="87"/>
      <c r="C165" s="170"/>
      <c r="D165" s="89"/>
      <c r="E165" s="88"/>
      <c r="F165" s="87"/>
      <c r="G165" s="147"/>
      <c r="H165" s="79"/>
      <c r="I165" s="76"/>
      <c r="J165" s="76"/>
      <c r="K165" s="76"/>
      <c r="L165" s="78"/>
      <c r="M165" s="78"/>
      <c r="N165" s="78"/>
      <c r="O165" s="87"/>
      <c r="P165" s="90"/>
      <c r="Q165" s="90"/>
      <c r="R165" s="149"/>
      <c r="S165" s="87"/>
      <c r="T165" s="87"/>
      <c r="U165" s="87"/>
      <c r="V165" s="159"/>
      <c r="W165" s="87"/>
      <c r="X165" s="91"/>
      <c r="Y165" s="91"/>
      <c r="Z165" s="88"/>
      <c r="AA165" s="151"/>
      <c r="AB165" s="87"/>
      <c r="AC165" s="89"/>
      <c r="AD165" s="89"/>
      <c r="AE165" s="90"/>
      <c r="AF165" s="87"/>
      <c r="AG165" s="165"/>
      <c r="XEZ165" s="85" t="str">
        <f t="shared" si="8"/>
        <v/>
      </c>
      <c r="XFA165" s="85" t="str">
        <f t="shared" si="9"/>
        <v/>
      </c>
      <c r="XFB165" s="85" t="str">
        <f t="shared" si="10"/>
        <v/>
      </c>
      <c r="XFC165" s="85" t="str">
        <f t="shared" si="11"/>
        <v/>
      </c>
    </row>
    <row r="166" spans="1:33 16380:16383" x14ac:dyDescent="0.3">
      <c r="A166" s="86"/>
      <c r="B166" s="87"/>
      <c r="C166" s="170"/>
      <c r="D166" s="89"/>
      <c r="E166" s="88"/>
      <c r="F166" s="87"/>
      <c r="G166" s="147"/>
      <c r="H166" s="79"/>
      <c r="I166" s="76"/>
      <c r="J166" s="76"/>
      <c r="K166" s="76"/>
      <c r="L166" s="78"/>
      <c r="M166" s="78"/>
      <c r="N166" s="78"/>
      <c r="O166" s="87"/>
      <c r="P166" s="90"/>
      <c r="Q166" s="90"/>
      <c r="R166" s="149"/>
      <c r="S166" s="87"/>
      <c r="T166" s="87"/>
      <c r="U166" s="168"/>
      <c r="V166" s="162"/>
      <c r="W166" s="87"/>
      <c r="X166" s="91"/>
      <c r="Y166" s="91"/>
      <c r="Z166" s="88"/>
      <c r="AA166" s="151"/>
      <c r="AB166" s="87"/>
      <c r="AC166" s="89"/>
      <c r="AD166" s="89"/>
      <c r="AE166" s="90"/>
      <c r="AF166" s="87"/>
      <c r="AG166" s="165"/>
      <c r="XEZ166" s="85" t="str">
        <f t="shared" si="8"/>
        <v/>
      </c>
      <c r="XFA166" s="85" t="str">
        <f t="shared" si="9"/>
        <v/>
      </c>
      <c r="XFB166" s="85" t="str">
        <f t="shared" si="10"/>
        <v/>
      </c>
      <c r="XFC166" s="85" t="str">
        <f t="shared" si="11"/>
        <v/>
      </c>
    </row>
    <row r="167" spans="1:33 16380:16383" x14ac:dyDescent="0.3">
      <c r="A167" s="86"/>
      <c r="B167" s="87"/>
      <c r="C167" s="170"/>
      <c r="D167" s="89"/>
      <c r="E167" s="88"/>
      <c r="F167" s="87"/>
      <c r="G167" s="147"/>
      <c r="H167" s="79"/>
      <c r="I167" s="76"/>
      <c r="J167" s="76"/>
      <c r="K167" s="76"/>
      <c r="L167" s="78"/>
      <c r="M167" s="78"/>
      <c r="N167" s="78"/>
      <c r="O167" s="87"/>
      <c r="P167" s="90"/>
      <c r="Q167" s="90"/>
      <c r="R167" s="149"/>
      <c r="S167" s="87"/>
      <c r="T167" s="87"/>
      <c r="U167" s="87"/>
      <c r="V167" s="159"/>
      <c r="W167" s="87"/>
      <c r="X167" s="91"/>
      <c r="Y167" s="91"/>
      <c r="Z167" s="88"/>
      <c r="AA167" s="151"/>
      <c r="AB167" s="87"/>
      <c r="AC167" s="89"/>
      <c r="AD167" s="89"/>
      <c r="AE167" s="90"/>
      <c r="AF167" s="87"/>
      <c r="AG167" s="165"/>
      <c r="XEZ167" s="85" t="str">
        <f t="shared" si="8"/>
        <v/>
      </c>
      <c r="XFA167" s="85" t="str">
        <f t="shared" si="9"/>
        <v/>
      </c>
      <c r="XFB167" s="85" t="str">
        <f t="shared" si="10"/>
        <v/>
      </c>
      <c r="XFC167" s="85" t="str">
        <f t="shared" si="11"/>
        <v/>
      </c>
    </row>
    <row r="168" spans="1:33 16380:16383" x14ac:dyDescent="0.3">
      <c r="A168" s="86"/>
      <c r="B168" s="87"/>
      <c r="C168" s="170"/>
      <c r="D168" s="89"/>
      <c r="E168" s="88"/>
      <c r="F168" s="87"/>
      <c r="G168" s="147"/>
      <c r="H168" s="79"/>
      <c r="I168" s="76"/>
      <c r="J168" s="76"/>
      <c r="K168" s="76"/>
      <c r="L168" s="78"/>
      <c r="M168" s="78"/>
      <c r="N168" s="78"/>
      <c r="O168" s="87"/>
      <c r="P168" s="90"/>
      <c r="Q168" s="90"/>
      <c r="R168" s="149"/>
      <c r="S168" s="87"/>
      <c r="T168" s="87"/>
      <c r="U168" s="87"/>
      <c r="V168" s="159"/>
      <c r="W168" s="87"/>
      <c r="X168" s="91"/>
      <c r="Y168" s="91"/>
      <c r="Z168" s="88"/>
      <c r="AA168" s="151"/>
      <c r="AB168" s="87"/>
      <c r="AC168" s="89"/>
      <c r="AD168" s="89"/>
      <c r="AE168" s="90"/>
      <c r="AF168" s="87"/>
      <c r="AG168" s="165"/>
      <c r="XEZ168" s="85" t="str">
        <f t="shared" si="8"/>
        <v/>
      </c>
      <c r="XFA168" s="85" t="str">
        <f t="shared" si="9"/>
        <v/>
      </c>
      <c r="XFB168" s="85" t="str">
        <f t="shared" si="10"/>
        <v/>
      </c>
      <c r="XFC168" s="85" t="str">
        <f t="shared" si="11"/>
        <v/>
      </c>
    </row>
    <row r="169" spans="1:33 16380:16383" x14ac:dyDescent="0.3">
      <c r="A169" s="86"/>
      <c r="B169" s="87"/>
      <c r="C169" s="170"/>
      <c r="D169" s="89"/>
      <c r="E169" s="88"/>
      <c r="F169" s="87"/>
      <c r="G169" s="147"/>
      <c r="H169" s="79"/>
      <c r="I169" s="76"/>
      <c r="J169" s="76"/>
      <c r="K169" s="76"/>
      <c r="L169" s="78"/>
      <c r="M169" s="78"/>
      <c r="N169" s="78"/>
      <c r="O169" s="87"/>
      <c r="P169" s="90"/>
      <c r="Q169" s="90"/>
      <c r="R169" s="149"/>
      <c r="S169" s="87"/>
      <c r="T169" s="87"/>
      <c r="U169" s="87"/>
      <c r="V169" s="159"/>
      <c r="W169" s="87"/>
      <c r="X169" s="91"/>
      <c r="Y169" s="91"/>
      <c r="Z169" s="88"/>
      <c r="AA169" s="151"/>
      <c r="AB169" s="87"/>
      <c r="AC169" s="89"/>
      <c r="AD169" s="89"/>
      <c r="AE169" s="90"/>
      <c r="AF169" s="87"/>
      <c r="AG169" s="165"/>
      <c r="XEZ169" s="85" t="str">
        <f t="shared" si="8"/>
        <v/>
      </c>
      <c r="XFA169" s="85" t="str">
        <f t="shared" si="9"/>
        <v/>
      </c>
      <c r="XFB169" s="85" t="str">
        <f t="shared" si="10"/>
        <v/>
      </c>
      <c r="XFC169" s="85" t="str">
        <f t="shared" si="11"/>
        <v/>
      </c>
    </row>
    <row r="170" spans="1:33 16380:16383" x14ac:dyDescent="0.3">
      <c r="A170" s="86"/>
      <c r="B170" s="87"/>
      <c r="C170" s="170"/>
      <c r="D170" s="89"/>
      <c r="E170" s="88"/>
      <c r="F170" s="87"/>
      <c r="G170" s="147"/>
      <c r="H170" s="79"/>
      <c r="I170" s="76"/>
      <c r="J170" s="76"/>
      <c r="K170" s="76"/>
      <c r="L170" s="78"/>
      <c r="M170" s="78"/>
      <c r="N170" s="78"/>
      <c r="O170" s="87"/>
      <c r="P170" s="90"/>
      <c r="Q170" s="90"/>
      <c r="R170" s="149"/>
      <c r="S170" s="87"/>
      <c r="T170" s="87"/>
      <c r="U170" s="87"/>
      <c r="V170" s="159"/>
      <c r="W170" s="87"/>
      <c r="X170" s="91"/>
      <c r="Y170" s="91"/>
      <c r="Z170" s="88"/>
      <c r="AA170" s="151"/>
      <c r="AB170" s="87"/>
      <c r="AC170" s="89"/>
      <c r="AD170" s="89"/>
      <c r="AE170" s="90"/>
      <c r="AF170" s="87"/>
      <c r="AG170" s="165"/>
      <c r="XEZ170" s="85" t="str">
        <f t="shared" si="8"/>
        <v/>
      </c>
      <c r="XFA170" s="85" t="str">
        <f t="shared" si="9"/>
        <v/>
      </c>
      <c r="XFB170" s="85" t="str">
        <f t="shared" si="10"/>
        <v/>
      </c>
      <c r="XFC170" s="85" t="str">
        <f t="shared" si="11"/>
        <v/>
      </c>
    </row>
    <row r="171" spans="1:33 16380:16383" x14ac:dyDescent="0.3">
      <c r="A171" s="86"/>
      <c r="B171" s="87"/>
      <c r="C171" s="170"/>
      <c r="D171" s="89"/>
      <c r="E171" s="88"/>
      <c r="F171" s="87"/>
      <c r="G171" s="147"/>
      <c r="H171" s="79"/>
      <c r="I171" s="76"/>
      <c r="J171" s="76"/>
      <c r="K171" s="76"/>
      <c r="L171" s="78"/>
      <c r="M171" s="78"/>
      <c r="N171" s="78"/>
      <c r="O171" s="87"/>
      <c r="P171" s="90"/>
      <c r="Q171" s="90"/>
      <c r="R171" s="149"/>
      <c r="S171" s="87"/>
      <c r="T171" s="87"/>
      <c r="U171" s="87"/>
      <c r="V171" s="159"/>
      <c r="W171" s="87"/>
      <c r="X171" s="91"/>
      <c r="Y171" s="91"/>
      <c r="Z171" s="88"/>
      <c r="AA171" s="151"/>
      <c r="AB171" s="87"/>
      <c r="AC171" s="89"/>
      <c r="AD171" s="89"/>
      <c r="AE171" s="90"/>
      <c r="AF171" s="87"/>
      <c r="AG171" s="165"/>
      <c r="XEZ171" s="85" t="str">
        <f t="shared" si="8"/>
        <v/>
      </c>
      <c r="XFA171" s="85" t="str">
        <f t="shared" si="9"/>
        <v/>
      </c>
      <c r="XFB171" s="85" t="str">
        <f t="shared" si="10"/>
        <v/>
      </c>
      <c r="XFC171" s="85" t="str">
        <f t="shared" si="11"/>
        <v/>
      </c>
    </row>
    <row r="172" spans="1:33 16380:16383" x14ac:dyDescent="0.3">
      <c r="A172" s="86"/>
      <c r="B172" s="87"/>
      <c r="C172" s="170"/>
      <c r="D172" s="89"/>
      <c r="E172" s="88"/>
      <c r="F172" s="87"/>
      <c r="G172" s="147"/>
      <c r="H172" s="79"/>
      <c r="I172" s="76"/>
      <c r="J172" s="76"/>
      <c r="K172" s="76"/>
      <c r="L172" s="78"/>
      <c r="M172" s="78"/>
      <c r="N172" s="78"/>
      <c r="O172" s="87"/>
      <c r="P172" s="90"/>
      <c r="Q172" s="90"/>
      <c r="R172" s="149"/>
      <c r="S172" s="87"/>
      <c r="T172" s="87"/>
      <c r="U172" s="87"/>
      <c r="V172" s="159"/>
      <c r="W172" s="87"/>
      <c r="X172" s="91"/>
      <c r="Y172" s="91"/>
      <c r="Z172" s="88"/>
      <c r="AA172" s="151"/>
      <c r="AB172" s="87"/>
      <c r="AC172" s="89"/>
      <c r="AD172" s="89"/>
      <c r="AE172" s="90"/>
      <c r="AF172" s="87"/>
      <c r="AG172" s="165"/>
      <c r="XEZ172" s="85" t="str">
        <f t="shared" si="8"/>
        <v/>
      </c>
      <c r="XFA172" s="85" t="str">
        <f t="shared" si="9"/>
        <v/>
      </c>
      <c r="XFB172" s="85" t="str">
        <f t="shared" si="10"/>
        <v/>
      </c>
      <c r="XFC172" s="85" t="str">
        <f t="shared" si="11"/>
        <v/>
      </c>
    </row>
    <row r="173" spans="1:33 16380:16383" x14ac:dyDescent="0.3">
      <c r="A173" s="86"/>
      <c r="B173" s="87"/>
      <c r="C173" s="170"/>
      <c r="D173" s="89"/>
      <c r="E173" s="88"/>
      <c r="F173" s="87"/>
      <c r="G173" s="147"/>
      <c r="H173" s="79"/>
      <c r="I173" s="76"/>
      <c r="J173" s="76"/>
      <c r="K173" s="76"/>
      <c r="L173" s="78"/>
      <c r="M173" s="78"/>
      <c r="N173" s="78"/>
      <c r="O173" s="87"/>
      <c r="P173" s="90"/>
      <c r="Q173" s="90"/>
      <c r="R173" s="149"/>
      <c r="S173" s="87"/>
      <c r="T173" s="87"/>
      <c r="U173" s="87"/>
      <c r="V173" s="159"/>
      <c r="W173" s="87"/>
      <c r="X173" s="91"/>
      <c r="Y173" s="91"/>
      <c r="Z173" s="88"/>
      <c r="AA173" s="151"/>
      <c r="AB173" s="87"/>
      <c r="AC173" s="89"/>
      <c r="AD173" s="89"/>
      <c r="AE173" s="90"/>
      <c r="AF173" s="87"/>
      <c r="AG173" s="165"/>
      <c r="XEZ173" s="85" t="str">
        <f t="shared" si="8"/>
        <v/>
      </c>
      <c r="XFA173" s="85" t="str">
        <f t="shared" si="9"/>
        <v/>
      </c>
      <c r="XFB173" s="85" t="str">
        <f t="shared" si="10"/>
        <v/>
      </c>
      <c r="XFC173" s="85" t="str">
        <f t="shared" si="11"/>
        <v/>
      </c>
    </row>
    <row r="174" spans="1:33 16380:16383" x14ac:dyDescent="0.3">
      <c r="A174" s="86"/>
      <c r="B174" s="87"/>
      <c r="C174" s="170"/>
      <c r="D174" s="89"/>
      <c r="E174" s="88"/>
      <c r="F174" s="87"/>
      <c r="G174" s="147"/>
      <c r="H174" s="79"/>
      <c r="I174" s="76"/>
      <c r="J174" s="76"/>
      <c r="K174" s="76"/>
      <c r="L174" s="78"/>
      <c r="M174" s="78"/>
      <c r="N174" s="78"/>
      <c r="O174" s="87"/>
      <c r="P174" s="90"/>
      <c r="Q174" s="90"/>
      <c r="R174" s="149"/>
      <c r="S174" s="87"/>
      <c r="T174" s="87"/>
      <c r="U174" s="87"/>
      <c r="V174" s="159"/>
      <c r="W174" s="87"/>
      <c r="X174" s="91"/>
      <c r="Y174" s="91"/>
      <c r="Z174" s="88"/>
      <c r="AA174" s="151"/>
      <c r="AB174" s="87"/>
      <c r="AC174" s="89"/>
      <c r="AD174" s="89"/>
      <c r="AE174" s="90"/>
      <c r="AF174" s="87"/>
      <c r="AG174" s="165"/>
      <c r="XEZ174" s="85" t="str">
        <f t="shared" si="8"/>
        <v/>
      </c>
      <c r="XFA174" s="85" t="str">
        <f t="shared" si="9"/>
        <v/>
      </c>
      <c r="XFB174" s="85" t="str">
        <f t="shared" si="10"/>
        <v/>
      </c>
      <c r="XFC174" s="85" t="str">
        <f t="shared" si="11"/>
        <v/>
      </c>
    </row>
    <row r="175" spans="1:33 16380:16383" x14ac:dyDescent="0.3">
      <c r="A175" s="86"/>
      <c r="B175" s="87"/>
      <c r="C175" s="170"/>
      <c r="D175" s="89"/>
      <c r="E175" s="88"/>
      <c r="F175" s="87"/>
      <c r="G175" s="147"/>
      <c r="H175" s="79"/>
      <c r="I175" s="76"/>
      <c r="J175" s="76"/>
      <c r="K175" s="76"/>
      <c r="L175" s="78"/>
      <c r="M175" s="78"/>
      <c r="N175" s="78"/>
      <c r="O175" s="87"/>
      <c r="P175" s="90"/>
      <c r="Q175" s="90"/>
      <c r="R175" s="149"/>
      <c r="S175" s="87"/>
      <c r="T175" s="87"/>
      <c r="U175" s="87"/>
      <c r="V175" s="159"/>
      <c r="W175" s="87"/>
      <c r="X175" s="91"/>
      <c r="Y175" s="91"/>
      <c r="Z175" s="88"/>
      <c r="AA175" s="151"/>
      <c r="AB175" s="87"/>
      <c r="AC175" s="89"/>
      <c r="AD175" s="89"/>
      <c r="AE175" s="90"/>
      <c r="AF175" s="87"/>
      <c r="AG175" s="165"/>
      <c r="XEZ175" s="85" t="str">
        <f t="shared" si="8"/>
        <v/>
      </c>
      <c r="XFA175" s="85" t="str">
        <f t="shared" si="9"/>
        <v/>
      </c>
      <c r="XFB175" s="85" t="str">
        <f t="shared" si="10"/>
        <v/>
      </c>
      <c r="XFC175" s="85" t="str">
        <f t="shared" si="11"/>
        <v/>
      </c>
    </row>
    <row r="176" spans="1:33 16380:16383" x14ac:dyDescent="0.3">
      <c r="A176" s="86"/>
      <c r="B176" s="87"/>
      <c r="C176" s="170"/>
      <c r="D176" s="89"/>
      <c r="E176" s="88"/>
      <c r="F176" s="87"/>
      <c r="G176" s="147"/>
      <c r="H176" s="79"/>
      <c r="I176" s="76"/>
      <c r="J176" s="76"/>
      <c r="K176" s="76"/>
      <c r="L176" s="78"/>
      <c r="M176" s="78"/>
      <c r="N176" s="78"/>
      <c r="O176" s="87"/>
      <c r="P176" s="90"/>
      <c r="Q176" s="90"/>
      <c r="R176" s="149"/>
      <c r="S176" s="87"/>
      <c r="T176" s="87"/>
      <c r="U176" s="87"/>
      <c r="V176" s="159"/>
      <c r="W176" s="87"/>
      <c r="X176" s="91"/>
      <c r="Y176" s="91"/>
      <c r="Z176" s="88"/>
      <c r="AA176" s="151"/>
      <c r="AB176" s="87"/>
      <c r="AC176" s="89"/>
      <c r="AD176" s="89"/>
      <c r="AE176" s="90"/>
      <c r="AF176" s="87"/>
      <c r="AG176" s="165"/>
      <c r="XEZ176" s="85" t="str">
        <f t="shared" si="8"/>
        <v/>
      </c>
      <c r="XFA176" s="85" t="str">
        <f t="shared" si="9"/>
        <v/>
      </c>
      <c r="XFB176" s="85" t="str">
        <f t="shared" si="10"/>
        <v/>
      </c>
      <c r="XFC176" s="85" t="str">
        <f t="shared" si="11"/>
        <v/>
      </c>
    </row>
    <row r="177" spans="1:33 16380:16383" x14ac:dyDescent="0.3">
      <c r="A177" s="86"/>
      <c r="B177" s="87"/>
      <c r="C177" s="170"/>
      <c r="D177" s="89"/>
      <c r="E177" s="88"/>
      <c r="F177" s="87"/>
      <c r="G177" s="147"/>
      <c r="H177" s="79"/>
      <c r="I177" s="76"/>
      <c r="J177" s="76"/>
      <c r="K177" s="76"/>
      <c r="L177" s="78"/>
      <c r="M177" s="78"/>
      <c r="N177" s="78"/>
      <c r="O177" s="87"/>
      <c r="P177" s="90"/>
      <c r="Q177" s="90"/>
      <c r="R177" s="149"/>
      <c r="S177" s="87"/>
      <c r="T177" s="87"/>
      <c r="U177" s="87"/>
      <c r="V177" s="159"/>
      <c r="W177" s="87"/>
      <c r="X177" s="91"/>
      <c r="Y177" s="91"/>
      <c r="Z177" s="88"/>
      <c r="AA177" s="151"/>
      <c r="AB177" s="87"/>
      <c r="AC177" s="89"/>
      <c r="AD177" s="89"/>
      <c r="AE177" s="90"/>
      <c r="AF177" s="87"/>
      <c r="AG177" s="165"/>
      <c r="XEZ177" s="85" t="str">
        <f t="shared" si="8"/>
        <v/>
      </c>
      <c r="XFA177" s="85" t="str">
        <f t="shared" si="9"/>
        <v/>
      </c>
      <c r="XFB177" s="85" t="str">
        <f t="shared" si="10"/>
        <v/>
      </c>
      <c r="XFC177" s="85" t="str">
        <f t="shared" si="11"/>
        <v/>
      </c>
    </row>
    <row r="178" spans="1:33 16380:16383" x14ac:dyDescent="0.3">
      <c r="A178" s="86"/>
      <c r="B178" s="87"/>
      <c r="C178" s="170"/>
      <c r="D178" s="89"/>
      <c r="E178" s="88"/>
      <c r="F178" s="87"/>
      <c r="G178" s="147"/>
      <c r="H178" s="79"/>
      <c r="I178" s="76"/>
      <c r="J178" s="76"/>
      <c r="K178" s="76"/>
      <c r="L178" s="78"/>
      <c r="M178" s="78"/>
      <c r="N178" s="78"/>
      <c r="O178" s="87"/>
      <c r="P178" s="90"/>
      <c r="Q178" s="90"/>
      <c r="R178" s="149"/>
      <c r="S178" s="87"/>
      <c r="T178" s="87"/>
      <c r="U178" s="87"/>
      <c r="V178" s="159"/>
      <c r="W178" s="87"/>
      <c r="X178" s="91"/>
      <c r="Y178" s="91"/>
      <c r="Z178" s="88"/>
      <c r="AA178" s="151"/>
      <c r="AB178" s="87"/>
      <c r="AC178" s="89"/>
      <c r="AD178" s="89"/>
      <c r="AE178" s="90"/>
      <c r="AF178" s="87"/>
      <c r="AG178" s="165"/>
      <c r="XEZ178" s="85" t="str">
        <f t="shared" si="8"/>
        <v/>
      </c>
      <c r="XFA178" s="85" t="str">
        <f t="shared" si="9"/>
        <v/>
      </c>
      <c r="XFB178" s="85" t="str">
        <f t="shared" si="10"/>
        <v/>
      </c>
      <c r="XFC178" s="85" t="str">
        <f t="shared" si="11"/>
        <v/>
      </c>
    </row>
    <row r="179" spans="1:33 16380:16383" x14ac:dyDescent="0.3">
      <c r="A179" s="86"/>
      <c r="B179" s="87"/>
      <c r="C179" s="170"/>
      <c r="D179" s="89"/>
      <c r="E179" s="88"/>
      <c r="F179" s="87"/>
      <c r="G179" s="147"/>
      <c r="H179" s="79"/>
      <c r="I179" s="76"/>
      <c r="J179" s="76"/>
      <c r="K179" s="76"/>
      <c r="L179" s="78"/>
      <c r="M179" s="78"/>
      <c r="N179" s="78"/>
      <c r="O179" s="87"/>
      <c r="P179" s="90"/>
      <c r="Q179" s="90"/>
      <c r="R179" s="149"/>
      <c r="S179" s="87"/>
      <c r="T179" s="87"/>
      <c r="U179" s="87"/>
      <c r="V179" s="159"/>
      <c r="W179" s="87"/>
      <c r="X179" s="91"/>
      <c r="Y179" s="91"/>
      <c r="Z179" s="88"/>
      <c r="AA179" s="151"/>
      <c r="AB179" s="87"/>
      <c r="AC179" s="89"/>
      <c r="AD179" s="89"/>
      <c r="AE179" s="90"/>
      <c r="AF179" s="87"/>
      <c r="AG179" s="165"/>
      <c r="XEZ179" s="85" t="str">
        <f t="shared" si="8"/>
        <v/>
      </c>
      <c r="XFA179" s="85" t="str">
        <f t="shared" si="9"/>
        <v/>
      </c>
      <c r="XFB179" s="85" t="str">
        <f t="shared" si="10"/>
        <v/>
      </c>
      <c r="XFC179" s="85" t="str">
        <f t="shared" si="11"/>
        <v/>
      </c>
    </row>
    <row r="180" spans="1:33 16380:16383" x14ac:dyDescent="0.3">
      <c r="A180" s="86"/>
      <c r="B180" s="87"/>
      <c r="C180" s="170"/>
      <c r="D180" s="89"/>
      <c r="E180" s="88"/>
      <c r="F180" s="87"/>
      <c r="G180" s="147"/>
      <c r="H180" s="79"/>
      <c r="I180" s="76"/>
      <c r="J180" s="76"/>
      <c r="K180" s="76"/>
      <c r="L180" s="78"/>
      <c r="M180" s="78"/>
      <c r="N180" s="78"/>
      <c r="O180" s="87"/>
      <c r="P180" s="90"/>
      <c r="Q180" s="90"/>
      <c r="R180" s="149"/>
      <c r="S180" s="87"/>
      <c r="T180" s="87"/>
      <c r="U180" s="87"/>
      <c r="V180" s="159"/>
      <c r="W180" s="87"/>
      <c r="X180" s="91"/>
      <c r="Y180" s="91"/>
      <c r="Z180" s="88"/>
      <c r="AA180" s="151"/>
      <c r="AB180" s="87"/>
      <c r="AC180" s="89"/>
      <c r="AD180" s="89"/>
      <c r="AE180" s="90"/>
      <c r="AF180" s="87"/>
      <c r="AG180" s="165"/>
      <c r="XEZ180" s="85" t="str">
        <f t="shared" si="8"/>
        <v/>
      </c>
      <c r="XFA180" s="85" t="str">
        <f t="shared" si="9"/>
        <v/>
      </c>
      <c r="XFB180" s="85" t="str">
        <f t="shared" si="10"/>
        <v/>
      </c>
      <c r="XFC180" s="85" t="str">
        <f t="shared" si="11"/>
        <v/>
      </c>
    </row>
    <row r="181" spans="1:33 16380:16383" x14ac:dyDescent="0.3">
      <c r="A181" s="86"/>
      <c r="B181" s="87"/>
      <c r="C181" s="170"/>
      <c r="D181" s="89"/>
      <c r="E181" s="88"/>
      <c r="F181" s="87"/>
      <c r="G181" s="147"/>
      <c r="H181" s="79"/>
      <c r="I181" s="76"/>
      <c r="J181" s="76"/>
      <c r="K181" s="76"/>
      <c r="L181" s="78"/>
      <c r="M181" s="78"/>
      <c r="N181" s="78"/>
      <c r="O181" s="87"/>
      <c r="P181" s="90"/>
      <c r="Q181" s="90"/>
      <c r="R181" s="149"/>
      <c r="S181" s="87"/>
      <c r="T181" s="87"/>
      <c r="U181" s="87"/>
      <c r="V181" s="159"/>
      <c r="W181" s="87"/>
      <c r="X181" s="91"/>
      <c r="Y181" s="91"/>
      <c r="Z181" s="88"/>
      <c r="AA181" s="151"/>
      <c r="AB181" s="87"/>
      <c r="AC181" s="89"/>
      <c r="AD181" s="89"/>
      <c r="AE181" s="90"/>
      <c r="AF181" s="87"/>
      <c r="AG181" s="165"/>
      <c r="XEZ181" s="85" t="str">
        <f t="shared" si="8"/>
        <v/>
      </c>
      <c r="XFA181" s="85" t="str">
        <f t="shared" si="9"/>
        <v/>
      </c>
      <c r="XFB181" s="85" t="str">
        <f t="shared" si="10"/>
        <v/>
      </c>
      <c r="XFC181" s="85" t="str">
        <f t="shared" si="11"/>
        <v/>
      </c>
    </row>
    <row r="182" spans="1:33 16380:16383" x14ac:dyDescent="0.3">
      <c r="A182" s="86"/>
      <c r="B182" s="87"/>
      <c r="C182" s="170"/>
      <c r="D182" s="89"/>
      <c r="E182" s="88"/>
      <c r="F182" s="87"/>
      <c r="G182" s="147"/>
      <c r="H182" s="79"/>
      <c r="I182" s="76"/>
      <c r="J182" s="76"/>
      <c r="K182" s="76"/>
      <c r="L182" s="78"/>
      <c r="M182" s="78"/>
      <c r="N182" s="78"/>
      <c r="O182" s="87"/>
      <c r="P182" s="90"/>
      <c r="Q182" s="90"/>
      <c r="R182" s="149"/>
      <c r="S182" s="87"/>
      <c r="T182" s="87"/>
      <c r="U182" s="87"/>
      <c r="V182" s="159"/>
      <c r="W182" s="87"/>
      <c r="X182" s="91"/>
      <c r="Y182" s="91"/>
      <c r="Z182" s="88"/>
      <c r="AA182" s="151"/>
      <c r="AB182" s="87"/>
      <c r="AC182" s="89"/>
      <c r="AD182" s="89"/>
      <c r="AE182" s="90"/>
      <c r="AF182" s="87"/>
      <c r="AG182" s="165"/>
      <c r="XEZ182" s="85" t="str">
        <f t="shared" si="8"/>
        <v/>
      </c>
      <c r="XFA182" s="85" t="str">
        <f t="shared" si="9"/>
        <v/>
      </c>
      <c r="XFB182" s="85" t="str">
        <f t="shared" si="10"/>
        <v/>
      </c>
      <c r="XFC182" s="85" t="str">
        <f t="shared" si="11"/>
        <v/>
      </c>
    </row>
    <row r="183" spans="1:33 16380:16383" x14ac:dyDescent="0.3">
      <c r="A183" s="86"/>
      <c r="B183" s="87"/>
      <c r="C183" s="170"/>
      <c r="D183" s="89"/>
      <c r="E183" s="88"/>
      <c r="F183" s="87"/>
      <c r="G183" s="147"/>
      <c r="H183" s="79"/>
      <c r="I183" s="76"/>
      <c r="J183" s="76"/>
      <c r="K183" s="76"/>
      <c r="L183" s="78"/>
      <c r="M183" s="78"/>
      <c r="N183" s="78"/>
      <c r="O183" s="87"/>
      <c r="P183" s="90"/>
      <c r="Q183" s="90"/>
      <c r="R183" s="149"/>
      <c r="S183" s="87"/>
      <c r="T183" s="87"/>
      <c r="U183" s="87"/>
      <c r="V183" s="159"/>
      <c r="W183" s="87"/>
      <c r="X183" s="91"/>
      <c r="Y183" s="91"/>
      <c r="Z183" s="88"/>
      <c r="AA183" s="151"/>
      <c r="AB183" s="87"/>
      <c r="AC183" s="89"/>
      <c r="AD183" s="89"/>
      <c r="AE183" s="90"/>
      <c r="AF183" s="87"/>
      <c r="AG183" s="165"/>
      <c r="XEZ183" s="85" t="str">
        <f t="shared" si="8"/>
        <v/>
      </c>
      <c r="XFA183" s="85" t="str">
        <f t="shared" si="9"/>
        <v/>
      </c>
      <c r="XFB183" s="85" t="str">
        <f t="shared" si="10"/>
        <v/>
      </c>
      <c r="XFC183" s="85" t="str">
        <f t="shared" si="11"/>
        <v/>
      </c>
    </row>
    <row r="184" spans="1:33 16380:16383" x14ac:dyDescent="0.3">
      <c r="A184" s="86"/>
      <c r="B184" s="87"/>
      <c r="C184" s="170"/>
      <c r="D184" s="89"/>
      <c r="E184" s="88"/>
      <c r="F184" s="87"/>
      <c r="G184" s="147"/>
      <c r="H184" s="79"/>
      <c r="I184" s="76"/>
      <c r="J184" s="76"/>
      <c r="K184" s="76"/>
      <c r="L184" s="78"/>
      <c r="M184" s="78"/>
      <c r="N184" s="78"/>
      <c r="O184" s="87"/>
      <c r="P184" s="90"/>
      <c r="Q184" s="90"/>
      <c r="R184" s="149"/>
      <c r="S184" s="87"/>
      <c r="T184" s="87"/>
      <c r="U184" s="87"/>
      <c r="V184" s="159"/>
      <c r="W184" s="87"/>
      <c r="X184" s="91"/>
      <c r="Y184" s="91"/>
      <c r="Z184" s="88"/>
      <c r="AA184" s="151"/>
      <c r="AB184" s="87"/>
      <c r="AC184" s="89"/>
      <c r="AD184" s="89"/>
      <c r="AE184" s="90"/>
      <c r="AF184" s="87"/>
      <c r="AG184" s="165"/>
      <c r="XEZ184" s="85" t="str">
        <f t="shared" si="8"/>
        <v/>
      </c>
      <c r="XFA184" s="85" t="str">
        <f t="shared" si="9"/>
        <v/>
      </c>
      <c r="XFB184" s="85" t="str">
        <f t="shared" si="10"/>
        <v/>
      </c>
      <c r="XFC184" s="85" t="str">
        <f t="shared" si="11"/>
        <v/>
      </c>
    </row>
    <row r="185" spans="1:33 16380:16383" x14ac:dyDescent="0.3">
      <c r="A185" s="86"/>
      <c r="B185" s="87"/>
      <c r="C185" s="170"/>
      <c r="D185" s="89"/>
      <c r="E185" s="88"/>
      <c r="F185" s="87"/>
      <c r="G185" s="147"/>
      <c r="H185" s="79"/>
      <c r="I185" s="76"/>
      <c r="J185" s="76"/>
      <c r="K185" s="76"/>
      <c r="L185" s="78"/>
      <c r="M185" s="78"/>
      <c r="N185" s="78"/>
      <c r="O185" s="87"/>
      <c r="P185" s="90"/>
      <c r="Q185" s="90"/>
      <c r="R185" s="149"/>
      <c r="S185" s="87"/>
      <c r="T185" s="87"/>
      <c r="U185" s="87"/>
      <c r="V185" s="159"/>
      <c r="W185" s="87"/>
      <c r="X185" s="91"/>
      <c r="Y185" s="91"/>
      <c r="Z185" s="88"/>
      <c r="AA185" s="151"/>
      <c r="AB185" s="87"/>
      <c r="AC185" s="89"/>
      <c r="AD185" s="89"/>
      <c r="AE185" s="90"/>
      <c r="AF185" s="87"/>
      <c r="AG185" s="165"/>
      <c r="XEZ185" s="85" t="str">
        <f t="shared" si="8"/>
        <v/>
      </c>
      <c r="XFA185" s="85" t="str">
        <f t="shared" si="9"/>
        <v/>
      </c>
      <c r="XFB185" s="85" t="str">
        <f t="shared" si="10"/>
        <v/>
      </c>
      <c r="XFC185" s="85" t="str">
        <f t="shared" si="11"/>
        <v/>
      </c>
    </row>
    <row r="186" spans="1:33 16380:16383" x14ac:dyDescent="0.3">
      <c r="A186" s="86"/>
      <c r="B186" s="87"/>
      <c r="C186" s="170"/>
      <c r="D186" s="89"/>
      <c r="E186" s="88"/>
      <c r="F186" s="87"/>
      <c r="G186" s="147"/>
      <c r="H186" s="79"/>
      <c r="I186" s="76"/>
      <c r="J186" s="76"/>
      <c r="K186" s="76"/>
      <c r="L186" s="78"/>
      <c r="M186" s="78"/>
      <c r="N186" s="78"/>
      <c r="O186" s="87"/>
      <c r="P186" s="90"/>
      <c r="Q186" s="90"/>
      <c r="R186" s="149"/>
      <c r="S186" s="87"/>
      <c r="T186" s="87"/>
      <c r="U186" s="87"/>
      <c r="V186" s="159"/>
      <c r="W186" s="87"/>
      <c r="X186" s="91"/>
      <c r="Y186" s="91"/>
      <c r="Z186" s="88"/>
      <c r="AA186" s="151"/>
      <c r="AB186" s="87"/>
      <c r="AC186" s="89"/>
      <c r="AD186" s="89"/>
      <c r="AE186" s="90"/>
      <c r="AF186" s="87"/>
      <c r="AG186" s="165"/>
      <c r="XEZ186" s="85" t="str">
        <f t="shared" si="8"/>
        <v/>
      </c>
      <c r="XFA186" s="85" t="str">
        <f t="shared" si="9"/>
        <v/>
      </c>
      <c r="XFB186" s="85" t="str">
        <f t="shared" si="10"/>
        <v/>
      </c>
      <c r="XFC186" s="85" t="str">
        <f t="shared" si="11"/>
        <v/>
      </c>
    </row>
    <row r="187" spans="1:33 16380:16383" x14ac:dyDescent="0.3">
      <c r="A187" s="86"/>
      <c r="B187" s="87"/>
      <c r="C187" s="170"/>
      <c r="D187" s="89"/>
      <c r="E187" s="88"/>
      <c r="F187" s="87"/>
      <c r="G187" s="147"/>
      <c r="H187" s="79"/>
      <c r="I187" s="76"/>
      <c r="J187" s="76"/>
      <c r="K187" s="76"/>
      <c r="L187" s="78"/>
      <c r="M187" s="78"/>
      <c r="N187" s="78"/>
      <c r="O187" s="87"/>
      <c r="P187" s="90"/>
      <c r="Q187" s="90"/>
      <c r="R187" s="149"/>
      <c r="S187" s="87"/>
      <c r="T187" s="87"/>
      <c r="U187" s="87"/>
      <c r="V187" s="159"/>
      <c r="W187" s="87"/>
      <c r="X187" s="91"/>
      <c r="Y187" s="91"/>
      <c r="Z187" s="88"/>
      <c r="AA187" s="151"/>
      <c r="AB187" s="87"/>
      <c r="AC187" s="89"/>
      <c r="AD187" s="89"/>
      <c r="AE187" s="90"/>
      <c r="AF187" s="87"/>
      <c r="AG187" s="165"/>
      <c r="XEZ187" s="85" t="str">
        <f t="shared" si="8"/>
        <v/>
      </c>
      <c r="XFA187" s="85" t="str">
        <f t="shared" si="9"/>
        <v/>
      </c>
      <c r="XFB187" s="85" t="str">
        <f t="shared" si="10"/>
        <v/>
      </c>
      <c r="XFC187" s="85" t="str">
        <f t="shared" si="11"/>
        <v/>
      </c>
    </row>
    <row r="188" spans="1:33 16380:16383" x14ac:dyDescent="0.3">
      <c r="A188" s="86"/>
      <c r="B188" s="87"/>
      <c r="C188" s="170"/>
      <c r="D188" s="89"/>
      <c r="E188" s="88"/>
      <c r="F188" s="87"/>
      <c r="G188" s="147"/>
      <c r="H188" s="79"/>
      <c r="I188" s="76"/>
      <c r="J188" s="76"/>
      <c r="K188" s="76"/>
      <c r="L188" s="78"/>
      <c r="M188" s="78"/>
      <c r="N188" s="78"/>
      <c r="O188" s="87"/>
      <c r="P188" s="90"/>
      <c r="Q188" s="90"/>
      <c r="R188" s="149"/>
      <c r="S188" s="87"/>
      <c r="T188" s="87"/>
      <c r="U188" s="87"/>
      <c r="V188" s="159"/>
      <c r="W188" s="87"/>
      <c r="X188" s="91"/>
      <c r="Y188" s="91"/>
      <c r="Z188" s="88"/>
      <c r="AA188" s="151"/>
      <c r="AB188" s="87"/>
      <c r="AC188" s="89"/>
      <c r="AD188" s="89"/>
      <c r="AE188" s="90"/>
      <c r="AF188" s="87"/>
      <c r="AG188" s="165"/>
      <c r="XEZ188" s="85" t="str">
        <f t="shared" si="8"/>
        <v/>
      </c>
      <c r="XFA188" s="85" t="str">
        <f t="shared" si="9"/>
        <v/>
      </c>
      <c r="XFB188" s="85" t="str">
        <f t="shared" si="10"/>
        <v/>
      </c>
      <c r="XFC188" s="85" t="str">
        <f t="shared" si="11"/>
        <v/>
      </c>
    </row>
    <row r="189" spans="1:33 16380:16383" x14ac:dyDescent="0.3">
      <c r="A189" s="86"/>
      <c r="B189" s="87"/>
      <c r="C189" s="170"/>
      <c r="D189" s="89"/>
      <c r="E189" s="88"/>
      <c r="F189" s="87"/>
      <c r="G189" s="147"/>
      <c r="H189" s="79"/>
      <c r="I189" s="76"/>
      <c r="J189" s="76"/>
      <c r="K189" s="76"/>
      <c r="L189" s="78"/>
      <c r="M189" s="78"/>
      <c r="N189" s="78"/>
      <c r="O189" s="87"/>
      <c r="P189" s="90"/>
      <c r="Q189" s="90"/>
      <c r="R189" s="149"/>
      <c r="S189" s="87"/>
      <c r="T189" s="87"/>
      <c r="U189" s="87"/>
      <c r="V189" s="159"/>
      <c r="W189" s="87"/>
      <c r="X189" s="91"/>
      <c r="Y189" s="91"/>
      <c r="Z189" s="88"/>
      <c r="AA189" s="151"/>
      <c r="AB189" s="87"/>
      <c r="AC189" s="89"/>
      <c r="AD189" s="89"/>
      <c r="AE189" s="90"/>
      <c r="AF189" s="87"/>
      <c r="AG189" s="165"/>
      <c r="XEZ189" s="85" t="str">
        <f t="shared" si="8"/>
        <v/>
      </c>
      <c r="XFA189" s="85" t="str">
        <f t="shared" si="9"/>
        <v/>
      </c>
      <c r="XFB189" s="85" t="str">
        <f t="shared" si="10"/>
        <v/>
      </c>
      <c r="XFC189" s="85" t="str">
        <f t="shared" si="11"/>
        <v/>
      </c>
    </row>
    <row r="190" spans="1:33 16380:16383" x14ac:dyDescent="0.3">
      <c r="A190" s="86"/>
      <c r="B190" s="87"/>
      <c r="C190" s="170"/>
      <c r="D190" s="89"/>
      <c r="E190" s="88"/>
      <c r="F190" s="87"/>
      <c r="G190" s="147"/>
      <c r="H190" s="79"/>
      <c r="I190" s="76"/>
      <c r="J190" s="76"/>
      <c r="K190" s="76"/>
      <c r="L190" s="78"/>
      <c r="M190" s="78"/>
      <c r="N190" s="78"/>
      <c r="O190" s="87"/>
      <c r="P190" s="90"/>
      <c r="Q190" s="90"/>
      <c r="R190" s="149"/>
      <c r="S190" s="87"/>
      <c r="T190" s="87"/>
      <c r="U190" s="87"/>
      <c r="V190" s="159"/>
      <c r="W190" s="87"/>
      <c r="X190" s="91"/>
      <c r="Y190" s="91"/>
      <c r="Z190" s="88"/>
      <c r="AA190" s="151"/>
      <c r="AB190" s="87"/>
      <c r="AC190" s="89"/>
      <c r="AD190" s="89"/>
      <c r="AE190" s="90"/>
      <c r="AF190" s="87"/>
      <c r="AG190" s="165"/>
      <c r="XEZ190" s="85" t="str">
        <f t="shared" si="8"/>
        <v/>
      </c>
      <c r="XFA190" s="85" t="str">
        <f t="shared" si="9"/>
        <v/>
      </c>
      <c r="XFB190" s="85" t="str">
        <f t="shared" si="10"/>
        <v/>
      </c>
      <c r="XFC190" s="85" t="str">
        <f t="shared" si="11"/>
        <v/>
      </c>
    </row>
    <row r="191" spans="1:33 16380:16383" x14ac:dyDescent="0.3">
      <c r="A191" s="86"/>
      <c r="B191" s="87"/>
      <c r="C191" s="170"/>
      <c r="D191" s="89"/>
      <c r="E191" s="88"/>
      <c r="F191" s="87"/>
      <c r="G191" s="147"/>
      <c r="H191" s="79"/>
      <c r="I191" s="76"/>
      <c r="J191" s="76"/>
      <c r="K191" s="76"/>
      <c r="L191" s="78"/>
      <c r="M191" s="78"/>
      <c r="N191" s="78"/>
      <c r="O191" s="87"/>
      <c r="P191" s="90"/>
      <c r="Q191" s="90"/>
      <c r="R191" s="149"/>
      <c r="S191" s="87"/>
      <c r="T191" s="87"/>
      <c r="U191" s="87"/>
      <c r="V191" s="159"/>
      <c r="W191" s="87"/>
      <c r="X191" s="91"/>
      <c r="Y191" s="91"/>
      <c r="Z191" s="88"/>
      <c r="AA191" s="151"/>
      <c r="AB191" s="87"/>
      <c r="AC191" s="89"/>
      <c r="AD191" s="89"/>
      <c r="AE191" s="90"/>
      <c r="AF191" s="87"/>
      <c r="AG191" s="165"/>
      <c r="XEZ191" s="85" t="str">
        <f t="shared" si="8"/>
        <v/>
      </c>
      <c r="XFA191" s="85" t="str">
        <f t="shared" si="9"/>
        <v/>
      </c>
      <c r="XFB191" s="85" t="str">
        <f t="shared" si="10"/>
        <v/>
      </c>
      <c r="XFC191" s="85" t="str">
        <f t="shared" si="11"/>
        <v/>
      </c>
    </row>
    <row r="192" spans="1:33 16380:16383" x14ac:dyDescent="0.3">
      <c r="A192" s="86"/>
      <c r="B192" s="87"/>
      <c r="C192" s="170"/>
      <c r="D192" s="89"/>
      <c r="E192" s="88"/>
      <c r="F192" s="87"/>
      <c r="G192" s="147"/>
      <c r="H192" s="79"/>
      <c r="I192" s="76"/>
      <c r="J192" s="76"/>
      <c r="K192" s="76"/>
      <c r="L192" s="78"/>
      <c r="M192" s="78"/>
      <c r="N192" s="78"/>
      <c r="O192" s="87"/>
      <c r="P192" s="90"/>
      <c r="Q192" s="90"/>
      <c r="R192" s="149"/>
      <c r="S192" s="87"/>
      <c r="T192" s="87"/>
      <c r="U192" s="87"/>
      <c r="V192" s="159"/>
      <c r="W192" s="87"/>
      <c r="X192" s="91"/>
      <c r="Y192" s="91"/>
      <c r="Z192" s="88"/>
      <c r="AA192" s="151"/>
      <c r="AB192" s="87"/>
      <c r="AC192" s="89"/>
      <c r="AD192" s="89"/>
      <c r="AE192" s="90"/>
      <c r="AF192" s="87"/>
      <c r="AG192" s="165"/>
      <c r="XEZ192" s="85" t="str">
        <f t="shared" si="8"/>
        <v/>
      </c>
      <c r="XFA192" s="85" t="str">
        <f t="shared" si="9"/>
        <v/>
      </c>
      <c r="XFB192" s="85" t="str">
        <f t="shared" si="10"/>
        <v/>
      </c>
      <c r="XFC192" s="85" t="str">
        <f t="shared" si="11"/>
        <v/>
      </c>
    </row>
    <row r="193" spans="1:33 16380:16383" x14ac:dyDescent="0.3">
      <c r="A193" s="86"/>
      <c r="B193" s="87"/>
      <c r="C193" s="170"/>
      <c r="D193" s="89"/>
      <c r="E193" s="88"/>
      <c r="F193" s="87"/>
      <c r="G193" s="147"/>
      <c r="H193" s="79"/>
      <c r="I193" s="76"/>
      <c r="J193" s="76"/>
      <c r="K193" s="76"/>
      <c r="L193" s="78"/>
      <c r="M193" s="78"/>
      <c r="N193" s="78"/>
      <c r="O193" s="87"/>
      <c r="P193" s="90"/>
      <c r="Q193" s="90"/>
      <c r="R193" s="149"/>
      <c r="S193" s="87"/>
      <c r="T193" s="87"/>
      <c r="U193" s="87"/>
      <c r="V193" s="159"/>
      <c r="W193" s="87"/>
      <c r="X193" s="91"/>
      <c r="Y193" s="91"/>
      <c r="Z193" s="88"/>
      <c r="AA193" s="151"/>
      <c r="AB193" s="87"/>
      <c r="AC193" s="89"/>
      <c r="AD193" s="89"/>
      <c r="AE193" s="90"/>
      <c r="AF193" s="87"/>
      <c r="AG193" s="165"/>
      <c r="XEZ193" s="85" t="str">
        <f t="shared" si="8"/>
        <v/>
      </c>
      <c r="XFA193" s="85" t="str">
        <f t="shared" si="9"/>
        <v/>
      </c>
      <c r="XFB193" s="85" t="str">
        <f t="shared" si="10"/>
        <v/>
      </c>
      <c r="XFC193" s="85" t="str">
        <f t="shared" si="11"/>
        <v/>
      </c>
    </row>
    <row r="194" spans="1:33 16380:16383" x14ac:dyDescent="0.3">
      <c r="A194" s="86"/>
      <c r="B194" s="87"/>
      <c r="C194" s="170"/>
      <c r="D194" s="89"/>
      <c r="E194" s="88"/>
      <c r="F194" s="87"/>
      <c r="G194" s="147"/>
      <c r="H194" s="79"/>
      <c r="I194" s="76"/>
      <c r="J194" s="76"/>
      <c r="K194" s="76"/>
      <c r="L194" s="78"/>
      <c r="M194" s="78"/>
      <c r="N194" s="78"/>
      <c r="O194" s="87"/>
      <c r="P194" s="90"/>
      <c r="Q194" s="90"/>
      <c r="R194" s="149"/>
      <c r="S194" s="87"/>
      <c r="T194" s="87"/>
      <c r="U194" s="87"/>
      <c r="V194" s="159"/>
      <c r="W194" s="87"/>
      <c r="X194" s="91"/>
      <c r="Y194" s="91"/>
      <c r="Z194" s="88"/>
      <c r="AA194" s="151"/>
      <c r="AB194" s="87"/>
      <c r="AC194" s="89"/>
      <c r="AD194" s="89"/>
      <c r="AE194" s="90"/>
      <c r="AF194" s="87"/>
      <c r="AG194" s="165"/>
      <c r="XEZ194" s="85" t="str">
        <f t="shared" si="8"/>
        <v/>
      </c>
      <c r="XFA194" s="85" t="str">
        <f t="shared" si="9"/>
        <v/>
      </c>
      <c r="XFB194" s="85" t="str">
        <f t="shared" si="10"/>
        <v/>
      </c>
      <c r="XFC194" s="85" t="str">
        <f t="shared" si="11"/>
        <v/>
      </c>
    </row>
    <row r="195" spans="1:33 16380:16383" x14ac:dyDescent="0.3">
      <c r="A195" s="86"/>
      <c r="B195" s="87"/>
      <c r="C195" s="170"/>
      <c r="D195" s="89"/>
      <c r="E195" s="88"/>
      <c r="F195" s="87"/>
      <c r="G195" s="147"/>
      <c r="H195" s="79"/>
      <c r="I195" s="76"/>
      <c r="J195" s="76"/>
      <c r="K195" s="76"/>
      <c r="L195" s="78"/>
      <c r="M195" s="78"/>
      <c r="N195" s="78"/>
      <c r="O195" s="87"/>
      <c r="P195" s="90"/>
      <c r="Q195" s="90"/>
      <c r="R195" s="149"/>
      <c r="S195" s="87"/>
      <c r="T195" s="87"/>
      <c r="U195" s="87"/>
      <c r="V195" s="159"/>
      <c r="W195" s="87"/>
      <c r="X195" s="91"/>
      <c r="Y195" s="91"/>
      <c r="Z195" s="88"/>
      <c r="AA195" s="151"/>
      <c r="AB195" s="87"/>
      <c r="AC195" s="89"/>
      <c r="AD195" s="89"/>
      <c r="AE195" s="90"/>
      <c r="AF195" s="87"/>
      <c r="AG195" s="165"/>
      <c r="XEZ195" s="85" t="str">
        <f t="shared" si="8"/>
        <v/>
      </c>
      <c r="XFA195" s="85" t="str">
        <f t="shared" si="9"/>
        <v/>
      </c>
      <c r="XFB195" s="85" t="str">
        <f t="shared" si="10"/>
        <v/>
      </c>
      <c r="XFC195" s="85" t="str">
        <f t="shared" si="11"/>
        <v/>
      </c>
    </row>
    <row r="196" spans="1:33 16380:16383" x14ac:dyDescent="0.3">
      <c r="A196" s="86"/>
      <c r="B196" s="87"/>
      <c r="C196" s="170"/>
      <c r="D196" s="89"/>
      <c r="E196" s="88"/>
      <c r="F196" s="87"/>
      <c r="G196" s="147"/>
      <c r="H196" s="79"/>
      <c r="I196" s="76"/>
      <c r="J196" s="76"/>
      <c r="K196" s="76"/>
      <c r="L196" s="78"/>
      <c r="M196" s="78"/>
      <c r="N196" s="78"/>
      <c r="O196" s="87"/>
      <c r="P196" s="90"/>
      <c r="Q196" s="90"/>
      <c r="R196" s="149"/>
      <c r="S196" s="87"/>
      <c r="T196" s="87"/>
      <c r="U196" s="87"/>
      <c r="V196" s="159"/>
      <c r="W196" s="87"/>
      <c r="X196" s="91"/>
      <c r="Y196" s="91"/>
      <c r="Z196" s="88"/>
      <c r="AA196" s="151"/>
      <c r="AB196" s="87"/>
      <c r="AC196" s="89"/>
      <c r="AD196" s="89"/>
      <c r="AE196" s="90"/>
      <c r="AF196" s="87"/>
      <c r="AG196" s="165"/>
      <c r="XEZ196" s="85" t="str">
        <f t="shared" si="8"/>
        <v/>
      </c>
      <c r="XFA196" s="85" t="str">
        <f t="shared" si="9"/>
        <v/>
      </c>
      <c r="XFB196" s="85" t="str">
        <f t="shared" si="10"/>
        <v/>
      </c>
      <c r="XFC196" s="85" t="str">
        <f t="shared" si="11"/>
        <v/>
      </c>
    </row>
    <row r="197" spans="1:33 16380:16383" x14ac:dyDescent="0.3">
      <c r="A197" s="86"/>
      <c r="B197" s="87"/>
      <c r="C197" s="170"/>
      <c r="D197" s="89"/>
      <c r="E197" s="88"/>
      <c r="F197" s="87"/>
      <c r="G197" s="147"/>
      <c r="H197" s="79"/>
      <c r="I197" s="76"/>
      <c r="J197" s="76"/>
      <c r="K197" s="76"/>
      <c r="L197" s="78"/>
      <c r="M197" s="78"/>
      <c r="N197" s="78"/>
      <c r="O197" s="87"/>
      <c r="P197" s="90"/>
      <c r="Q197" s="90"/>
      <c r="R197" s="149"/>
      <c r="S197" s="87"/>
      <c r="T197" s="87"/>
      <c r="U197" s="87"/>
      <c r="V197" s="159"/>
      <c r="W197" s="87"/>
      <c r="X197" s="91"/>
      <c r="Y197" s="91"/>
      <c r="Z197" s="88"/>
      <c r="AA197" s="151"/>
      <c r="AB197" s="87"/>
      <c r="AC197" s="89"/>
      <c r="AD197" s="89"/>
      <c r="AE197" s="90"/>
      <c r="AF197" s="87"/>
      <c r="AG197" s="165"/>
      <c r="XEZ197" s="85" t="str">
        <f t="shared" si="8"/>
        <v/>
      </c>
      <c r="XFA197" s="85" t="str">
        <f t="shared" si="9"/>
        <v/>
      </c>
      <c r="XFB197" s="85" t="str">
        <f t="shared" si="10"/>
        <v/>
      </c>
      <c r="XFC197" s="85" t="str">
        <f t="shared" si="11"/>
        <v/>
      </c>
    </row>
    <row r="198" spans="1:33 16380:16383" x14ac:dyDescent="0.3">
      <c r="A198" s="86"/>
      <c r="B198" s="87"/>
      <c r="C198" s="170"/>
      <c r="D198" s="89"/>
      <c r="E198" s="88"/>
      <c r="F198" s="87"/>
      <c r="G198" s="147"/>
      <c r="H198" s="79"/>
      <c r="I198" s="76"/>
      <c r="J198" s="76"/>
      <c r="K198" s="76"/>
      <c r="L198" s="78"/>
      <c r="M198" s="78"/>
      <c r="N198" s="78"/>
      <c r="O198" s="87"/>
      <c r="P198" s="90"/>
      <c r="Q198" s="90"/>
      <c r="R198" s="149"/>
      <c r="S198" s="87"/>
      <c r="T198" s="87"/>
      <c r="U198" s="87"/>
      <c r="V198" s="159"/>
      <c r="W198" s="87"/>
      <c r="X198" s="91"/>
      <c r="Y198" s="91"/>
      <c r="Z198" s="88"/>
      <c r="AA198" s="151"/>
      <c r="AB198" s="87"/>
      <c r="AC198" s="89"/>
      <c r="AD198" s="89"/>
      <c r="AE198" s="90"/>
      <c r="AF198" s="87"/>
      <c r="AG198" s="165"/>
      <c r="XEZ198" s="85" t="str">
        <f t="shared" ref="XEZ198:XEZ261" si="12">SUBSTITUTE(removespecial(L198)," ","")</f>
        <v/>
      </c>
      <c r="XFA198" s="85" t="str">
        <f t="shared" ref="XFA198:XFA261" si="13">SUBSTITUTE(removespecial(L198)," ","")</f>
        <v/>
      </c>
      <c r="XFB198" s="85" t="str">
        <f t="shared" ref="XFB198:XFB261" si="14">SUBSTITUTE(removespecial(M198)," ","")</f>
        <v/>
      </c>
      <c r="XFC198" s="85" t="str">
        <f t="shared" ref="XFC198:XFC261" si="15">CONCATENATE(XFA198,XFB198)</f>
        <v/>
      </c>
    </row>
    <row r="199" spans="1:33 16380:16383" x14ac:dyDescent="0.3">
      <c r="A199" s="86"/>
      <c r="B199" s="87"/>
      <c r="C199" s="170"/>
      <c r="D199" s="89"/>
      <c r="E199" s="88"/>
      <c r="F199" s="87"/>
      <c r="G199" s="147"/>
      <c r="H199" s="79"/>
      <c r="I199" s="76"/>
      <c r="J199" s="76"/>
      <c r="K199" s="76"/>
      <c r="L199" s="78"/>
      <c r="M199" s="78"/>
      <c r="N199" s="78"/>
      <c r="O199" s="87"/>
      <c r="P199" s="90"/>
      <c r="Q199" s="90"/>
      <c r="R199" s="149"/>
      <c r="S199" s="87"/>
      <c r="T199" s="87"/>
      <c r="U199" s="172"/>
      <c r="V199" s="161"/>
      <c r="W199" s="87"/>
      <c r="X199" s="91"/>
      <c r="Y199" s="91"/>
      <c r="Z199" s="88"/>
      <c r="AA199" s="151"/>
      <c r="AB199" s="87"/>
      <c r="AC199" s="89"/>
      <c r="AD199" s="89"/>
      <c r="AE199" s="90"/>
      <c r="AF199" s="87"/>
      <c r="AG199" s="165"/>
      <c r="XEZ199" s="85" t="str">
        <f t="shared" si="12"/>
        <v/>
      </c>
      <c r="XFA199" s="85" t="str">
        <f t="shared" si="13"/>
        <v/>
      </c>
      <c r="XFB199" s="85" t="str">
        <f t="shared" si="14"/>
        <v/>
      </c>
      <c r="XFC199" s="85" t="str">
        <f t="shared" si="15"/>
        <v/>
      </c>
    </row>
    <row r="200" spans="1:33 16380:16383" x14ac:dyDescent="0.3">
      <c r="A200" s="86"/>
      <c r="B200" s="87"/>
      <c r="C200" s="170"/>
      <c r="D200" s="89"/>
      <c r="E200" s="88"/>
      <c r="F200" s="87"/>
      <c r="G200" s="147"/>
      <c r="H200" s="79"/>
      <c r="I200" s="76"/>
      <c r="J200" s="76"/>
      <c r="K200" s="76"/>
      <c r="L200" s="78"/>
      <c r="M200" s="78"/>
      <c r="N200" s="78"/>
      <c r="O200" s="87"/>
      <c r="P200" s="90"/>
      <c r="Q200" s="90"/>
      <c r="R200" s="149"/>
      <c r="S200" s="87"/>
      <c r="T200" s="87"/>
      <c r="U200" s="87"/>
      <c r="V200" s="159"/>
      <c r="W200" s="87"/>
      <c r="X200" s="91"/>
      <c r="Y200" s="91"/>
      <c r="Z200" s="88"/>
      <c r="AA200" s="151"/>
      <c r="AB200" s="87"/>
      <c r="AC200" s="89"/>
      <c r="AD200" s="89"/>
      <c r="AE200" s="90"/>
      <c r="AF200" s="87"/>
      <c r="AG200" s="165"/>
      <c r="XEZ200" s="85" t="str">
        <f t="shared" si="12"/>
        <v/>
      </c>
      <c r="XFA200" s="85" t="str">
        <f t="shared" si="13"/>
        <v/>
      </c>
      <c r="XFB200" s="85" t="str">
        <f t="shared" si="14"/>
        <v/>
      </c>
      <c r="XFC200" s="85" t="str">
        <f t="shared" si="15"/>
        <v/>
      </c>
    </row>
    <row r="201" spans="1:33 16380:16383" x14ac:dyDescent="0.3">
      <c r="A201" s="86"/>
      <c r="B201" s="87"/>
      <c r="C201" s="170"/>
      <c r="D201" s="89"/>
      <c r="E201" s="88"/>
      <c r="F201" s="87"/>
      <c r="G201" s="147"/>
      <c r="H201" s="79"/>
      <c r="I201" s="76"/>
      <c r="J201" s="76"/>
      <c r="K201" s="76"/>
      <c r="L201" s="78"/>
      <c r="M201" s="78"/>
      <c r="N201" s="78"/>
      <c r="O201" s="87"/>
      <c r="P201" s="90"/>
      <c r="Q201" s="90"/>
      <c r="R201" s="149"/>
      <c r="S201" s="87"/>
      <c r="T201" s="87"/>
      <c r="U201" s="87"/>
      <c r="V201" s="159"/>
      <c r="W201" s="87"/>
      <c r="X201" s="91"/>
      <c r="Y201" s="91"/>
      <c r="Z201" s="88"/>
      <c r="AA201" s="151"/>
      <c r="AB201" s="87"/>
      <c r="AC201" s="89"/>
      <c r="AD201" s="89"/>
      <c r="AE201" s="90"/>
      <c r="AF201" s="87"/>
      <c r="AG201" s="165"/>
      <c r="XEZ201" s="85" t="str">
        <f t="shared" si="12"/>
        <v/>
      </c>
      <c r="XFA201" s="85" t="str">
        <f t="shared" si="13"/>
        <v/>
      </c>
      <c r="XFB201" s="85" t="str">
        <f t="shared" si="14"/>
        <v/>
      </c>
      <c r="XFC201" s="85" t="str">
        <f t="shared" si="15"/>
        <v/>
      </c>
    </row>
    <row r="202" spans="1:33 16380:16383" x14ac:dyDescent="0.3">
      <c r="A202" s="86"/>
      <c r="B202" s="87"/>
      <c r="C202" s="170"/>
      <c r="D202" s="89"/>
      <c r="E202" s="88"/>
      <c r="F202" s="87"/>
      <c r="G202" s="147"/>
      <c r="H202" s="79"/>
      <c r="I202" s="76"/>
      <c r="J202" s="76"/>
      <c r="K202" s="76"/>
      <c r="L202" s="78"/>
      <c r="M202" s="78"/>
      <c r="N202" s="78"/>
      <c r="O202" s="87"/>
      <c r="P202" s="90"/>
      <c r="Q202" s="90"/>
      <c r="R202" s="149"/>
      <c r="S202" s="87"/>
      <c r="T202" s="87"/>
      <c r="U202" s="87"/>
      <c r="V202" s="159"/>
      <c r="W202" s="87"/>
      <c r="X202" s="91"/>
      <c r="Y202" s="91"/>
      <c r="Z202" s="88"/>
      <c r="AA202" s="151"/>
      <c r="AB202" s="87"/>
      <c r="AC202" s="89"/>
      <c r="AD202" s="89"/>
      <c r="AE202" s="90"/>
      <c r="AF202" s="87"/>
      <c r="AG202" s="165"/>
      <c r="XEZ202" s="85" t="str">
        <f t="shared" si="12"/>
        <v/>
      </c>
      <c r="XFA202" s="85" t="str">
        <f t="shared" si="13"/>
        <v/>
      </c>
      <c r="XFB202" s="85" t="str">
        <f t="shared" si="14"/>
        <v/>
      </c>
      <c r="XFC202" s="85" t="str">
        <f t="shared" si="15"/>
        <v/>
      </c>
    </row>
    <row r="203" spans="1:33 16380:16383" x14ac:dyDescent="0.3">
      <c r="A203" s="86"/>
      <c r="B203" s="87"/>
      <c r="C203" s="170"/>
      <c r="D203" s="89"/>
      <c r="E203" s="88"/>
      <c r="F203" s="87"/>
      <c r="G203" s="147"/>
      <c r="H203" s="79"/>
      <c r="I203" s="76"/>
      <c r="J203" s="76"/>
      <c r="K203" s="76"/>
      <c r="L203" s="78"/>
      <c r="M203" s="78"/>
      <c r="N203" s="78"/>
      <c r="O203" s="87"/>
      <c r="P203" s="90"/>
      <c r="Q203" s="90"/>
      <c r="R203" s="149"/>
      <c r="S203" s="87"/>
      <c r="T203" s="87"/>
      <c r="U203" s="87"/>
      <c r="V203" s="159"/>
      <c r="W203" s="87"/>
      <c r="X203" s="91"/>
      <c r="Y203" s="91"/>
      <c r="Z203" s="88"/>
      <c r="AA203" s="151"/>
      <c r="AB203" s="87"/>
      <c r="AC203" s="89"/>
      <c r="AD203" s="89"/>
      <c r="AE203" s="90"/>
      <c r="AF203" s="87"/>
      <c r="AG203" s="165"/>
      <c r="XEZ203" s="85" t="str">
        <f t="shared" si="12"/>
        <v/>
      </c>
      <c r="XFA203" s="85" t="str">
        <f t="shared" si="13"/>
        <v/>
      </c>
      <c r="XFB203" s="85" t="str">
        <f t="shared" si="14"/>
        <v/>
      </c>
      <c r="XFC203" s="85" t="str">
        <f t="shared" si="15"/>
        <v/>
      </c>
    </row>
    <row r="204" spans="1:33 16380:16383" x14ac:dyDescent="0.3">
      <c r="A204" s="86"/>
      <c r="B204" s="87"/>
      <c r="C204" s="170"/>
      <c r="D204" s="89"/>
      <c r="E204" s="88"/>
      <c r="F204" s="87"/>
      <c r="G204" s="147"/>
      <c r="H204" s="79"/>
      <c r="I204" s="76"/>
      <c r="J204" s="76"/>
      <c r="K204" s="76"/>
      <c r="L204" s="78"/>
      <c r="M204" s="78"/>
      <c r="N204" s="78"/>
      <c r="O204" s="87"/>
      <c r="P204" s="90"/>
      <c r="Q204" s="90"/>
      <c r="R204" s="149"/>
      <c r="S204" s="87"/>
      <c r="T204" s="87"/>
      <c r="U204" s="87"/>
      <c r="V204" s="159"/>
      <c r="W204" s="87"/>
      <c r="X204" s="91"/>
      <c r="Y204" s="91"/>
      <c r="Z204" s="88"/>
      <c r="AA204" s="151"/>
      <c r="AB204" s="87"/>
      <c r="AC204" s="89"/>
      <c r="AD204" s="89"/>
      <c r="AE204" s="90"/>
      <c r="AF204" s="87"/>
      <c r="AG204" s="165"/>
      <c r="XEZ204" s="85" t="str">
        <f t="shared" si="12"/>
        <v/>
      </c>
      <c r="XFA204" s="85" t="str">
        <f t="shared" si="13"/>
        <v/>
      </c>
      <c r="XFB204" s="85" t="str">
        <f t="shared" si="14"/>
        <v/>
      </c>
      <c r="XFC204" s="85" t="str">
        <f t="shared" si="15"/>
        <v/>
      </c>
    </row>
    <row r="205" spans="1:33 16380:16383" x14ac:dyDescent="0.3">
      <c r="A205" s="86"/>
      <c r="B205" s="87"/>
      <c r="C205" s="170"/>
      <c r="D205" s="89"/>
      <c r="E205" s="88"/>
      <c r="F205" s="87"/>
      <c r="G205" s="147"/>
      <c r="H205" s="79"/>
      <c r="I205" s="76"/>
      <c r="J205" s="76"/>
      <c r="K205" s="76"/>
      <c r="L205" s="78"/>
      <c r="M205" s="78"/>
      <c r="N205" s="78"/>
      <c r="O205" s="87"/>
      <c r="P205" s="90"/>
      <c r="Q205" s="90"/>
      <c r="R205" s="149"/>
      <c r="S205" s="87"/>
      <c r="T205" s="87"/>
      <c r="U205" s="87"/>
      <c r="V205" s="159"/>
      <c r="W205" s="87"/>
      <c r="X205" s="91"/>
      <c r="Y205" s="91"/>
      <c r="Z205" s="88"/>
      <c r="AA205" s="151"/>
      <c r="AB205" s="87"/>
      <c r="AC205" s="89"/>
      <c r="AD205" s="89"/>
      <c r="AE205" s="90"/>
      <c r="AF205" s="87"/>
      <c r="AG205" s="165"/>
      <c r="XEZ205" s="85" t="str">
        <f t="shared" si="12"/>
        <v/>
      </c>
      <c r="XFA205" s="85" t="str">
        <f t="shared" si="13"/>
        <v/>
      </c>
      <c r="XFB205" s="85" t="str">
        <f t="shared" si="14"/>
        <v/>
      </c>
      <c r="XFC205" s="85" t="str">
        <f t="shared" si="15"/>
        <v/>
      </c>
    </row>
    <row r="206" spans="1:33 16380:16383" x14ac:dyDescent="0.3">
      <c r="A206" s="86"/>
      <c r="B206" s="87"/>
      <c r="C206" s="170"/>
      <c r="D206" s="89"/>
      <c r="E206" s="88"/>
      <c r="F206" s="87"/>
      <c r="G206" s="147"/>
      <c r="H206" s="79"/>
      <c r="I206" s="76"/>
      <c r="J206" s="76"/>
      <c r="K206" s="76"/>
      <c r="L206" s="78"/>
      <c r="M206" s="78"/>
      <c r="N206" s="78"/>
      <c r="O206" s="87"/>
      <c r="P206" s="90"/>
      <c r="Q206" s="90"/>
      <c r="R206" s="149"/>
      <c r="S206" s="87"/>
      <c r="T206" s="87"/>
      <c r="U206" s="87"/>
      <c r="V206" s="159"/>
      <c r="W206" s="87"/>
      <c r="X206" s="91"/>
      <c r="Y206" s="91"/>
      <c r="Z206" s="88"/>
      <c r="AA206" s="151"/>
      <c r="AB206" s="87"/>
      <c r="AC206" s="89"/>
      <c r="AD206" s="89"/>
      <c r="AE206" s="90"/>
      <c r="AF206" s="87"/>
      <c r="AG206" s="165"/>
      <c r="XEZ206" s="85" t="str">
        <f t="shared" si="12"/>
        <v/>
      </c>
      <c r="XFA206" s="85" t="str">
        <f t="shared" si="13"/>
        <v/>
      </c>
      <c r="XFB206" s="85" t="str">
        <f t="shared" si="14"/>
        <v/>
      </c>
      <c r="XFC206" s="85" t="str">
        <f t="shared" si="15"/>
        <v/>
      </c>
    </row>
    <row r="207" spans="1:33 16380:16383" x14ac:dyDescent="0.3">
      <c r="A207" s="86"/>
      <c r="B207" s="87"/>
      <c r="C207" s="170"/>
      <c r="D207" s="89"/>
      <c r="E207" s="88"/>
      <c r="F207" s="87"/>
      <c r="G207" s="147"/>
      <c r="H207" s="79"/>
      <c r="I207" s="76"/>
      <c r="J207" s="76"/>
      <c r="K207" s="76"/>
      <c r="L207" s="78"/>
      <c r="M207" s="78"/>
      <c r="N207" s="78"/>
      <c r="O207" s="87"/>
      <c r="P207" s="90"/>
      <c r="Q207" s="90"/>
      <c r="R207" s="149"/>
      <c r="S207" s="87"/>
      <c r="T207" s="87"/>
      <c r="U207" s="87"/>
      <c r="V207" s="159"/>
      <c r="W207" s="87"/>
      <c r="X207" s="91"/>
      <c r="Y207" s="91"/>
      <c r="Z207" s="88"/>
      <c r="AA207" s="151"/>
      <c r="AB207" s="87"/>
      <c r="AC207" s="89"/>
      <c r="AD207" s="89"/>
      <c r="AE207" s="90"/>
      <c r="AF207" s="87"/>
      <c r="AG207" s="165"/>
      <c r="XEZ207" s="85" t="str">
        <f t="shared" si="12"/>
        <v/>
      </c>
      <c r="XFA207" s="85" t="str">
        <f t="shared" si="13"/>
        <v/>
      </c>
      <c r="XFB207" s="85" t="str">
        <f t="shared" si="14"/>
        <v/>
      </c>
      <c r="XFC207" s="85" t="str">
        <f t="shared" si="15"/>
        <v/>
      </c>
    </row>
    <row r="208" spans="1:33 16380:16383" x14ac:dyDescent="0.3">
      <c r="A208" s="86"/>
      <c r="B208" s="87"/>
      <c r="C208" s="170"/>
      <c r="D208" s="89"/>
      <c r="E208" s="88"/>
      <c r="F208" s="87"/>
      <c r="G208" s="147"/>
      <c r="H208" s="79"/>
      <c r="I208" s="76"/>
      <c r="J208" s="76"/>
      <c r="K208" s="76"/>
      <c r="L208" s="78"/>
      <c r="M208" s="78"/>
      <c r="N208" s="78"/>
      <c r="O208" s="87"/>
      <c r="P208" s="90"/>
      <c r="Q208" s="90"/>
      <c r="R208" s="149"/>
      <c r="S208" s="87"/>
      <c r="T208" s="87"/>
      <c r="U208" s="87"/>
      <c r="V208" s="159"/>
      <c r="W208" s="87"/>
      <c r="X208" s="91"/>
      <c r="Y208" s="91"/>
      <c r="Z208" s="88"/>
      <c r="AA208" s="151"/>
      <c r="AB208" s="87"/>
      <c r="AC208" s="89"/>
      <c r="AD208" s="89"/>
      <c r="AE208" s="90"/>
      <c r="AF208" s="87"/>
      <c r="AG208" s="165"/>
      <c r="XEZ208" s="85" t="str">
        <f t="shared" si="12"/>
        <v/>
      </c>
      <c r="XFA208" s="85" t="str">
        <f t="shared" si="13"/>
        <v/>
      </c>
      <c r="XFB208" s="85" t="str">
        <f t="shared" si="14"/>
        <v/>
      </c>
      <c r="XFC208" s="85" t="str">
        <f t="shared" si="15"/>
        <v/>
      </c>
    </row>
    <row r="209" spans="1:33 16380:16383" x14ac:dyDescent="0.3">
      <c r="A209" s="86"/>
      <c r="B209" s="87"/>
      <c r="C209" s="170"/>
      <c r="D209" s="89"/>
      <c r="E209" s="88"/>
      <c r="F209" s="87"/>
      <c r="G209" s="147"/>
      <c r="H209" s="79"/>
      <c r="I209" s="76"/>
      <c r="J209" s="76"/>
      <c r="K209" s="76"/>
      <c r="L209" s="78"/>
      <c r="M209" s="78"/>
      <c r="N209" s="78"/>
      <c r="O209" s="87"/>
      <c r="P209" s="90"/>
      <c r="Q209" s="90"/>
      <c r="R209" s="149"/>
      <c r="S209" s="87"/>
      <c r="T209" s="87"/>
      <c r="U209" s="87"/>
      <c r="V209" s="159"/>
      <c r="W209" s="87"/>
      <c r="X209" s="91"/>
      <c r="Y209" s="91"/>
      <c r="Z209" s="88"/>
      <c r="AA209" s="151"/>
      <c r="AB209" s="87"/>
      <c r="AC209" s="89"/>
      <c r="AD209" s="89"/>
      <c r="AE209" s="90"/>
      <c r="AF209" s="87"/>
      <c r="AG209" s="165"/>
      <c r="XEZ209" s="85" t="str">
        <f t="shared" si="12"/>
        <v/>
      </c>
      <c r="XFA209" s="85" t="str">
        <f t="shared" si="13"/>
        <v/>
      </c>
      <c r="XFB209" s="85" t="str">
        <f t="shared" si="14"/>
        <v/>
      </c>
      <c r="XFC209" s="85" t="str">
        <f t="shared" si="15"/>
        <v/>
      </c>
    </row>
    <row r="210" spans="1:33 16380:16383" x14ac:dyDescent="0.3">
      <c r="A210" s="86"/>
      <c r="B210" s="87"/>
      <c r="C210" s="170"/>
      <c r="D210" s="89"/>
      <c r="E210" s="88"/>
      <c r="F210" s="87"/>
      <c r="G210" s="147"/>
      <c r="H210" s="79"/>
      <c r="I210" s="76"/>
      <c r="J210" s="76"/>
      <c r="K210" s="76"/>
      <c r="L210" s="78"/>
      <c r="M210" s="78"/>
      <c r="N210" s="78"/>
      <c r="O210" s="87"/>
      <c r="P210" s="90"/>
      <c r="Q210" s="90"/>
      <c r="R210" s="149"/>
      <c r="S210" s="87"/>
      <c r="T210" s="87"/>
      <c r="U210" s="87"/>
      <c r="V210" s="159"/>
      <c r="W210" s="87"/>
      <c r="X210" s="91"/>
      <c r="Y210" s="91"/>
      <c r="Z210" s="88"/>
      <c r="AA210" s="151"/>
      <c r="AB210" s="87"/>
      <c r="AC210" s="89"/>
      <c r="AD210" s="89"/>
      <c r="AE210" s="90"/>
      <c r="AF210" s="87"/>
      <c r="AG210" s="165"/>
      <c r="XEZ210" s="85" t="str">
        <f t="shared" si="12"/>
        <v/>
      </c>
      <c r="XFA210" s="85" t="str">
        <f t="shared" si="13"/>
        <v/>
      </c>
      <c r="XFB210" s="85" t="str">
        <f t="shared" si="14"/>
        <v/>
      </c>
      <c r="XFC210" s="85" t="str">
        <f t="shared" si="15"/>
        <v/>
      </c>
    </row>
    <row r="211" spans="1:33 16380:16383" x14ac:dyDescent="0.3">
      <c r="A211" s="86"/>
      <c r="B211" s="87"/>
      <c r="C211" s="170"/>
      <c r="D211" s="89"/>
      <c r="E211" s="88"/>
      <c r="F211" s="87"/>
      <c r="G211" s="147"/>
      <c r="H211" s="79"/>
      <c r="I211" s="76"/>
      <c r="J211" s="76"/>
      <c r="K211" s="76"/>
      <c r="L211" s="78"/>
      <c r="M211" s="78"/>
      <c r="N211" s="78"/>
      <c r="O211" s="87"/>
      <c r="P211" s="90"/>
      <c r="Q211" s="90"/>
      <c r="R211" s="149"/>
      <c r="S211" s="87"/>
      <c r="T211" s="87"/>
      <c r="U211" s="87"/>
      <c r="V211" s="159"/>
      <c r="W211" s="87"/>
      <c r="X211" s="91"/>
      <c r="Y211" s="91"/>
      <c r="Z211" s="88"/>
      <c r="AA211" s="151"/>
      <c r="AB211" s="87"/>
      <c r="AC211" s="89"/>
      <c r="AD211" s="89"/>
      <c r="AE211" s="90"/>
      <c r="AF211" s="87"/>
      <c r="AG211" s="165"/>
      <c r="XEZ211" s="85" t="str">
        <f t="shared" si="12"/>
        <v/>
      </c>
      <c r="XFA211" s="85" t="str">
        <f t="shared" si="13"/>
        <v/>
      </c>
      <c r="XFB211" s="85" t="str">
        <f t="shared" si="14"/>
        <v/>
      </c>
      <c r="XFC211" s="85" t="str">
        <f t="shared" si="15"/>
        <v/>
      </c>
    </row>
    <row r="212" spans="1:33 16380:16383" x14ac:dyDescent="0.3">
      <c r="A212" s="86"/>
      <c r="B212" s="87"/>
      <c r="C212" s="170"/>
      <c r="D212" s="89"/>
      <c r="E212" s="88"/>
      <c r="F212" s="87"/>
      <c r="G212" s="147"/>
      <c r="H212" s="79"/>
      <c r="I212" s="76"/>
      <c r="J212" s="76"/>
      <c r="K212" s="76"/>
      <c r="L212" s="78"/>
      <c r="M212" s="78"/>
      <c r="N212" s="78"/>
      <c r="O212" s="87"/>
      <c r="P212" s="90"/>
      <c r="Q212" s="90"/>
      <c r="R212" s="149"/>
      <c r="S212" s="87"/>
      <c r="T212" s="87"/>
      <c r="U212" s="87"/>
      <c r="V212" s="159"/>
      <c r="W212" s="87"/>
      <c r="X212" s="91"/>
      <c r="Y212" s="91"/>
      <c r="Z212" s="88"/>
      <c r="AA212" s="151"/>
      <c r="AB212" s="87"/>
      <c r="AC212" s="89"/>
      <c r="AD212" s="89"/>
      <c r="AE212" s="90"/>
      <c r="AF212" s="87"/>
      <c r="AG212" s="165"/>
      <c r="XEZ212" s="85" t="str">
        <f t="shared" si="12"/>
        <v/>
      </c>
      <c r="XFA212" s="85" t="str">
        <f t="shared" si="13"/>
        <v/>
      </c>
      <c r="XFB212" s="85" t="str">
        <f t="shared" si="14"/>
        <v/>
      </c>
      <c r="XFC212" s="85" t="str">
        <f t="shared" si="15"/>
        <v/>
      </c>
    </row>
    <row r="213" spans="1:33 16380:16383" x14ac:dyDescent="0.3">
      <c r="A213" s="86"/>
      <c r="B213" s="87"/>
      <c r="C213" s="170"/>
      <c r="D213" s="89"/>
      <c r="E213" s="88"/>
      <c r="F213" s="87"/>
      <c r="G213" s="147"/>
      <c r="H213" s="79"/>
      <c r="I213" s="76"/>
      <c r="J213" s="76"/>
      <c r="K213" s="76"/>
      <c r="L213" s="78"/>
      <c r="M213" s="78"/>
      <c r="N213" s="78"/>
      <c r="O213" s="87"/>
      <c r="P213" s="90"/>
      <c r="Q213" s="90"/>
      <c r="R213" s="149"/>
      <c r="S213" s="87"/>
      <c r="T213" s="87"/>
      <c r="U213" s="87"/>
      <c r="V213" s="159"/>
      <c r="W213" s="87"/>
      <c r="X213" s="91"/>
      <c r="Y213" s="91"/>
      <c r="Z213" s="88"/>
      <c r="AA213" s="151"/>
      <c r="AB213" s="87"/>
      <c r="AC213" s="89"/>
      <c r="AD213" s="89"/>
      <c r="AE213" s="90"/>
      <c r="AF213" s="87"/>
      <c r="AG213" s="165"/>
      <c r="XEZ213" s="85" t="str">
        <f t="shared" si="12"/>
        <v/>
      </c>
      <c r="XFA213" s="85" t="str">
        <f t="shared" si="13"/>
        <v/>
      </c>
      <c r="XFB213" s="85" t="str">
        <f t="shared" si="14"/>
        <v/>
      </c>
      <c r="XFC213" s="85" t="str">
        <f t="shared" si="15"/>
        <v/>
      </c>
    </row>
    <row r="214" spans="1:33 16380:16383" x14ac:dyDescent="0.3">
      <c r="A214" s="86"/>
      <c r="B214" s="87"/>
      <c r="C214" s="170"/>
      <c r="D214" s="89"/>
      <c r="E214" s="88"/>
      <c r="F214" s="87"/>
      <c r="G214" s="147"/>
      <c r="H214" s="79"/>
      <c r="I214" s="76"/>
      <c r="J214" s="76"/>
      <c r="K214" s="76"/>
      <c r="L214" s="78"/>
      <c r="M214" s="78"/>
      <c r="N214" s="78"/>
      <c r="O214" s="87"/>
      <c r="P214" s="90"/>
      <c r="Q214" s="90"/>
      <c r="R214" s="149"/>
      <c r="S214" s="87"/>
      <c r="T214" s="87"/>
      <c r="U214" s="87"/>
      <c r="V214" s="159"/>
      <c r="W214" s="87"/>
      <c r="X214" s="91"/>
      <c r="Y214" s="91"/>
      <c r="Z214" s="88"/>
      <c r="AA214" s="151"/>
      <c r="AB214" s="87"/>
      <c r="AC214" s="89"/>
      <c r="AD214" s="89"/>
      <c r="AE214" s="90"/>
      <c r="AF214" s="87"/>
      <c r="AG214" s="165"/>
      <c r="XEZ214" s="85" t="str">
        <f t="shared" si="12"/>
        <v/>
      </c>
      <c r="XFA214" s="85" t="str">
        <f t="shared" si="13"/>
        <v/>
      </c>
      <c r="XFB214" s="85" t="str">
        <f t="shared" si="14"/>
        <v/>
      </c>
      <c r="XFC214" s="85" t="str">
        <f t="shared" si="15"/>
        <v/>
      </c>
    </row>
    <row r="215" spans="1:33 16380:16383" x14ac:dyDescent="0.3">
      <c r="A215" s="86"/>
      <c r="B215" s="87"/>
      <c r="C215" s="170"/>
      <c r="D215" s="89"/>
      <c r="E215" s="88"/>
      <c r="F215" s="87"/>
      <c r="G215" s="147"/>
      <c r="H215" s="79"/>
      <c r="I215" s="76"/>
      <c r="J215" s="76"/>
      <c r="K215" s="76"/>
      <c r="L215" s="78"/>
      <c r="M215" s="78"/>
      <c r="N215" s="78"/>
      <c r="O215" s="87"/>
      <c r="P215" s="90"/>
      <c r="Q215" s="90"/>
      <c r="R215" s="149"/>
      <c r="S215" s="87"/>
      <c r="T215" s="87"/>
      <c r="U215" s="87"/>
      <c r="V215" s="159"/>
      <c r="W215" s="87"/>
      <c r="X215" s="91"/>
      <c r="Y215" s="91"/>
      <c r="Z215" s="88"/>
      <c r="AA215" s="151"/>
      <c r="AB215" s="87"/>
      <c r="AC215" s="89"/>
      <c r="AD215" s="89"/>
      <c r="AE215" s="90"/>
      <c r="AF215" s="87"/>
      <c r="AG215" s="165"/>
      <c r="XEZ215" s="85" t="str">
        <f t="shared" si="12"/>
        <v/>
      </c>
      <c r="XFA215" s="85" t="str">
        <f t="shared" si="13"/>
        <v/>
      </c>
      <c r="XFB215" s="85" t="str">
        <f t="shared" si="14"/>
        <v/>
      </c>
      <c r="XFC215" s="85" t="str">
        <f t="shared" si="15"/>
        <v/>
      </c>
    </row>
    <row r="216" spans="1:33 16380:16383" x14ac:dyDescent="0.3">
      <c r="A216" s="86"/>
      <c r="B216" s="87"/>
      <c r="C216" s="170"/>
      <c r="D216" s="89"/>
      <c r="E216" s="88"/>
      <c r="F216" s="87"/>
      <c r="G216" s="147"/>
      <c r="H216" s="79"/>
      <c r="I216" s="76"/>
      <c r="J216" s="76"/>
      <c r="K216" s="76"/>
      <c r="L216" s="78"/>
      <c r="M216" s="78"/>
      <c r="N216" s="78"/>
      <c r="O216" s="87"/>
      <c r="P216" s="90"/>
      <c r="Q216" s="90"/>
      <c r="R216" s="149"/>
      <c r="S216" s="87"/>
      <c r="T216" s="87"/>
      <c r="U216" s="87"/>
      <c r="V216" s="159"/>
      <c r="W216" s="87"/>
      <c r="X216" s="91"/>
      <c r="Y216" s="91"/>
      <c r="Z216" s="88"/>
      <c r="AA216" s="151"/>
      <c r="AB216" s="87"/>
      <c r="AC216" s="89"/>
      <c r="AD216" s="89"/>
      <c r="AE216" s="90"/>
      <c r="AF216" s="87"/>
      <c r="AG216" s="165"/>
      <c r="XEZ216" s="85" t="str">
        <f t="shared" si="12"/>
        <v/>
      </c>
      <c r="XFA216" s="85" t="str">
        <f t="shared" si="13"/>
        <v/>
      </c>
      <c r="XFB216" s="85" t="str">
        <f t="shared" si="14"/>
        <v/>
      </c>
      <c r="XFC216" s="85" t="str">
        <f t="shared" si="15"/>
        <v/>
      </c>
    </row>
    <row r="217" spans="1:33 16380:16383" x14ac:dyDescent="0.3">
      <c r="A217" s="86"/>
      <c r="B217" s="87"/>
      <c r="C217" s="170"/>
      <c r="D217" s="89"/>
      <c r="E217" s="88"/>
      <c r="F217" s="87"/>
      <c r="G217" s="147"/>
      <c r="H217" s="79"/>
      <c r="I217" s="76"/>
      <c r="J217" s="76"/>
      <c r="K217" s="76"/>
      <c r="L217" s="78"/>
      <c r="M217" s="78"/>
      <c r="N217" s="78"/>
      <c r="O217" s="87"/>
      <c r="P217" s="90"/>
      <c r="Q217" s="90"/>
      <c r="R217" s="149"/>
      <c r="S217" s="87"/>
      <c r="T217" s="87"/>
      <c r="U217" s="87"/>
      <c r="V217" s="159"/>
      <c r="W217" s="87"/>
      <c r="X217" s="91"/>
      <c r="Y217" s="91"/>
      <c r="Z217" s="88"/>
      <c r="AA217" s="151"/>
      <c r="AB217" s="87"/>
      <c r="AC217" s="89"/>
      <c r="AD217" s="89"/>
      <c r="AE217" s="90"/>
      <c r="AF217" s="87"/>
      <c r="AG217" s="165"/>
      <c r="XEZ217" s="85" t="str">
        <f t="shared" si="12"/>
        <v/>
      </c>
      <c r="XFA217" s="85" t="str">
        <f t="shared" si="13"/>
        <v/>
      </c>
      <c r="XFB217" s="85" t="str">
        <f t="shared" si="14"/>
        <v/>
      </c>
      <c r="XFC217" s="85" t="str">
        <f t="shared" si="15"/>
        <v/>
      </c>
    </row>
    <row r="218" spans="1:33 16380:16383" x14ac:dyDescent="0.3">
      <c r="A218" s="86"/>
      <c r="B218" s="87"/>
      <c r="C218" s="170"/>
      <c r="D218" s="89"/>
      <c r="E218" s="88"/>
      <c r="F218" s="87"/>
      <c r="G218" s="147"/>
      <c r="H218" s="79"/>
      <c r="I218" s="76"/>
      <c r="J218" s="76"/>
      <c r="K218" s="76"/>
      <c r="L218" s="78"/>
      <c r="M218" s="78"/>
      <c r="N218" s="78"/>
      <c r="O218" s="87"/>
      <c r="P218" s="90"/>
      <c r="Q218" s="90"/>
      <c r="R218" s="149"/>
      <c r="S218" s="87"/>
      <c r="T218" s="87"/>
      <c r="U218" s="87"/>
      <c r="V218" s="159"/>
      <c r="W218" s="87"/>
      <c r="X218" s="91"/>
      <c r="Y218" s="91"/>
      <c r="Z218" s="88"/>
      <c r="AA218" s="151"/>
      <c r="AB218" s="87"/>
      <c r="AC218" s="89"/>
      <c r="AD218" s="89"/>
      <c r="AE218" s="90"/>
      <c r="AF218" s="87"/>
      <c r="AG218" s="165"/>
      <c r="XEZ218" s="85" t="str">
        <f t="shared" si="12"/>
        <v/>
      </c>
      <c r="XFA218" s="85" t="str">
        <f t="shared" si="13"/>
        <v/>
      </c>
      <c r="XFB218" s="85" t="str">
        <f t="shared" si="14"/>
        <v/>
      </c>
      <c r="XFC218" s="85" t="str">
        <f t="shared" si="15"/>
        <v/>
      </c>
    </row>
    <row r="219" spans="1:33 16380:16383" x14ac:dyDescent="0.3">
      <c r="A219" s="86"/>
      <c r="B219" s="87"/>
      <c r="C219" s="170"/>
      <c r="D219" s="89"/>
      <c r="E219" s="88"/>
      <c r="F219" s="87"/>
      <c r="G219" s="147"/>
      <c r="H219" s="79"/>
      <c r="I219" s="76"/>
      <c r="J219" s="76"/>
      <c r="K219" s="76"/>
      <c r="L219" s="78"/>
      <c r="M219" s="78"/>
      <c r="N219" s="78"/>
      <c r="O219" s="87"/>
      <c r="P219" s="90"/>
      <c r="Q219" s="90"/>
      <c r="R219" s="149"/>
      <c r="S219" s="87"/>
      <c r="T219" s="87"/>
      <c r="U219" s="87"/>
      <c r="V219" s="163"/>
      <c r="W219" s="87"/>
      <c r="X219" s="91"/>
      <c r="Y219" s="91"/>
      <c r="Z219" s="88"/>
      <c r="AA219" s="151"/>
      <c r="AB219" s="87"/>
      <c r="AC219" s="89"/>
      <c r="AD219" s="89"/>
      <c r="AE219" s="90"/>
      <c r="AF219" s="87"/>
      <c r="AG219" s="165"/>
      <c r="XEZ219" s="85" t="str">
        <f t="shared" si="12"/>
        <v/>
      </c>
      <c r="XFA219" s="85" t="str">
        <f t="shared" si="13"/>
        <v/>
      </c>
      <c r="XFB219" s="85" t="str">
        <f t="shared" si="14"/>
        <v/>
      </c>
      <c r="XFC219" s="85" t="str">
        <f t="shared" si="15"/>
        <v/>
      </c>
    </row>
    <row r="220" spans="1:33 16380:16383" x14ac:dyDescent="0.3">
      <c r="A220" s="86"/>
      <c r="B220" s="87"/>
      <c r="C220" s="170"/>
      <c r="D220" s="89"/>
      <c r="E220" s="88"/>
      <c r="F220" s="87"/>
      <c r="G220" s="147"/>
      <c r="H220" s="79"/>
      <c r="I220" s="76"/>
      <c r="J220" s="76"/>
      <c r="K220" s="76"/>
      <c r="L220" s="78"/>
      <c r="M220" s="78"/>
      <c r="N220" s="78"/>
      <c r="O220" s="87"/>
      <c r="P220" s="90"/>
      <c r="Q220" s="90"/>
      <c r="R220" s="149"/>
      <c r="S220" s="87"/>
      <c r="T220" s="87"/>
      <c r="U220" s="87"/>
      <c r="V220" s="163"/>
      <c r="W220" s="87"/>
      <c r="X220" s="91"/>
      <c r="Y220" s="91"/>
      <c r="Z220" s="88"/>
      <c r="AA220" s="151"/>
      <c r="AB220" s="87"/>
      <c r="AC220" s="89"/>
      <c r="AD220" s="89"/>
      <c r="AE220" s="90"/>
      <c r="AF220" s="87"/>
      <c r="AG220" s="165"/>
      <c r="XEZ220" s="85" t="str">
        <f t="shared" si="12"/>
        <v/>
      </c>
      <c r="XFA220" s="85" t="str">
        <f t="shared" si="13"/>
        <v/>
      </c>
      <c r="XFB220" s="85" t="str">
        <f t="shared" si="14"/>
        <v/>
      </c>
      <c r="XFC220" s="85" t="str">
        <f t="shared" si="15"/>
        <v/>
      </c>
    </row>
    <row r="221" spans="1:33 16380:16383" x14ac:dyDescent="0.3">
      <c r="A221" s="86"/>
      <c r="B221" s="87"/>
      <c r="C221" s="170"/>
      <c r="D221" s="89"/>
      <c r="E221" s="88"/>
      <c r="F221" s="87"/>
      <c r="G221" s="147"/>
      <c r="H221" s="79"/>
      <c r="I221" s="76"/>
      <c r="J221" s="76"/>
      <c r="K221" s="76"/>
      <c r="L221" s="78"/>
      <c r="M221" s="78"/>
      <c r="N221" s="78"/>
      <c r="O221" s="87"/>
      <c r="P221" s="90"/>
      <c r="Q221" s="90"/>
      <c r="R221" s="149"/>
      <c r="S221" s="87"/>
      <c r="T221" s="87"/>
      <c r="U221" s="87"/>
      <c r="V221" s="159"/>
      <c r="W221" s="87"/>
      <c r="X221" s="91"/>
      <c r="Y221" s="91"/>
      <c r="Z221" s="88"/>
      <c r="AA221" s="151"/>
      <c r="AB221" s="87"/>
      <c r="AC221" s="89"/>
      <c r="AD221" s="89"/>
      <c r="AE221" s="90"/>
      <c r="AF221" s="87"/>
      <c r="AG221" s="165"/>
      <c r="XEZ221" s="85" t="str">
        <f t="shared" si="12"/>
        <v/>
      </c>
      <c r="XFA221" s="85" t="str">
        <f t="shared" si="13"/>
        <v/>
      </c>
      <c r="XFB221" s="85" t="str">
        <f t="shared" si="14"/>
        <v/>
      </c>
      <c r="XFC221" s="85" t="str">
        <f t="shared" si="15"/>
        <v/>
      </c>
    </row>
    <row r="222" spans="1:33 16380:16383" x14ac:dyDescent="0.3">
      <c r="A222" s="86"/>
      <c r="B222" s="87"/>
      <c r="C222" s="170"/>
      <c r="D222" s="89"/>
      <c r="E222" s="88"/>
      <c r="F222" s="87"/>
      <c r="G222" s="147"/>
      <c r="H222" s="79"/>
      <c r="I222" s="76"/>
      <c r="J222" s="76"/>
      <c r="K222" s="76"/>
      <c r="L222" s="78"/>
      <c r="M222" s="78"/>
      <c r="N222" s="78"/>
      <c r="O222" s="87"/>
      <c r="P222" s="90"/>
      <c r="Q222" s="90"/>
      <c r="R222" s="149"/>
      <c r="S222" s="87"/>
      <c r="T222" s="87"/>
      <c r="U222" s="87"/>
      <c r="V222" s="159"/>
      <c r="W222" s="87"/>
      <c r="X222" s="91"/>
      <c r="Y222" s="91"/>
      <c r="Z222" s="88"/>
      <c r="AA222" s="151"/>
      <c r="AB222" s="87"/>
      <c r="AC222" s="89"/>
      <c r="AD222" s="89"/>
      <c r="AE222" s="90"/>
      <c r="AF222" s="87"/>
      <c r="AG222" s="165"/>
      <c r="XEZ222" s="85" t="str">
        <f t="shared" si="12"/>
        <v/>
      </c>
      <c r="XFA222" s="85" t="str">
        <f t="shared" si="13"/>
        <v/>
      </c>
      <c r="XFB222" s="85" t="str">
        <f t="shared" si="14"/>
        <v/>
      </c>
      <c r="XFC222" s="85" t="str">
        <f t="shared" si="15"/>
        <v/>
      </c>
    </row>
    <row r="223" spans="1:33 16380:16383" x14ac:dyDescent="0.3">
      <c r="A223" s="86"/>
      <c r="B223" s="87"/>
      <c r="C223" s="170"/>
      <c r="D223" s="89"/>
      <c r="E223" s="88"/>
      <c r="F223" s="87"/>
      <c r="G223" s="147"/>
      <c r="H223" s="79"/>
      <c r="I223" s="76"/>
      <c r="J223" s="76"/>
      <c r="K223" s="76"/>
      <c r="L223" s="78"/>
      <c r="M223" s="78"/>
      <c r="N223" s="78"/>
      <c r="O223" s="87"/>
      <c r="P223" s="90"/>
      <c r="Q223" s="90"/>
      <c r="R223" s="149"/>
      <c r="S223" s="87"/>
      <c r="T223" s="87"/>
      <c r="U223" s="172"/>
      <c r="V223" s="161"/>
      <c r="W223" s="87"/>
      <c r="X223" s="91"/>
      <c r="Y223" s="91"/>
      <c r="Z223" s="88"/>
      <c r="AA223" s="151"/>
      <c r="AB223" s="87"/>
      <c r="AC223" s="89"/>
      <c r="AD223" s="89"/>
      <c r="AE223" s="90"/>
      <c r="AF223" s="87"/>
      <c r="AG223" s="165"/>
      <c r="XEZ223" s="85" t="str">
        <f t="shared" si="12"/>
        <v/>
      </c>
      <c r="XFA223" s="85" t="str">
        <f t="shared" si="13"/>
        <v/>
      </c>
      <c r="XFB223" s="85" t="str">
        <f t="shared" si="14"/>
        <v/>
      </c>
      <c r="XFC223" s="85" t="str">
        <f t="shared" si="15"/>
        <v/>
      </c>
    </row>
    <row r="224" spans="1:33 16380:16383" x14ac:dyDescent="0.3">
      <c r="A224" s="86"/>
      <c r="B224" s="87"/>
      <c r="C224" s="170"/>
      <c r="D224" s="89"/>
      <c r="E224" s="88"/>
      <c r="F224" s="87"/>
      <c r="G224" s="147"/>
      <c r="H224" s="79"/>
      <c r="I224" s="76"/>
      <c r="J224" s="76"/>
      <c r="K224" s="76"/>
      <c r="L224" s="78"/>
      <c r="M224" s="78"/>
      <c r="N224" s="78"/>
      <c r="O224" s="87"/>
      <c r="P224" s="90"/>
      <c r="Q224" s="90"/>
      <c r="R224" s="149"/>
      <c r="S224" s="87"/>
      <c r="T224" s="87"/>
      <c r="U224" s="87"/>
      <c r="V224" s="159"/>
      <c r="W224" s="87"/>
      <c r="X224" s="91"/>
      <c r="Y224" s="91"/>
      <c r="Z224" s="88"/>
      <c r="AA224" s="151"/>
      <c r="AB224" s="87"/>
      <c r="AC224" s="89"/>
      <c r="AD224" s="89"/>
      <c r="AE224" s="90"/>
      <c r="AF224" s="87"/>
      <c r="AG224" s="165"/>
      <c r="XEZ224" s="85" t="str">
        <f t="shared" si="12"/>
        <v/>
      </c>
      <c r="XFA224" s="85" t="str">
        <f t="shared" si="13"/>
        <v/>
      </c>
      <c r="XFB224" s="85" t="str">
        <f t="shared" si="14"/>
        <v/>
      </c>
      <c r="XFC224" s="85" t="str">
        <f t="shared" si="15"/>
        <v/>
      </c>
    </row>
    <row r="225" spans="1:33 16380:16383" x14ac:dyDescent="0.3">
      <c r="A225" s="86"/>
      <c r="B225" s="87"/>
      <c r="C225" s="170"/>
      <c r="D225" s="89"/>
      <c r="E225" s="88"/>
      <c r="F225" s="87"/>
      <c r="G225" s="147"/>
      <c r="H225" s="79"/>
      <c r="I225" s="76"/>
      <c r="J225" s="76"/>
      <c r="K225" s="76"/>
      <c r="L225" s="78"/>
      <c r="M225" s="78"/>
      <c r="N225" s="78"/>
      <c r="O225" s="87"/>
      <c r="P225" s="90"/>
      <c r="Q225" s="90"/>
      <c r="R225" s="149"/>
      <c r="S225" s="87"/>
      <c r="T225" s="87"/>
      <c r="U225" s="87"/>
      <c r="V225" s="159"/>
      <c r="W225" s="87"/>
      <c r="X225" s="91"/>
      <c r="Y225" s="91"/>
      <c r="Z225" s="88"/>
      <c r="AA225" s="151"/>
      <c r="AB225" s="87"/>
      <c r="AC225" s="89"/>
      <c r="AD225" s="89"/>
      <c r="AE225" s="90"/>
      <c r="AF225" s="87"/>
      <c r="AG225" s="165"/>
      <c r="XEZ225" s="85" t="str">
        <f t="shared" si="12"/>
        <v/>
      </c>
      <c r="XFA225" s="85" t="str">
        <f t="shared" si="13"/>
        <v/>
      </c>
      <c r="XFB225" s="85" t="str">
        <f t="shared" si="14"/>
        <v/>
      </c>
      <c r="XFC225" s="85" t="str">
        <f t="shared" si="15"/>
        <v/>
      </c>
    </row>
    <row r="226" spans="1:33 16380:16383" x14ac:dyDescent="0.3">
      <c r="A226" s="86"/>
      <c r="B226" s="87"/>
      <c r="C226" s="170"/>
      <c r="D226" s="89"/>
      <c r="E226" s="88"/>
      <c r="F226" s="87"/>
      <c r="G226" s="147"/>
      <c r="H226" s="79"/>
      <c r="I226" s="76"/>
      <c r="J226" s="76"/>
      <c r="K226" s="76"/>
      <c r="L226" s="78"/>
      <c r="M226" s="78"/>
      <c r="N226" s="78"/>
      <c r="O226" s="87"/>
      <c r="P226" s="90"/>
      <c r="Q226" s="90"/>
      <c r="R226" s="149"/>
      <c r="S226" s="87"/>
      <c r="T226" s="87"/>
      <c r="U226" s="87"/>
      <c r="V226" s="159"/>
      <c r="W226" s="87"/>
      <c r="X226" s="91"/>
      <c r="Y226" s="91"/>
      <c r="Z226" s="88"/>
      <c r="AA226" s="151"/>
      <c r="AB226" s="87"/>
      <c r="AC226" s="89"/>
      <c r="AD226" s="89"/>
      <c r="AE226" s="90"/>
      <c r="AF226" s="87"/>
      <c r="AG226" s="165"/>
      <c r="XEZ226" s="85" t="str">
        <f t="shared" si="12"/>
        <v/>
      </c>
      <c r="XFA226" s="85" t="str">
        <f t="shared" si="13"/>
        <v/>
      </c>
      <c r="XFB226" s="85" t="str">
        <f t="shared" si="14"/>
        <v/>
      </c>
      <c r="XFC226" s="85" t="str">
        <f t="shared" si="15"/>
        <v/>
      </c>
    </row>
    <row r="227" spans="1:33 16380:16383" x14ac:dyDescent="0.3">
      <c r="A227" s="86"/>
      <c r="B227" s="87"/>
      <c r="C227" s="170"/>
      <c r="D227" s="89"/>
      <c r="E227" s="88"/>
      <c r="F227" s="87"/>
      <c r="G227" s="147"/>
      <c r="H227" s="79"/>
      <c r="I227" s="76"/>
      <c r="J227" s="76"/>
      <c r="K227" s="76"/>
      <c r="L227" s="78"/>
      <c r="M227" s="78"/>
      <c r="N227" s="78"/>
      <c r="O227" s="87"/>
      <c r="P227" s="90"/>
      <c r="Q227" s="90"/>
      <c r="R227" s="149"/>
      <c r="S227" s="87"/>
      <c r="T227" s="87"/>
      <c r="U227" s="87"/>
      <c r="V227" s="159"/>
      <c r="W227" s="87"/>
      <c r="X227" s="91"/>
      <c r="Y227" s="91"/>
      <c r="Z227" s="88"/>
      <c r="AA227" s="151"/>
      <c r="AB227" s="87"/>
      <c r="AC227" s="89"/>
      <c r="AD227" s="89"/>
      <c r="AE227" s="90"/>
      <c r="AF227" s="87"/>
      <c r="AG227" s="165"/>
      <c r="XEZ227" s="85" t="str">
        <f t="shared" si="12"/>
        <v/>
      </c>
      <c r="XFA227" s="85" t="str">
        <f t="shared" si="13"/>
        <v/>
      </c>
      <c r="XFB227" s="85" t="str">
        <f t="shared" si="14"/>
        <v/>
      </c>
      <c r="XFC227" s="85" t="str">
        <f t="shared" si="15"/>
        <v/>
      </c>
    </row>
    <row r="228" spans="1:33 16380:16383" x14ac:dyDescent="0.3">
      <c r="A228" s="86"/>
      <c r="B228" s="87"/>
      <c r="C228" s="170"/>
      <c r="D228" s="89"/>
      <c r="E228" s="88"/>
      <c r="F228" s="87"/>
      <c r="G228" s="147"/>
      <c r="H228" s="79"/>
      <c r="I228" s="76"/>
      <c r="J228" s="76"/>
      <c r="K228" s="76"/>
      <c r="L228" s="78"/>
      <c r="M228" s="78"/>
      <c r="N228" s="78"/>
      <c r="O228" s="87"/>
      <c r="P228" s="90"/>
      <c r="Q228" s="90"/>
      <c r="R228" s="149"/>
      <c r="S228" s="87"/>
      <c r="T228" s="87"/>
      <c r="U228" s="87"/>
      <c r="V228" s="159"/>
      <c r="W228" s="87"/>
      <c r="X228" s="91"/>
      <c r="Y228" s="91"/>
      <c r="Z228" s="88"/>
      <c r="AA228" s="151"/>
      <c r="AB228" s="87"/>
      <c r="AC228" s="89"/>
      <c r="AD228" s="89"/>
      <c r="AE228" s="90"/>
      <c r="AF228" s="87"/>
      <c r="AG228" s="165"/>
      <c r="XEZ228" s="85" t="str">
        <f t="shared" si="12"/>
        <v/>
      </c>
      <c r="XFA228" s="85" t="str">
        <f t="shared" si="13"/>
        <v/>
      </c>
      <c r="XFB228" s="85" t="str">
        <f t="shared" si="14"/>
        <v/>
      </c>
      <c r="XFC228" s="85" t="str">
        <f t="shared" si="15"/>
        <v/>
      </c>
    </row>
    <row r="229" spans="1:33 16380:16383" x14ac:dyDescent="0.3">
      <c r="A229" s="86"/>
      <c r="B229" s="87"/>
      <c r="C229" s="170"/>
      <c r="D229" s="89"/>
      <c r="E229" s="88"/>
      <c r="F229" s="87"/>
      <c r="G229" s="147"/>
      <c r="H229" s="79"/>
      <c r="I229" s="76"/>
      <c r="J229" s="76"/>
      <c r="K229" s="76"/>
      <c r="L229" s="78"/>
      <c r="M229" s="78"/>
      <c r="N229" s="78"/>
      <c r="O229" s="87"/>
      <c r="P229" s="90"/>
      <c r="Q229" s="90"/>
      <c r="R229" s="149"/>
      <c r="S229" s="87"/>
      <c r="T229" s="87"/>
      <c r="U229" s="87"/>
      <c r="V229" s="159"/>
      <c r="W229" s="87"/>
      <c r="X229" s="91"/>
      <c r="Y229" s="91"/>
      <c r="Z229" s="88"/>
      <c r="AA229" s="151"/>
      <c r="AB229" s="87"/>
      <c r="AC229" s="89"/>
      <c r="AD229" s="89"/>
      <c r="AE229" s="90"/>
      <c r="AF229" s="87"/>
      <c r="AG229" s="165"/>
      <c r="XEZ229" s="85" t="str">
        <f t="shared" si="12"/>
        <v/>
      </c>
      <c r="XFA229" s="85" t="str">
        <f t="shared" si="13"/>
        <v/>
      </c>
      <c r="XFB229" s="85" t="str">
        <f t="shared" si="14"/>
        <v/>
      </c>
      <c r="XFC229" s="85" t="str">
        <f t="shared" si="15"/>
        <v/>
      </c>
    </row>
    <row r="230" spans="1:33 16380:16383" x14ac:dyDescent="0.3">
      <c r="A230" s="86"/>
      <c r="B230" s="87"/>
      <c r="C230" s="170"/>
      <c r="D230" s="89"/>
      <c r="E230" s="88"/>
      <c r="F230" s="87"/>
      <c r="G230" s="147"/>
      <c r="H230" s="79"/>
      <c r="I230" s="76"/>
      <c r="J230" s="76"/>
      <c r="K230" s="76"/>
      <c r="L230" s="78"/>
      <c r="M230" s="78"/>
      <c r="N230" s="78"/>
      <c r="O230" s="87"/>
      <c r="P230" s="90"/>
      <c r="Q230" s="90"/>
      <c r="R230" s="149"/>
      <c r="S230" s="87"/>
      <c r="T230" s="87"/>
      <c r="U230" s="87"/>
      <c r="V230" s="159"/>
      <c r="W230" s="87"/>
      <c r="X230" s="91"/>
      <c r="Y230" s="91"/>
      <c r="Z230" s="88"/>
      <c r="AA230" s="151"/>
      <c r="AB230" s="87"/>
      <c r="AC230" s="89"/>
      <c r="AD230" s="89"/>
      <c r="AE230" s="90"/>
      <c r="AF230" s="87"/>
      <c r="AG230" s="165"/>
      <c r="XEZ230" s="85" t="str">
        <f t="shared" si="12"/>
        <v/>
      </c>
      <c r="XFA230" s="85" t="str">
        <f t="shared" si="13"/>
        <v/>
      </c>
      <c r="XFB230" s="85" t="str">
        <f t="shared" si="14"/>
        <v/>
      </c>
      <c r="XFC230" s="85" t="str">
        <f t="shared" si="15"/>
        <v/>
      </c>
    </row>
    <row r="231" spans="1:33 16380:16383" x14ac:dyDescent="0.3">
      <c r="A231" s="86"/>
      <c r="B231" s="87"/>
      <c r="C231" s="170"/>
      <c r="D231" s="89"/>
      <c r="E231" s="88"/>
      <c r="F231" s="87"/>
      <c r="G231" s="147"/>
      <c r="H231" s="79"/>
      <c r="I231" s="76"/>
      <c r="J231" s="76"/>
      <c r="K231" s="76"/>
      <c r="L231" s="78"/>
      <c r="M231" s="78"/>
      <c r="N231" s="78"/>
      <c r="O231" s="87"/>
      <c r="P231" s="90"/>
      <c r="Q231" s="90"/>
      <c r="R231" s="149"/>
      <c r="S231" s="87"/>
      <c r="T231" s="87"/>
      <c r="U231" s="87"/>
      <c r="V231" s="159"/>
      <c r="W231" s="87"/>
      <c r="X231" s="91"/>
      <c r="Y231" s="91"/>
      <c r="Z231" s="88"/>
      <c r="AA231" s="151"/>
      <c r="AB231" s="87"/>
      <c r="AC231" s="89"/>
      <c r="AD231" s="89"/>
      <c r="AE231" s="90"/>
      <c r="AF231" s="87"/>
      <c r="AG231" s="165"/>
      <c r="XEZ231" s="85" t="str">
        <f t="shared" si="12"/>
        <v/>
      </c>
      <c r="XFA231" s="85" t="str">
        <f t="shared" si="13"/>
        <v/>
      </c>
      <c r="XFB231" s="85" t="str">
        <f t="shared" si="14"/>
        <v/>
      </c>
      <c r="XFC231" s="85" t="str">
        <f t="shared" si="15"/>
        <v/>
      </c>
    </row>
    <row r="232" spans="1:33 16380:16383" x14ac:dyDescent="0.3">
      <c r="A232" s="86"/>
      <c r="B232" s="87"/>
      <c r="C232" s="170"/>
      <c r="D232" s="89"/>
      <c r="E232" s="88"/>
      <c r="F232" s="87"/>
      <c r="G232" s="147"/>
      <c r="H232" s="79"/>
      <c r="I232" s="76"/>
      <c r="J232" s="76"/>
      <c r="K232" s="76"/>
      <c r="L232" s="78"/>
      <c r="M232" s="78"/>
      <c r="N232" s="78"/>
      <c r="O232" s="87"/>
      <c r="P232" s="90"/>
      <c r="Q232" s="90"/>
      <c r="R232" s="149"/>
      <c r="S232" s="87"/>
      <c r="T232" s="87"/>
      <c r="U232" s="87"/>
      <c r="V232" s="163"/>
      <c r="W232" s="87"/>
      <c r="X232" s="91"/>
      <c r="Y232" s="91"/>
      <c r="Z232" s="88"/>
      <c r="AA232" s="151"/>
      <c r="AB232" s="87"/>
      <c r="AC232" s="89"/>
      <c r="AD232" s="89"/>
      <c r="AE232" s="90"/>
      <c r="AF232" s="87"/>
      <c r="AG232" s="165"/>
      <c r="XEZ232" s="85" t="str">
        <f t="shared" si="12"/>
        <v/>
      </c>
      <c r="XFA232" s="85" t="str">
        <f t="shared" si="13"/>
        <v/>
      </c>
      <c r="XFB232" s="85" t="str">
        <f t="shared" si="14"/>
        <v/>
      </c>
      <c r="XFC232" s="85" t="str">
        <f t="shared" si="15"/>
        <v/>
      </c>
    </row>
    <row r="233" spans="1:33 16380:16383" x14ac:dyDescent="0.3">
      <c r="A233" s="86"/>
      <c r="B233" s="87"/>
      <c r="C233" s="170"/>
      <c r="D233" s="89"/>
      <c r="E233" s="88"/>
      <c r="F233" s="87"/>
      <c r="G233" s="147"/>
      <c r="H233" s="79"/>
      <c r="I233" s="76"/>
      <c r="J233" s="76"/>
      <c r="K233" s="76"/>
      <c r="L233" s="78"/>
      <c r="M233" s="78"/>
      <c r="N233" s="78"/>
      <c r="O233" s="87"/>
      <c r="P233" s="90"/>
      <c r="Q233" s="90"/>
      <c r="R233" s="149"/>
      <c r="S233" s="87"/>
      <c r="T233" s="87"/>
      <c r="U233" s="87"/>
      <c r="V233" s="163"/>
      <c r="W233" s="87"/>
      <c r="X233" s="91"/>
      <c r="Y233" s="91"/>
      <c r="Z233" s="88"/>
      <c r="AA233" s="151"/>
      <c r="AB233" s="87"/>
      <c r="AC233" s="89"/>
      <c r="AD233" s="89"/>
      <c r="AE233" s="90"/>
      <c r="AF233" s="87"/>
      <c r="AG233" s="165"/>
      <c r="XEZ233" s="85" t="str">
        <f t="shared" si="12"/>
        <v/>
      </c>
      <c r="XFA233" s="85" t="str">
        <f t="shared" si="13"/>
        <v/>
      </c>
      <c r="XFB233" s="85" t="str">
        <f t="shared" si="14"/>
        <v/>
      </c>
      <c r="XFC233" s="85" t="str">
        <f t="shared" si="15"/>
        <v/>
      </c>
    </row>
    <row r="234" spans="1:33 16380:16383" x14ac:dyDescent="0.3">
      <c r="A234" s="86"/>
      <c r="B234" s="87"/>
      <c r="C234" s="170"/>
      <c r="D234" s="89"/>
      <c r="E234" s="88"/>
      <c r="F234" s="87"/>
      <c r="G234" s="147"/>
      <c r="H234" s="79"/>
      <c r="I234" s="76"/>
      <c r="J234" s="76"/>
      <c r="K234" s="76"/>
      <c r="L234" s="78"/>
      <c r="M234" s="78"/>
      <c r="N234" s="78"/>
      <c r="O234" s="87"/>
      <c r="P234" s="90"/>
      <c r="Q234" s="90"/>
      <c r="R234" s="149"/>
      <c r="S234" s="87"/>
      <c r="T234" s="87"/>
      <c r="U234" s="87"/>
      <c r="V234" s="163"/>
      <c r="W234" s="87"/>
      <c r="X234" s="91"/>
      <c r="Y234" s="91"/>
      <c r="Z234" s="88"/>
      <c r="AA234" s="151"/>
      <c r="AB234" s="87"/>
      <c r="AC234" s="89"/>
      <c r="AD234" s="89"/>
      <c r="AE234" s="90"/>
      <c r="AF234" s="87"/>
      <c r="AG234" s="165"/>
      <c r="XEZ234" s="85" t="str">
        <f t="shared" si="12"/>
        <v/>
      </c>
      <c r="XFA234" s="85" t="str">
        <f t="shared" si="13"/>
        <v/>
      </c>
      <c r="XFB234" s="85" t="str">
        <f t="shared" si="14"/>
        <v/>
      </c>
      <c r="XFC234" s="85" t="str">
        <f t="shared" si="15"/>
        <v/>
      </c>
    </row>
    <row r="235" spans="1:33 16380:16383" x14ac:dyDescent="0.3">
      <c r="A235" s="86"/>
      <c r="B235" s="87"/>
      <c r="C235" s="170"/>
      <c r="D235" s="89"/>
      <c r="E235" s="88"/>
      <c r="F235" s="87"/>
      <c r="G235" s="147"/>
      <c r="H235" s="79"/>
      <c r="I235" s="76"/>
      <c r="J235" s="76"/>
      <c r="K235" s="76"/>
      <c r="L235" s="78"/>
      <c r="M235" s="78"/>
      <c r="N235" s="78"/>
      <c r="O235" s="87"/>
      <c r="P235" s="90"/>
      <c r="Q235" s="90"/>
      <c r="R235" s="149"/>
      <c r="S235" s="87"/>
      <c r="T235" s="87"/>
      <c r="U235" s="87"/>
      <c r="V235" s="163"/>
      <c r="W235" s="87"/>
      <c r="X235" s="91"/>
      <c r="Y235" s="91"/>
      <c r="Z235" s="88"/>
      <c r="AA235" s="151"/>
      <c r="AB235" s="87"/>
      <c r="AC235" s="89"/>
      <c r="AD235" s="89"/>
      <c r="AE235" s="90"/>
      <c r="AF235" s="87"/>
      <c r="AG235" s="165"/>
      <c r="XEZ235" s="85" t="str">
        <f t="shared" si="12"/>
        <v/>
      </c>
      <c r="XFA235" s="85" t="str">
        <f t="shared" si="13"/>
        <v/>
      </c>
      <c r="XFB235" s="85" t="str">
        <f t="shared" si="14"/>
        <v/>
      </c>
      <c r="XFC235" s="85" t="str">
        <f t="shared" si="15"/>
        <v/>
      </c>
    </row>
    <row r="236" spans="1:33 16380:16383" x14ac:dyDescent="0.3">
      <c r="A236" s="86"/>
      <c r="B236" s="87"/>
      <c r="C236" s="170"/>
      <c r="D236" s="89"/>
      <c r="E236" s="88"/>
      <c r="F236" s="87"/>
      <c r="G236" s="147"/>
      <c r="H236" s="79"/>
      <c r="I236" s="76"/>
      <c r="J236" s="76"/>
      <c r="K236" s="76"/>
      <c r="L236" s="78"/>
      <c r="M236" s="78"/>
      <c r="N236" s="78"/>
      <c r="O236" s="87"/>
      <c r="P236" s="90"/>
      <c r="Q236" s="90"/>
      <c r="R236" s="149"/>
      <c r="S236" s="87"/>
      <c r="T236" s="87"/>
      <c r="U236" s="87"/>
      <c r="V236" s="159"/>
      <c r="W236" s="87"/>
      <c r="X236" s="91"/>
      <c r="Y236" s="91"/>
      <c r="Z236" s="88"/>
      <c r="AA236" s="151"/>
      <c r="AB236" s="87"/>
      <c r="AC236" s="89"/>
      <c r="AD236" s="89"/>
      <c r="AE236" s="90"/>
      <c r="AF236" s="87"/>
      <c r="AG236" s="165"/>
      <c r="XEZ236" s="85" t="str">
        <f t="shared" si="12"/>
        <v/>
      </c>
      <c r="XFA236" s="85" t="str">
        <f t="shared" si="13"/>
        <v/>
      </c>
      <c r="XFB236" s="85" t="str">
        <f t="shared" si="14"/>
        <v/>
      </c>
      <c r="XFC236" s="85" t="str">
        <f t="shared" si="15"/>
        <v/>
      </c>
    </row>
    <row r="237" spans="1:33 16380:16383" x14ac:dyDescent="0.3">
      <c r="A237" s="86"/>
      <c r="B237" s="87"/>
      <c r="C237" s="170"/>
      <c r="D237" s="89"/>
      <c r="E237" s="88"/>
      <c r="F237" s="87"/>
      <c r="G237" s="147"/>
      <c r="H237" s="79"/>
      <c r="I237" s="76"/>
      <c r="J237" s="76"/>
      <c r="K237" s="76"/>
      <c r="L237" s="78"/>
      <c r="M237" s="78"/>
      <c r="N237" s="78"/>
      <c r="O237" s="87"/>
      <c r="P237" s="90"/>
      <c r="Q237" s="90"/>
      <c r="R237" s="149"/>
      <c r="S237" s="87"/>
      <c r="T237" s="87"/>
      <c r="U237" s="87"/>
      <c r="V237" s="159"/>
      <c r="W237" s="87"/>
      <c r="X237" s="91"/>
      <c r="Y237" s="91"/>
      <c r="Z237" s="88"/>
      <c r="AA237" s="151"/>
      <c r="AB237" s="87"/>
      <c r="AC237" s="89"/>
      <c r="AD237" s="89"/>
      <c r="AE237" s="90"/>
      <c r="AF237" s="87"/>
      <c r="AG237" s="165"/>
      <c r="XEZ237" s="85" t="str">
        <f t="shared" si="12"/>
        <v/>
      </c>
      <c r="XFA237" s="85" t="str">
        <f t="shared" si="13"/>
        <v/>
      </c>
      <c r="XFB237" s="85" t="str">
        <f t="shared" si="14"/>
        <v/>
      </c>
      <c r="XFC237" s="85" t="str">
        <f t="shared" si="15"/>
        <v/>
      </c>
    </row>
    <row r="238" spans="1:33 16380:16383" x14ac:dyDescent="0.3">
      <c r="A238" s="86"/>
      <c r="B238" s="87"/>
      <c r="C238" s="170"/>
      <c r="D238" s="89"/>
      <c r="E238" s="88"/>
      <c r="F238" s="87"/>
      <c r="G238" s="147"/>
      <c r="H238" s="79"/>
      <c r="I238" s="76"/>
      <c r="J238" s="76"/>
      <c r="K238" s="76"/>
      <c r="L238" s="78"/>
      <c r="M238" s="78"/>
      <c r="N238" s="78"/>
      <c r="O238" s="87"/>
      <c r="P238" s="90"/>
      <c r="Q238" s="90"/>
      <c r="R238" s="149"/>
      <c r="S238" s="87"/>
      <c r="T238" s="87"/>
      <c r="U238" s="87"/>
      <c r="V238" s="164"/>
      <c r="W238" s="87"/>
      <c r="X238" s="91"/>
      <c r="Y238" s="91"/>
      <c r="Z238" s="88"/>
      <c r="AA238" s="151"/>
      <c r="AB238" s="87"/>
      <c r="AC238" s="89"/>
      <c r="AD238" s="89"/>
      <c r="AE238" s="90"/>
      <c r="AF238" s="87"/>
      <c r="AG238" s="165"/>
      <c r="XEZ238" s="85" t="str">
        <f t="shared" si="12"/>
        <v/>
      </c>
      <c r="XFA238" s="85" t="str">
        <f t="shared" si="13"/>
        <v/>
      </c>
      <c r="XFB238" s="85" t="str">
        <f t="shared" si="14"/>
        <v/>
      </c>
      <c r="XFC238" s="85" t="str">
        <f t="shared" si="15"/>
        <v/>
      </c>
    </row>
    <row r="239" spans="1:33 16380:16383" x14ac:dyDescent="0.3">
      <c r="A239" s="86"/>
      <c r="B239" s="87"/>
      <c r="C239" s="170"/>
      <c r="D239" s="89"/>
      <c r="E239" s="88"/>
      <c r="F239" s="87"/>
      <c r="G239" s="147"/>
      <c r="H239" s="79"/>
      <c r="I239" s="76"/>
      <c r="J239" s="76"/>
      <c r="K239" s="76"/>
      <c r="L239" s="78"/>
      <c r="M239" s="78"/>
      <c r="N239" s="78"/>
      <c r="O239" s="87"/>
      <c r="P239" s="90"/>
      <c r="Q239" s="90"/>
      <c r="R239" s="149"/>
      <c r="S239" s="87"/>
      <c r="T239" s="87"/>
      <c r="U239" s="87"/>
      <c r="V239" s="164"/>
      <c r="W239" s="87"/>
      <c r="X239" s="91"/>
      <c r="Y239" s="91"/>
      <c r="Z239" s="88"/>
      <c r="AA239" s="151"/>
      <c r="AB239" s="87"/>
      <c r="AC239" s="89"/>
      <c r="AD239" s="89"/>
      <c r="AE239" s="90"/>
      <c r="AF239" s="87"/>
      <c r="AG239" s="165"/>
      <c r="XEZ239" s="85" t="str">
        <f t="shared" si="12"/>
        <v/>
      </c>
      <c r="XFA239" s="85" t="str">
        <f t="shared" si="13"/>
        <v/>
      </c>
      <c r="XFB239" s="85" t="str">
        <f t="shared" si="14"/>
        <v/>
      </c>
      <c r="XFC239" s="85" t="str">
        <f t="shared" si="15"/>
        <v/>
      </c>
    </row>
    <row r="240" spans="1:33 16380:16383" x14ac:dyDescent="0.3">
      <c r="A240" s="86"/>
      <c r="B240" s="87"/>
      <c r="C240" s="170"/>
      <c r="D240" s="89"/>
      <c r="E240" s="88"/>
      <c r="F240" s="87"/>
      <c r="G240" s="147"/>
      <c r="H240" s="79"/>
      <c r="I240" s="76"/>
      <c r="J240" s="76"/>
      <c r="K240" s="76"/>
      <c r="L240" s="78"/>
      <c r="M240" s="78"/>
      <c r="N240" s="78"/>
      <c r="O240" s="87"/>
      <c r="P240" s="90"/>
      <c r="Q240" s="90"/>
      <c r="R240" s="149"/>
      <c r="S240" s="87"/>
      <c r="T240" s="87"/>
      <c r="U240" s="87"/>
      <c r="V240" s="163"/>
      <c r="W240" s="87"/>
      <c r="X240" s="91"/>
      <c r="Y240" s="91"/>
      <c r="Z240" s="88"/>
      <c r="AA240" s="151"/>
      <c r="AB240" s="87"/>
      <c r="AC240" s="89"/>
      <c r="AD240" s="89"/>
      <c r="AE240" s="90"/>
      <c r="AF240" s="87"/>
      <c r="AG240" s="165"/>
      <c r="XEZ240" s="85" t="str">
        <f t="shared" si="12"/>
        <v/>
      </c>
      <c r="XFA240" s="85" t="str">
        <f t="shared" si="13"/>
        <v/>
      </c>
      <c r="XFB240" s="85" t="str">
        <f t="shared" si="14"/>
        <v/>
      </c>
      <c r="XFC240" s="85" t="str">
        <f t="shared" si="15"/>
        <v/>
      </c>
    </row>
    <row r="241" spans="1:33 16380:16383" x14ac:dyDescent="0.3">
      <c r="A241" s="86"/>
      <c r="B241" s="87"/>
      <c r="C241" s="170"/>
      <c r="D241" s="89"/>
      <c r="E241" s="88"/>
      <c r="F241" s="87"/>
      <c r="G241" s="147"/>
      <c r="H241" s="79"/>
      <c r="I241" s="76"/>
      <c r="J241" s="76"/>
      <c r="K241" s="76"/>
      <c r="L241" s="78"/>
      <c r="M241" s="78"/>
      <c r="N241" s="78"/>
      <c r="O241" s="87"/>
      <c r="P241" s="90"/>
      <c r="Q241" s="90"/>
      <c r="R241" s="149"/>
      <c r="S241" s="87"/>
      <c r="T241" s="87"/>
      <c r="U241" s="87"/>
      <c r="V241" s="163"/>
      <c r="W241" s="87"/>
      <c r="X241" s="91"/>
      <c r="Y241" s="91"/>
      <c r="Z241" s="88"/>
      <c r="AA241" s="151"/>
      <c r="AB241" s="87"/>
      <c r="AC241" s="89"/>
      <c r="AD241" s="89"/>
      <c r="AE241" s="90"/>
      <c r="AF241" s="87"/>
      <c r="AG241" s="165"/>
      <c r="XEZ241" s="85" t="str">
        <f t="shared" si="12"/>
        <v/>
      </c>
      <c r="XFA241" s="85" t="str">
        <f t="shared" si="13"/>
        <v/>
      </c>
      <c r="XFB241" s="85" t="str">
        <f t="shared" si="14"/>
        <v/>
      </c>
      <c r="XFC241" s="85" t="str">
        <f t="shared" si="15"/>
        <v/>
      </c>
    </row>
    <row r="242" spans="1:33 16380:16383" x14ac:dyDescent="0.3">
      <c r="A242" s="86"/>
      <c r="B242" s="87"/>
      <c r="C242" s="170"/>
      <c r="D242" s="89"/>
      <c r="E242" s="88"/>
      <c r="F242" s="87"/>
      <c r="G242" s="147"/>
      <c r="H242" s="79"/>
      <c r="I242" s="76"/>
      <c r="J242" s="76"/>
      <c r="K242" s="76"/>
      <c r="L242" s="78"/>
      <c r="M242" s="78"/>
      <c r="N242" s="78"/>
      <c r="O242" s="87"/>
      <c r="P242" s="90"/>
      <c r="Q242" s="90"/>
      <c r="R242" s="149"/>
      <c r="S242" s="87"/>
      <c r="T242" s="87"/>
      <c r="U242" s="87"/>
      <c r="V242" s="163"/>
      <c r="W242" s="87"/>
      <c r="X242" s="91"/>
      <c r="Y242" s="91"/>
      <c r="Z242" s="88"/>
      <c r="AA242" s="151"/>
      <c r="AB242" s="87"/>
      <c r="AC242" s="89"/>
      <c r="AD242" s="89"/>
      <c r="AE242" s="90"/>
      <c r="AF242" s="87"/>
      <c r="AG242" s="165"/>
      <c r="XEZ242" s="85" t="str">
        <f t="shared" si="12"/>
        <v/>
      </c>
      <c r="XFA242" s="85" t="str">
        <f t="shared" si="13"/>
        <v/>
      </c>
      <c r="XFB242" s="85" t="str">
        <f t="shared" si="14"/>
        <v/>
      </c>
      <c r="XFC242" s="85" t="str">
        <f t="shared" si="15"/>
        <v/>
      </c>
    </row>
    <row r="243" spans="1:33 16380:16383" x14ac:dyDescent="0.3">
      <c r="A243" s="86"/>
      <c r="B243" s="87"/>
      <c r="C243" s="170"/>
      <c r="D243" s="89"/>
      <c r="E243" s="88"/>
      <c r="F243" s="87"/>
      <c r="G243" s="147"/>
      <c r="H243" s="79"/>
      <c r="I243" s="76"/>
      <c r="J243" s="76"/>
      <c r="K243" s="76"/>
      <c r="L243" s="78"/>
      <c r="M243" s="78"/>
      <c r="N243" s="78"/>
      <c r="O243" s="87"/>
      <c r="P243" s="90"/>
      <c r="Q243" s="90"/>
      <c r="R243" s="149"/>
      <c r="S243" s="87"/>
      <c r="T243" s="87"/>
      <c r="U243" s="87"/>
      <c r="V243" s="163"/>
      <c r="W243" s="87"/>
      <c r="X243" s="91"/>
      <c r="Y243" s="91"/>
      <c r="Z243" s="88"/>
      <c r="AA243" s="151"/>
      <c r="AB243" s="87"/>
      <c r="AC243" s="89"/>
      <c r="AD243" s="89"/>
      <c r="AE243" s="90"/>
      <c r="AF243" s="87"/>
      <c r="AG243" s="165"/>
      <c r="XEZ243" s="85" t="str">
        <f t="shared" si="12"/>
        <v/>
      </c>
      <c r="XFA243" s="85" t="str">
        <f t="shared" si="13"/>
        <v/>
      </c>
      <c r="XFB243" s="85" t="str">
        <f t="shared" si="14"/>
        <v/>
      </c>
      <c r="XFC243" s="85" t="str">
        <f t="shared" si="15"/>
        <v/>
      </c>
    </row>
    <row r="244" spans="1:33 16380:16383" x14ac:dyDescent="0.3">
      <c r="A244" s="86"/>
      <c r="B244" s="87"/>
      <c r="C244" s="170"/>
      <c r="D244" s="89"/>
      <c r="E244" s="88"/>
      <c r="F244" s="87"/>
      <c r="G244" s="147"/>
      <c r="H244" s="79"/>
      <c r="I244" s="76"/>
      <c r="J244" s="76"/>
      <c r="K244" s="76"/>
      <c r="L244" s="78"/>
      <c r="M244" s="78"/>
      <c r="N244" s="78"/>
      <c r="O244" s="87"/>
      <c r="P244" s="90"/>
      <c r="Q244" s="90"/>
      <c r="R244" s="149"/>
      <c r="S244" s="87"/>
      <c r="T244" s="87"/>
      <c r="U244" s="87"/>
      <c r="V244" s="163"/>
      <c r="W244" s="87"/>
      <c r="X244" s="91"/>
      <c r="Y244" s="91"/>
      <c r="Z244" s="88"/>
      <c r="AA244" s="151"/>
      <c r="AB244" s="87"/>
      <c r="AC244" s="89"/>
      <c r="AD244" s="89"/>
      <c r="AE244" s="90"/>
      <c r="AF244" s="87"/>
      <c r="AG244" s="165"/>
      <c r="XEZ244" s="85" t="str">
        <f t="shared" si="12"/>
        <v/>
      </c>
      <c r="XFA244" s="85" t="str">
        <f t="shared" si="13"/>
        <v/>
      </c>
      <c r="XFB244" s="85" t="str">
        <f t="shared" si="14"/>
        <v/>
      </c>
      <c r="XFC244" s="85" t="str">
        <f t="shared" si="15"/>
        <v/>
      </c>
    </row>
    <row r="245" spans="1:33 16380:16383" x14ac:dyDescent="0.3">
      <c r="A245" s="86"/>
      <c r="B245" s="87"/>
      <c r="C245" s="170"/>
      <c r="D245" s="89"/>
      <c r="E245" s="88"/>
      <c r="F245" s="87"/>
      <c r="G245" s="147"/>
      <c r="H245" s="79"/>
      <c r="I245" s="76"/>
      <c r="J245" s="76"/>
      <c r="K245" s="76"/>
      <c r="L245" s="78"/>
      <c r="M245" s="78"/>
      <c r="N245" s="78"/>
      <c r="O245" s="87"/>
      <c r="P245" s="90"/>
      <c r="Q245" s="90"/>
      <c r="R245" s="149"/>
      <c r="S245" s="87"/>
      <c r="T245" s="87"/>
      <c r="U245" s="87"/>
      <c r="V245" s="159"/>
      <c r="W245" s="87"/>
      <c r="X245" s="91"/>
      <c r="Y245" s="91"/>
      <c r="Z245" s="88"/>
      <c r="AA245" s="151"/>
      <c r="AB245" s="87"/>
      <c r="AC245" s="89"/>
      <c r="AD245" s="89"/>
      <c r="AE245" s="90"/>
      <c r="AF245" s="87"/>
      <c r="AG245" s="165"/>
      <c r="XEZ245" s="85" t="str">
        <f t="shared" si="12"/>
        <v/>
      </c>
      <c r="XFA245" s="85" t="str">
        <f t="shared" si="13"/>
        <v/>
      </c>
      <c r="XFB245" s="85" t="str">
        <f t="shared" si="14"/>
        <v/>
      </c>
      <c r="XFC245" s="85" t="str">
        <f t="shared" si="15"/>
        <v/>
      </c>
    </row>
    <row r="246" spans="1:33 16380:16383" x14ac:dyDescent="0.3">
      <c r="A246" s="86"/>
      <c r="B246" s="87"/>
      <c r="C246" s="170"/>
      <c r="D246" s="89"/>
      <c r="E246" s="88"/>
      <c r="F246" s="87"/>
      <c r="G246" s="147"/>
      <c r="H246" s="79"/>
      <c r="I246" s="76"/>
      <c r="J246" s="76"/>
      <c r="K246" s="76"/>
      <c r="L246" s="78"/>
      <c r="M246" s="78"/>
      <c r="N246" s="78"/>
      <c r="O246" s="87"/>
      <c r="P246" s="90"/>
      <c r="Q246" s="90"/>
      <c r="R246" s="149"/>
      <c r="S246" s="87"/>
      <c r="T246" s="87"/>
      <c r="U246" s="87"/>
      <c r="V246" s="159"/>
      <c r="W246" s="87"/>
      <c r="X246" s="91"/>
      <c r="Y246" s="91"/>
      <c r="Z246" s="88"/>
      <c r="AA246" s="151"/>
      <c r="AB246" s="87"/>
      <c r="AC246" s="89"/>
      <c r="AD246" s="89"/>
      <c r="AE246" s="90"/>
      <c r="AF246" s="87"/>
      <c r="AG246" s="165"/>
      <c r="XEZ246" s="85" t="str">
        <f t="shared" si="12"/>
        <v/>
      </c>
      <c r="XFA246" s="85" t="str">
        <f t="shared" si="13"/>
        <v/>
      </c>
      <c r="XFB246" s="85" t="str">
        <f t="shared" si="14"/>
        <v/>
      </c>
      <c r="XFC246" s="85" t="str">
        <f t="shared" si="15"/>
        <v/>
      </c>
    </row>
    <row r="247" spans="1:33 16380:16383" x14ac:dyDescent="0.3">
      <c r="A247" s="86"/>
      <c r="B247" s="87"/>
      <c r="C247" s="170"/>
      <c r="D247" s="89"/>
      <c r="E247" s="88"/>
      <c r="F247" s="87"/>
      <c r="G247" s="147"/>
      <c r="H247" s="79"/>
      <c r="I247" s="76"/>
      <c r="J247" s="76"/>
      <c r="K247" s="76"/>
      <c r="L247" s="78"/>
      <c r="M247" s="78"/>
      <c r="N247" s="78"/>
      <c r="O247" s="87"/>
      <c r="P247" s="90"/>
      <c r="Q247" s="90"/>
      <c r="R247" s="149"/>
      <c r="S247" s="87"/>
      <c r="T247" s="87"/>
      <c r="U247" s="87"/>
      <c r="V247" s="159"/>
      <c r="W247" s="87"/>
      <c r="X247" s="91"/>
      <c r="Y247" s="91"/>
      <c r="Z247" s="88"/>
      <c r="AA247" s="151"/>
      <c r="AB247" s="87"/>
      <c r="AC247" s="89"/>
      <c r="AD247" s="89"/>
      <c r="AE247" s="90"/>
      <c r="AF247" s="87"/>
      <c r="AG247" s="165"/>
      <c r="XEZ247" s="85" t="str">
        <f t="shared" si="12"/>
        <v/>
      </c>
      <c r="XFA247" s="85" t="str">
        <f t="shared" si="13"/>
        <v/>
      </c>
      <c r="XFB247" s="85" t="str">
        <f t="shared" si="14"/>
        <v/>
      </c>
      <c r="XFC247" s="85" t="str">
        <f t="shared" si="15"/>
        <v/>
      </c>
    </row>
    <row r="248" spans="1:33 16380:16383" x14ac:dyDescent="0.3">
      <c r="A248" s="86"/>
      <c r="B248" s="87"/>
      <c r="C248" s="170"/>
      <c r="D248" s="89"/>
      <c r="E248" s="88"/>
      <c r="F248" s="87"/>
      <c r="G248" s="147"/>
      <c r="H248" s="79"/>
      <c r="I248" s="76"/>
      <c r="J248" s="76"/>
      <c r="K248" s="76"/>
      <c r="L248" s="78"/>
      <c r="M248" s="78"/>
      <c r="N248" s="78"/>
      <c r="O248" s="87"/>
      <c r="P248" s="90"/>
      <c r="Q248" s="90"/>
      <c r="R248" s="149"/>
      <c r="S248" s="87"/>
      <c r="T248" s="87"/>
      <c r="U248" s="87"/>
      <c r="V248" s="159"/>
      <c r="W248" s="87"/>
      <c r="X248" s="91"/>
      <c r="Y248" s="91"/>
      <c r="Z248" s="88"/>
      <c r="AA248" s="151"/>
      <c r="AB248" s="87"/>
      <c r="AC248" s="89"/>
      <c r="AD248" s="89"/>
      <c r="AE248" s="90"/>
      <c r="AF248" s="87"/>
      <c r="AG248" s="165"/>
      <c r="XEZ248" s="85" t="str">
        <f t="shared" si="12"/>
        <v/>
      </c>
      <c r="XFA248" s="85" t="str">
        <f t="shared" si="13"/>
        <v/>
      </c>
      <c r="XFB248" s="85" t="str">
        <f t="shared" si="14"/>
        <v/>
      </c>
      <c r="XFC248" s="85" t="str">
        <f t="shared" si="15"/>
        <v/>
      </c>
    </row>
    <row r="249" spans="1:33 16380:16383" x14ac:dyDescent="0.3">
      <c r="A249" s="86"/>
      <c r="B249" s="87"/>
      <c r="C249" s="170"/>
      <c r="D249" s="89"/>
      <c r="E249" s="88"/>
      <c r="F249" s="87"/>
      <c r="G249" s="147"/>
      <c r="H249" s="79"/>
      <c r="I249" s="76"/>
      <c r="J249" s="76"/>
      <c r="K249" s="76"/>
      <c r="L249" s="78"/>
      <c r="M249" s="78"/>
      <c r="N249" s="78"/>
      <c r="O249" s="87"/>
      <c r="P249" s="90"/>
      <c r="Q249" s="90"/>
      <c r="R249" s="149"/>
      <c r="S249" s="87"/>
      <c r="T249" s="87"/>
      <c r="U249" s="87"/>
      <c r="V249" s="159"/>
      <c r="W249" s="87"/>
      <c r="X249" s="91"/>
      <c r="Y249" s="91"/>
      <c r="Z249" s="88"/>
      <c r="AA249" s="151"/>
      <c r="AB249" s="87"/>
      <c r="AC249" s="89"/>
      <c r="AD249" s="89"/>
      <c r="AE249" s="90"/>
      <c r="AF249" s="87"/>
      <c r="AG249" s="165"/>
      <c r="XEZ249" s="85" t="str">
        <f t="shared" si="12"/>
        <v/>
      </c>
      <c r="XFA249" s="85" t="str">
        <f t="shared" si="13"/>
        <v/>
      </c>
      <c r="XFB249" s="85" t="str">
        <f t="shared" si="14"/>
        <v/>
      </c>
      <c r="XFC249" s="85" t="str">
        <f t="shared" si="15"/>
        <v/>
      </c>
    </row>
    <row r="250" spans="1:33 16380:16383" x14ac:dyDescent="0.3">
      <c r="A250" s="86"/>
      <c r="B250" s="87"/>
      <c r="C250" s="170"/>
      <c r="D250" s="89"/>
      <c r="E250" s="88"/>
      <c r="F250" s="87"/>
      <c r="G250" s="147"/>
      <c r="H250" s="79"/>
      <c r="I250" s="76"/>
      <c r="J250" s="76"/>
      <c r="K250" s="76"/>
      <c r="L250" s="78"/>
      <c r="M250" s="78"/>
      <c r="N250" s="78"/>
      <c r="O250" s="87"/>
      <c r="P250" s="90"/>
      <c r="Q250" s="90"/>
      <c r="R250" s="149"/>
      <c r="S250" s="87"/>
      <c r="T250" s="87"/>
      <c r="U250" s="87"/>
      <c r="V250" s="163"/>
      <c r="W250" s="87"/>
      <c r="X250" s="91"/>
      <c r="Y250" s="91"/>
      <c r="Z250" s="88"/>
      <c r="AA250" s="151"/>
      <c r="AB250" s="87"/>
      <c r="AC250" s="89"/>
      <c r="AD250" s="89"/>
      <c r="AE250" s="90"/>
      <c r="AF250" s="87"/>
      <c r="AG250" s="165"/>
      <c r="XEZ250" s="85" t="str">
        <f t="shared" si="12"/>
        <v/>
      </c>
      <c r="XFA250" s="85" t="str">
        <f t="shared" si="13"/>
        <v/>
      </c>
      <c r="XFB250" s="85" t="str">
        <f t="shared" si="14"/>
        <v/>
      </c>
      <c r="XFC250" s="85" t="str">
        <f t="shared" si="15"/>
        <v/>
      </c>
    </row>
    <row r="251" spans="1:33 16380:16383" x14ac:dyDescent="0.3">
      <c r="A251" s="86"/>
      <c r="B251" s="87"/>
      <c r="C251" s="170"/>
      <c r="D251" s="89"/>
      <c r="E251" s="88"/>
      <c r="F251" s="87"/>
      <c r="G251" s="147"/>
      <c r="H251" s="79"/>
      <c r="I251" s="76"/>
      <c r="J251" s="76"/>
      <c r="K251" s="76"/>
      <c r="L251" s="78"/>
      <c r="M251" s="78"/>
      <c r="N251" s="78"/>
      <c r="O251" s="87"/>
      <c r="P251" s="90"/>
      <c r="Q251" s="90"/>
      <c r="R251" s="149"/>
      <c r="S251" s="87"/>
      <c r="T251" s="87"/>
      <c r="U251" s="87"/>
      <c r="V251" s="163"/>
      <c r="W251" s="87"/>
      <c r="X251" s="91"/>
      <c r="Y251" s="91"/>
      <c r="Z251" s="88"/>
      <c r="AA251" s="151"/>
      <c r="AB251" s="87"/>
      <c r="AC251" s="89"/>
      <c r="AD251" s="89"/>
      <c r="AE251" s="90"/>
      <c r="AF251" s="87"/>
      <c r="AG251" s="165"/>
      <c r="XEZ251" s="85" t="str">
        <f t="shared" si="12"/>
        <v/>
      </c>
      <c r="XFA251" s="85" t="str">
        <f t="shared" si="13"/>
        <v/>
      </c>
      <c r="XFB251" s="85" t="str">
        <f t="shared" si="14"/>
        <v/>
      </c>
      <c r="XFC251" s="85" t="str">
        <f t="shared" si="15"/>
        <v/>
      </c>
    </row>
    <row r="252" spans="1:33 16380:16383" x14ac:dyDescent="0.3">
      <c r="A252" s="86"/>
      <c r="B252" s="87"/>
      <c r="C252" s="170"/>
      <c r="D252" s="89"/>
      <c r="E252" s="88"/>
      <c r="F252" s="87"/>
      <c r="G252" s="147"/>
      <c r="H252" s="79"/>
      <c r="I252" s="76"/>
      <c r="J252" s="76"/>
      <c r="K252" s="76"/>
      <c r="L252" s="78"/>
      <c r="M252" s="78"/>
      <c r="N252" s="78"/>
      <c r="O252" s="87"/>
      <c r="P252" s="78"/>
      <c r="Q252" s="90"/>
      <c r="R252" s="149"/>
      <c r="S252" s="87"/>
      <c r="T252" s="87"/>
      <c r="U252" s="87"/>
      <c r="V252" s="159"/>
      <c r="W252" s="87"/>
      <c r="X252" s="91"/>
      <c r="Y252" s="91"/>
      <c r="Z252" s="88"/>
      <c r="AA252" s="151"/>
      <c r="AB252" s="87"/>
      <c r="AC252" s="89"/>
      <c r="AD252" s="89"/>
      <c r="AE252" s="90"/>
      <c r="AF252" s="87"/>
      <c r="AG252" s="87"/>
      <c r="XEZ252" s="85" t="str">
        <f t="shared" si="12"/>
        <v/>
      </c>
      <c r="XFA252" s="85" t="str">
        <f t="shared" si="13"/>
        <v/>
      </c>
      <c r="XFB252" s="85" t="str">
        <f t="shared" si="14"/>
        <v/>
      </c>
      <c r="XFC252" s="85" t="str">
        <f t="shared" si="15"/>
        <v/>
      </c>
    </row>
    <row r="253" spans="1:33 16380:16383" x14ac:dyDescent="0.3">
      <c r="A253" s="86"/>
      <c r="B253" s="87"/>
      <c r="C253" s="170"/>
      <c r="D253" s="89"/>
      <c r="E253" s="87"/>
      <c r="F253" s="87"/>
      <c r="G253" s="147"/>
      <c r="H253" s="79"/>
      <c r="I253" s="76"/>
      <c r="J253" s="76"/>
      <c r="K253" s="76"/>
      <c r="L253" s="78"/>
      <c r="M253" s="78"/>
      <c r="N253" s="78"/>
      <c r="O253" s="87"/>
      <c r="P253" s="78"/>
      <c r="Q253" s="90"/>
      <c r="R253" s="149"/>
      <c r="S253" s="87"/>
      <c r="T253" s="87"/>
      <c r="U253" s="87"/>
      <c r="V253" s="153"/>
      <c r="W253" s="87"/>
      <c r="X253" s="91"/>
      <c r="Y253" s="91"/>
      <c r="Z253" s="88"/>
      <c r="AA253" s="151"/>
      <c r="AB253" s="87"/>
      <c r="AC253" s="89"/>
      <c r="AD253" s="89"/>
      <c r="AE253" s="90"/>
      <c r="AF253" s="87"/>
      <c r="AG253" s="87"/>
      <c r="XEZ253" s="85" t="str">
        <f t="shared" si="12"/>
        <v/>
      </c>
      <c r="XFA253" s="85" t="str">
        <f t="shared" si="13"/>
        <v/>
      </c>
      <c r="XFB253" s="85" t="str">
        <f t="shared" si="14"/>
        <v/>
      </c>
      <c r="XFC253" s="85" t="str">
        <f t="shared" si="15"/>
        <v/>
      </c>
    </row>
    <row r="254" spans="1:33 16380:16383" x14ac:dyDescent="0.3">
      <c r="A254" s="86"/>
      <c r="B254" s="87"/>
      <c r="C254" s="170"/>
      <c r="D254" s="89"/>
      <c r="E254" s="87"/>
      <c r="F254" s="87"/>
      <c r="G254" s="147"/>
      <c r="H254" s="79"/>
      <c r="I254" s="76"/>
      <c r="J254" s="76"/>
      <c r="K254" s="76"/>
      <c r="L254" s="78"/>
      <c r="M254" s="78"/>
      <c r="N254" s="78"/>
      <c r="O254" s="87"/>
      <c r="P254" s="78"/>
      <c r="Q254" s="90"/>
      <c r="R254" s="149"/>
      <c r="S254" s="87"/>
      <c r="T254" s="87"/>
      <c r="U254" s="87"/>
      <c r="V254" s="153"/>
      <c r="W254" s="87"/>
      <c r="X254" s="91"/>
      <c r="Y254" s="91"/>
      <c r="Z254" s="88"/>
      <c r="AA254" s="151"/>
      <c r="AB254" s="87"/>
      <c r="AC254" s="89"/>
      <c r="AD254" s="89"/>
      <c r="AE254" s="90"/>
      <c r="AF254" s="87"/>
      <c r="AG254" s="87"/>
      <c r="XEZ254" s="85" t="str">
        <f t="shared" si="12"/>
        <v/>
      </c>
      <c r="XFA254" s="85" t="str">
        <f t="shared" si="13"/>
        <v/>
      </c>
      <c r="XFB254" s="85" t="str">
        <f t="shared" si="14"/>
        <v/>
      </c>
      <c r="XFC254" s="85" t="str">
        <f t="shared" si="15"/>
        <v/>
      </c>
    </row>
    <row r="255" spans="1:33 16380:16383" x14ac:dyDescent="0.3">
      <c r="A255" s="86"/>
      <c r="B255" s="87"/>
      <c r="C255" s="170"/>
      <c r="D255" s="89"/>
      <c r="E255" s="87"/>
      <c r="F255" s="87"/>
      <c r="G255" s="147"/>
      <c r="H255" s="79"/>
      <c r="I255" s="76"/>
      <c r="J255" s="76"/>
      <c r="K255" s="76"/>
      <c r="L255" s="78"/>
      <c r="M255" s="78"/>
      <c r="N255" s="78"/>
      <c r="O255" s="87"/>
      <c r="P255" s="78"/>
      <c r="Q255" s="90"/>
      <c r="R255" s="149"/>
      <c r="S255" s="87"/>
      <c r="T255" s="87"/>
      <c r="U255" s="87"/>
      <c r="V255" s="153"/>
      <c r="W255" s="87"/>
      <c r="X255" s="91"/>
      <c r="Y255" s="91"/>
      <c r="Z255" s="88"/>
      <c r="AA255" s="151"/>
      <c r="AB255" s="87"/>
      <c r="AC255" s="89"/>
      <c r="AD255" s="89"/>
      <c r="AE255" s="90"/>
      <c r="AF255" s="87"/>
      <c r="AG255" s="87"/>
      <c r="XEZ255" s="85" t="str">
        <f t="shared" si="12"/>
        <v/>
      </c>
      <c r="XFA255" s="85" t="str">
        <f t="shared" si="13"/>
        <v/>
      </c>
      <c r="XFB255" s="85" t="str">
        <f t="shared" si="14"/>
        <v/>
      </c>
      <c r="XFC255" s="85" t="str">
        <f t="shared" si="15"/>
        <v/>
      </c>
    </row>
    <row r="256" spans="1:33 16380:16383" x14ac:dyDescent="0.3">
      <c r="A256" s="86"/>
      <c r="B256" s="87"/>
      <c r="C256" s="170"/>
      <c r="D256" s="89"/>
      <c r="E256" s="87"/>
      <c r="F256" s="87"/>
      <c r="G256" s="147"/>
      <c r="H256" s="79"/>
      <c r="I256" s="76"/>
      <c r="J256" s="76"/>
      <c r="K256" s="76"/>
      <c r="L256" s="78"/>
      <c r="M256" s="78"/>
      <c r="N256" s="78"/>
      <c r="O256" s="87"/>
      <c r="P256" s="78"/>
      <c r="Q256" s="90"/>
      <c r="R256" s="149"/>
      <c r="S256" s="87"/>
      <c r="T256" s="87"/>
      <c r="U256" s="87"/>
      <c r="V256" s="153"/>
      <c r="W256" s="87"/>
      <c r="X256" s="91"/>
      <c r="Y256" s="91"/>
      <c r="Z256" s="88"/>
      <c r="AA256" s="151"/>
      <c r="AB256" s="87"/>
      <c r="AC256" s="89"/>
      <c r="AD256" s="89"/>
      <c r="AE256" s="90"/>
      <c r="AF256" s="87"/>
      <c r="AG256" s="87"/>
      <c r="XEZ256" s="85" t="str">
        <f t="shared" si="12"/>
        <v/>
      </c>
      <c r="XFA256" s="85" t="str">
        <f t="shared" si="13"/>
        <v/>
      </c>
      <c r="XFB256" s="85" t="str">
        <f t="shared" si="14"/>
        <v/>
      </c>
      <c r="XFC256" s="85" t="str">
        <f t="shared" si="15"/>
        <v/>
      </c>
    </row>
    <row r="257" spans="1:33 16380:16383" x14ac:dyDescent="0.3">
      <c r="A257" s="86"/>
      <c r="B257" s="87"/>
      <c r="C257" s="170"/>
      <c r="D257" s="89"/>
      <c r="E257" s="87"/>
      <c r="F257" s="87"/>
      <c r="G257" s="147"/>
      <c r="H257" s="79"/>
      <c r="I257" s="76"/>
      <c r="J257" s="76"/>
      <c r="K257" s="76"/>
      <c r="L257" s="78"/>
      <c r="M257" s="78"/>
      <c r="N257" s="78"/>
      <c r="O257" s="87"/>
      <c r="P257" s="78"/>
      <c r="Q257" s="90"/>
      <c r="R257" s="149"/>
      <c r="S257" s="87"/>
      <c r="T257" s="87"/>
      <c r="U257" s="87"/>
      <c r="V257" s="153"/>
      <c r="W257" s="87"/>
      <c r="X257" s="91"/>
      <c r="Y257" s="91"/>
      <c r="Z257" s="88"/>
      <c r="AA257" s="151"/>
      <c r="AB257" s="87"/>
      <c r="AC257" s="89"/>
      <c r="AD257" s="89"/>
      <c r="AE257" s="90"/>
      <c r="AF257" s="87"/>
      <c r="AG257" s="87"/>
      <c r="XEZ257" s="85" t="str">
        <f t="shared" si="12"/>
        <v/>
      </c>
      <c r="XFA257" s="85" t="str">
        <f t="shared" si="13"/>
        <v/>
      </c>
      <c r="XFB257" s="85" t="str">
        <f t="shared" si="14"/>
        <v/>
      </c>
      <c r="XFC257" s="85" t="str">
        <f t="shared" si="15"/>
        <v/>
      </c>
    </row>
    <row r="258" spans="1:33 16380:16383" x14ac:dyDescent="0.3">
      <c r="A258" s="86"/>
      <c r="B258" s="87"/>
      <c r="C258" s="170"/>
      <c r="D258" s="89"/>
      <c r="E258" s="87"/>
      <c r="F258" s="87"/>
      <c r="G258" s="147"/>
      <c r="H258" s="79"/>
      <c r="I258" s="76"/>
      <c r="J258" s="76"/>
      <c r="K258" s="76"/>
      <c r="L258" s="78"/>
      <c r="M258" s="78"/>
      <c r="N258" s="78"/>
      <c r="O258" s="87"/>
      <c r="P258" s="78"/>
      <c r="Q258" s="90"/>
      <c r="R258" s="149"/>
      <c r="S258" s="87"/>
      <c r="T258" s="87"/>
      <c r="U258" s="87"/>
      <c r="V258" s="153"/>
      <c r="W258" s="87"/>
      <c r="X258" s="91"/>
      <c r="Y258" s="91"/>
      <c r="Z258" s="88"/>
      <c r="AA258" s="151"/>
      <c r="AB258" s="87"/>
      <c r="AC258" s="89"/>
      <c r="AD258" s="89"/>
      <c r="AE258" s="90"/>
      <c r="AF258" s="87"/>
      <c r="AG258" s="87"/>
      <c r="XEZ258" s="85" t="str">
        <f t="shared" si="12"/>
        <v/>
      </c>
      <c r="XFA258" s="85" t="str">
        <f t="shared" si="13"/>
        <v/>
      </c>
      <c r="XFB258" s="85" t="str">
        <f t="shared" si="14"/>
        <v/>
      </c>
      <c r="XFC258" s="85" t="str">
        <f t="shared" si="15"/>
        <v/>
      </c>
    </row>
    <row r="259" spans="1:33 16380:16383" x14ac:dyDescent="0.3">
      <c r="A259" s="86"/>
      <c r="B259" s="87"/>
      <c r="C259" s="170"/>
      <c r="D259" s="89"/>
      <c r="E259" s="87"/>
      <c r="F259" s="87"/>
      <c r="G259" s="147"/>
      <c r="H259" s="79"/>
      <c r="I259" s="76"/>
      <c r="J259" s="76"/>
      <c r="K259" s="76"/>
      <c r="L259" s="78"/>
      <c r="M259" s="78"/>
      <c r="N259" s="78"/>
      <c r="O259" s="87"/>
      <c r="P259" s="78"/>
      <c r="Q259" s="90"/>
      <c r="R259" s="149"/>
      <c r="S259" s="87"/>
      <c r="T259" s="87"/>
      <c r="U259" s="87"/>
      <c r="V259" s="153"/>
      <c r="W259" s="87"/>
      <c r="X259" s="91"/>
      <c r="Y259" s="91"/>
      <c r="Z259" s="88"/>
      <c r="AA259" s="151"/>
      <c r="AB259" s="87"/>
      <c r="AC259" s="89"/>
      <c r="AD259" s="89"/>
      <c r="AE259" s="90"/>
      <c r="AF259" s="87"/>
      <c r="AG259" s="87"/>
      <c r="XEZ259" s="85" t="str">
        <f t="shared" si="12"/>
        <v/>
      </c>
      <c r="XFA259" s="85" t="str">
        <f t="shared" si="13"/>
        <v/>
      </c>
      <c r="XFB259" s="85" t="str">
        <f t="shared" si="14"/>
        <v/>
      </c>
      <c r="XFC259" s="85" t="str">
        <f t="shared" si="15"/>
        <v/>
      </c>
    </row>
    <row r="260" spans="1:33 16380:16383" x14ac:dyDescent="0.3">
      <c r="A260" s="86"/>
      <c r="B260" s="87"/>
      <c r="C260" s="170"/>
      <c r="D260" s="89"/>
      <c r="E260" s="87"/>
      <c r="F260" s="87"/>
      <c r="G260" s="147"/>
      <c r="H260" s="79"/>
      <c r="I260" s="76"/>
      <c r="J260" s="76"/>
      <c r="K260" s="76"/>
      <c r="L260" s="78"/>
      <c r="M260" s="78"/>
      <c r="N260" s="78"/>
      <c r="O260" s="87"/>
      <c r="P260" s="78"/>
      <c r="Q260" s="90"/>
      <c r="R260" s="149"/>
      <c r="S260" s="87"/>
      <c r="T260" s="87"/>
      <c r="U260" s="87"/>
      <c r="V260" s="153"/>
      <c r="W260" s="87"/>
      <c r="X260" s="91"/>
      <c r="Y260" s="91"/>
      <c r="Z260" s="88"/>
      <c r="AA260" s="151"/>
      <c r="AB260" s="87"/>
      <c r="AC260" s="89"/>
      <c r="AD260" s="89"/>
      <c r="AE260" s="90"/>
      <c r="AF260" s="87"/>
      <c r="AG260" s="87"/>
      <c r="XEZ260" s="85" t="str">
        <f t="shared" si="12"/>
        <v/>
      </c>
      <c r="XFA260" s="85" t="str">
        <f t="shared" si="13"/>
        <v/>
      </c>
      <c r="XFB260" s="85" t="str">
        <f t="shared" si="14"/>
        <v/>
      </c>
      <c r="XFC260" s="85" t="str">
        <f t="shared" si="15"/>
        <v/>
      </c>
    </row>
    <row r="261" spans="1:33 16380:16383" x14ac:dyDescent="0.3">
      <c r="A261" s="86"/>
      <c r="B261" s="87"/>
      <c r="C261" s="170"/>
      <c r="D261" s="89"/>
      <c r="E261" s="87"/>
      <c r="F261" s="87"/>
      <c r="G261" s="147"/>
      <c r="H261" s="79"/>
      <c r="I261" s="76"/>
      <c r="J261" s="76"/>
      <c r="K261" s="76"/>
      <c r="L261" s="78"/>
      <c r="M261" s="78"/>
      <c r="N261" s="78"/>
      <c r="O261" s="87"/>
      <c r="P261" s="78"/>
      <c r="Q261" s="90"/>
      <c r="R261" s="149"/>
      <c r="S261" s="87"/>
      <c r="T261" s="87"/>
      <c r="U261" s="87"/>
      <c r="V261" s="153"/>
      <c r="W261" s="87"/>
      <c r="X261" s="91"/>
      <c r="Y261" s="91"/>
      <c r="Z261" s="88"/>
      <c r="AA261" s="151"/>
      <c r="AB261" s="87"/>
      <c r="AC261" s="89"/>
      <c r="AD261" s="89"/>
      <c r="AE261" s="90"/>
      <c r="AF261" s="87"/>
      <c r="AG261" s="87"/>
      <c r="XEZ261" s="85" t="str">
        <f t="shared" si="12"/>
        <v/>
      </c>
      <c r="XFA261" s="85" t="str">
        <f t="shared" si="13"/>
        <v/>
      </c>
      <c r="XFB261" s="85" t="str">
        <f t="shared" si="14"/>
        <v/>
      </c>
      <c r="XFC261" s="85" t="str">
        <f t="shared" si="15"/>
        <v/>
      </c>
    </row>
    <row r="262" spans="1:33 16380:16383" x14ac:dyDescent="0.3">
      <c r="A262" s="86"/>
      <c r="B262" s="87"/>
      <c r="C262" s="170"/>
      <c r="D262" s="89"/>
      <c r="E262" s="87"/>
      <c r="F262" s="87"/>
      <c r="G262" s="147"/>
      <c r="H262" s="79"/>
      <c r="I262" s="76"/>
      <c r="J262" s="76"/>
      <c r="K262" s="76"/>
      <c r="L262" s="78"/>
      <c r="M262" s="78"/>
      <c r="N262" s="78"/>
      <c r="O262" s="87"/>
      <c r="P262" s="78"/>
      <c r="Q262" s="90"/>
      <c r="R262" s="149"/>
      <c r="S262" s="87"/>
      <c r="T262" s="87"/>
      <c r="U262" s="87"/>
      <c r="V262" s="153"/>
      <c r="W262" s="87"/>
      <c r="X262" s="91"/>
      <c r="Y262" s="91"/>
      <c r="Z262" s="88"/>
      <c r="AA262" s="151"/>
      <c r="AB262" s="87"/>
      <c r="AC262" s="89"/>
      <c r="AD262" s="89"/>
      <c r="AE262" s="90"/>
      <c r="AF262" s="87"/>
      <c r="AG262" s="87"/>
      <c r="XEZ262" s="85" t="str">
        <f t="shared" ref="XEZ262:XEZ279" si="16">SUBSTITUTE(removespecial(L262)," ","")</f>
        <v/>
      </c>
      <c r="XFA262" s="85" t="str">
        <f t="shared" ref="XFA262:XFA279" si="17">SUBSTITUTE(removespecial(L262)," ","")</f>
        <v/>
      </c>
      <c r="XFB262" s="85" t="str">
        <f t="shared" ref="XFB262:XFB279" si="18">SUBSTITUTE(removespecial(M262)," ","")</f>
        <v/>
      </c>
      <c r="XFC262" s="85" t="str">
        <f t="shared" ref="XFC262:XFC279" si="19">CONCATENATE(XFA262,XFB262)</f>
        <v/>
      </c>
    </row>
    <row r="263" spans="1:33 16380:16383" x14ac:dyDescent="0.3">
      <c r="A263" s="86"/>
      <c r="B263" s="87"/>
      <c r="C263" s="170"/>
      <c r="D263" s="89"/>
      <c r="E263" s="87"/>
      <c r="F263" s="87"/>
      <c r="G263" s="147"/>
      <c r="H263" s="79"/>
      <c r="I263" s="76"/>
      <c r="J263" s="76"/>
      <c r="K263" s="76"/>
      <c r="L263" s="78"/>
      <c r="M263" s="78"/>
      <c r="N263" s="78"/>
      <c r="O263" s="87"/>
      <c r="P263" s="78"/>
      <c r="Q263" s="90"/>
      <c r="R263" s="149"/>
      <c r="S263" s="87"/>
      <c r="T263" s="87"/>
      <c r="U263" s="87"/>
      <c r="V263" s="153"/>
      <c r="W263" s="87"/>
      <c r="X263" s="91"/>
      <c r="Y263" s="91"/>
      <c r="Z263" s="88"/>
      <c r="AA263" s="151"/>
      <c r="AB263" s="87"/>
      <c r="AC263" s="89"/>
      <c r="AD263" s="89"/>
      <c r="AE263" s="90"/>
      <c r="AF263" s="87"/>
      <c r="AG263" s="87"/>
      <c r="XEZ263" s="85" t="str">
        <f t="shared" si="16"/>
        <v/>
      </c>
      <c r="XFA263" s="85" t="str">
        <f t="shared" si="17"/>
        <v/>
      </c>
      <c r="XFB263" s="85" t="str">
        <f t="shared" si="18"/>
        <v/>
      </c>
      <c r="XFC263" s="85" t="str">
        <f t="shared" si="19"/>
        <v/>
      </c>
    </row>
    <row r="264" spans="1:33 16380:16383" x14ac:dyDescent="0.3">
      <c r="A264" s="86"/>
      <c r="B264" s="87"/>
      <c r="C264" s="170"/>
      <c r="D264" s="89"/>
      <c r="E264" s="87"/>
      <c r="F264" s="87"/>
      <c r="G264" s="147"/>
      <c r="H264" s="79"/>
      <c r="I264" s="76"/>
      <c r="J264" s="76"/>
      <c r="K264" s="76"/>
      <c r="L264" s="78"/>
      <c r="M264" s="78"/>
      <c r="N264" s="78"/>
      <c r="O264" s="87"/>
      <c r="P264" s="78"/>
      <c r="Q264" s="90"/>
      <c r="R264" s="149"/>
      <c r="S264" s="87"/>
      <c r="T264" s="87"/>
      <c r="U264" s="87"/>
      <c r="V264" s="153"/>
      <c r="W264" s="87"/>
      <c r="X264" s="91"/>
      <c r="Y264" s="91"/>
      <c r="Z264" s="88"/>
      <c r="AA264" s="151"/>
      <c r="AB264" s="87"/>
      <c r="AC264" s="89"/>
      <c r="AD264" s="89"/>
      <c r="AE264" s="90"/>
      <c r="AF264" s="87"/>
      <c r="AG264" s="87"/>
      <c r="XEZ264" s="85" t="str">
        <f t="shared" si="16"/>
        <v/>
      </c>
      <c r="XFA264" s="85" t="str">
        <f t="shared" si="17"/>
        <v/>
      </c>
      <c r="XFB264" s="85" t="str">
        <f t="shared" si="18"/>
        <v/>
      </c>
      <c r="XFC264" s="85" t="str">
        <f t="shared" si="19"/>
        <v/>
      </c>
    </row>
    <row r="265" spans="1:33 16380:16383" x14ac:dyDescent="0.3">
      <c r="A265" s="86"/>
      <c r="B265" s="87"/>
      <c r="C265" s="170"/>
      <c r="D265" s="89"/>
      <c r="E265" s="87"/>
      <c r="F265" s="87"/>
      <c r="G265" s="147"/>
      <c r="H265" s="79"/>
      <c r="I265" s="76"/>
      <c r="J265" s="76"/>
      <c r="K265" s="76"/>
      <c r="L265" s="78"/>
      <c r="M265" s="78"/>
      <c r="N265" s="78"/>
      <c r="O265" s="87"/>
      <c r="P265" s="78"/>
      <c r="Q265" s="90"/>
      <c r="R265" s="149"/>
      <c r="S265" s="87"/>
      <c r="T265" s="87"/>
      <c r="U265" s="87"/>
      <c r="V265" s="153"/>
      <c r="W265" s="87"/>
      <c r="X265" s="91"/>
      <c r="Y265" s="91"/>
      <c r="Z265" s="88"/>
      <c r="AA265" s="151"/>
      <c r="AB265" s="87"/>
      <c r="AC265" s="89"/>
      <c r="AD265" s="89"/>
      <c r="AE265" s="90"/>
      <c r="AF265" s="87"/>
      <c r="AG265" s="87"/>
      <c r="XEZ265" s="85" t="str">
        <f t="shared" si="16"/>
        <v/>
      </c>
      <c r="XFA265" s="85" t="str">
        <f t="shared" si="17"/>
        <v/>
      </c>
      <c r="XFB265" s="85" t="str">
        <f t="shared" si="18"/>
        <v/>
      </c>
      <c r="XFC265" s="85" t="str">
        <f t="shared" si="19"/>
        <v/>
      </c>
    </row>
    <row r="266" spans="1:33 16380:16383" x14ac:dyDescent="0.3">
      <c r="A266" s="86"/>
      <c r="B266" s="87"/>
      <c r="C266" s="170"/>
      <c r="D266" s="89"/>
      <c r="E266" s="87"/>
      <c r="F266" s="87"/>
      <c r="G266" s="147"/>
      <c r="H266" s="79"/>
      <c r="I266" s="76"/>
      <c r="J266" s="76"/>
      <c r="K266" s="76"/>
      <c r="L266" s="78"/>
      <c r="M266" s="78"/>
      <c r="N266" s="78"/>
      <c r="O266" s="87"/>
      <c r="P266" s="78"/>
      <c r="Q266" s="90"/>
      <c r="R266" s="149"/>
      <c r="S266" s="87"/>
      <c r="T266" s="87"/>
      <c r="U266" s="87"/>
      <c r="V266" s="153"/>
      <c r="W266" s="87"/>
      <c r="X266" s="91"/>
      <c r="Y266" s="91"/>
      <c r="Z266" s="88"/>
      <c r="AA266" s="151"/>
      <c r="AB266" s="87"/>
      <c r="AC266" s="89"/>
      <c r="AD266" s="89"/>
      <c r="AE266" s="90"/>
      <c r="AF266" s="87"/>
      <c r="AG266" s="87"/>
      <c r="XEZ266" s="85" t="str">
        <f t="shared" si="16"/>
        <v/>
      </c>
      <c r="XFA266" s="85" t="str">
        <f t="shared" si="17"/>
        <v/>
      </c>
      <c r="XFB266" s="85" t="str">
        <f t="shared" si="18"/>
        <v/>
      </c>
      <c r="XFC266" s="85" t="str">
        <f t="shared" si="19"/>
        <v/>
      </c>
    </row>
    <row r="267" spans="1:33 16380:16383" x14ac:dyDescent="0.3">
      <c r="A267" s="86"/>
      <c r="B267" s="87"/>
      <c r="C267" s="170"/>
      <c r="D267" s="89"/>
      <c r="E267" s="87"/>
      <c r="F267" s="87"/>
      <c r="G267" s="147"/>
      <c r="H267" s="79"/>
      <c r="I267" s="76"/>
      <c r="J267" s="76"/>
      <c r="K267" s="76"/>
      <c r="L267" s="78"/>
      <c r="M267" s="78"/>
      <c r="N267" s="78"/>
      <c r="O267" s="87"/>
      <c r="P267" s="78"/>
      <c r="Q267" s="90"/>
      <c r="R267" s="149"/>
      <c r="S267" s="87"/>
      <c r="T267" s="87"/>
      <c r="U267" s="87"/>
      <c r="V267" s="153"/>
      <c r="W267" s="87"/>
      <c r="X267" s="91"/>
      <c r="Y267" s="91"/>
      <c r="Z267" s="88"/>
      <c r="AA267" s="151"/>
      <c r="AB267" s="87"/>
      <c r="AC267" s="89"/>
      <c r="AD267" s="89"/>
      <c r="AE267" s="90"/>
      <c r="AF267" s="87"/>
      <c r="AG267" s="87"/>
      <c r="XEZ267" s="85" t="str">
        <f t="shared" si="16"/>
        <v/>
      </c>
      <c r="XFA267" s="85" t="str">
        <f t="shared" si="17"/>
        <v/>
      </c>
      <c r="XFB267" s="85" t="str">
        <f t="shared" si="18"/>
        <v/>
      </c>
      <c r="XFC267" s="85" t="str">
        <f t="shared" si="19"/>
        <v/>
      </c>
    </row>
    <row r="268" spans="1:33 16380:16383" x14ac:dyDescent="0.3">
      <c r="A268" s="86"/>
      <c r="B268" s="87"/>
      <c r="C268" s="170"/>
      <c r="D268" s="89"/>
      <c r="E268" s="87"/>
      <c r="F268" s="87"/>
      <c r="G268" s="147"/>
      <c r="H268" s="79"/>
      <c r="I268" s="76"/>
      <c r="J268" s="76"/>
      <c r="K268" s="76"/>
      <c r="L268" s="78"/>
      <c r="M268" s="78"/>
      <c r="N268" s="78"/>
      <c r="O268" s="87"/>
      <c r="P268" s="78"/>
      <c r="Q268" s="90"/>
      <c r="R268" s="149"/>
      <c r="S268" s="87"/>
      <c r="T268" s="87"/>
      <c r="U268" s="87"/>
      <c r="V268" s="153"/>
      <c r="W268" s="87"/>
      <c r="X268" s="91"/>
      <c r="Y268" s="91"/>
      <c r="Z268" s="88"/>
      <c r="AA268" s="151"/>
      <c r="AB268" s="87"/>
      <c r="AC268" s="89"/>
      <c r="AD268" s="89"/>
      <c r="AE268" s="90"/>
      <c r="AF268" s="87"/>
      <c r="AG268" s="87"/>
      <c r="XEZ268" s="85" t="str">
        <f t="shared" si="16"/>
        <v/>
      </c>
      <c r="XFA268" s="85" t="str">
        <f t="shared" si="17"/>
        <v/>
      </c>
      <c r="XFB268" s="85" t="str">
        <f t="shared" si="18"/>
        <v/>
      </c>
      <c r="XFC268" s="85" t="str">
        <f t="shared" si="19"/>
        <v/>
      </c>
    </row>
    <row r="269" spans="1:33 16380:16383" x14ac:dyDescent="0.3">
      <c r="A269" s="86"/>
      <c r="B269" s="87"/>
      <c r="C269" s="170"/>
      <c r="D269" s="89"/>
      <c r="E269" s="87"/>
      <c r="F269" s="87"/>
      <c r="G269" s="147"/>
      <c r="H269" s="79"/>
      <c r="I269" s="76"/>
      <c r="J269" s="76"/>
      <c r="K269" s="76"/>
      <c r="L269" s="78"/>
      <c r="M269" s="78"/>
      <c r="N269" s="78"/>
      <c r="O269" s="87"/>
      <c r="P269" s="78"/>
      <c r="Q269" s="90"/>
      <c r="R269" s="149"/>
      <c r="S269" s="87"/>
      <c r="T269" s="87"/>
      <c r="U269" s="87"/>
      <c r="V269" s="153"/>
      <c r="W269" s="87"/>
      <c r="X269" s="91"/>
      <c r="Y269" s="91"/>
      <c r="Z269" s="88"/>
      <c r="AA269" s="151"/>
      <c r="AB269" s="87"/>
      <c r="AC269" s="89"/>
      <c r="AD269" s="89"/>
      <c r="AE269" s="90"/>
      <c r="AF269" s="87"/>
      <c r="AG269" s="87"/>
      <c r="XEZ269" s="85" t="str">
        <f t="shared" si="16"/>
        <v/>
      </c>
      <c r="XFA269" s="85" t="str">
        <f t="shared" si="17"/>
        <v/>
      </c>
      <c r="XFB269" s="85" t="str">
        <f t="shared" si="18"/>
        <v/>
      </c>
      <c r="XFC269" s="85" t="str">
        <f t="shared" si="19"/>
        <v/>
      </c>
    </row>
    <row r="270" spans="1:33 16380:16383" x14ac:dyDescent="0.3">
      <c r="A270" s="86"/>
      <c r="B270" s="87"/>
      <c r="C270" s="170"/>
      <c r="D270" s="89"/>
      <c r="E270" s="87"/>
      <c r="F270" s="87"/>
      <c r="G270" s="147"/>
      <c r="H270" s="79"/>
      <c r="I270" s="76"/>
      <c r="J270" s="76"/>
      <c r="K270" s="76"/>
      <c r="L270" s="78"/>
      <c r="M270" s="78"/>
      <c r="N270" s="78"/>
      <c r="O270" s="87"/>
      <c r="P270" s="78"/>
      <c r="Q270" s="90"/>
      <c r="R270" s="149"/>
      <c r="S270" s="87"/>
      <c r="T270" s="87"/>
      <c r="U270" s="87"/>
      <c r="V270" s="153"/>
      <c r="W270" s="87"/>
      <c r="X270" s="91"/>
      <c r="Y270" s="91"/>
      <c r="Z270" s="88"/>
      <c r="AA270" s="151"/>
      <c r="AB270" s="87"/>
      <c r="AC270" s="89"/>
      <c r="AD270" s="89"/>
      <c r="AE270" s="90"/>
      <c r="AF270" s="87"/>
      <c r="AG270" s="87"/>
      <c r="XEZ270" s="85" t="str">
        <f t="shared" si="16"/>
        <v/>
      </c>
      <c r="XFA270" s="85" t="str">
        <f t="shared" si="17"/>
        <v/>
      </c>
      <c r="XFB270" s="85" t="str">
        <f t="shared" si="18"/>
        <v/>
      </c>
      <c r="XFC270" s="85" t="str">
        <f t="shared" si="19"/>
        <v/>
      </c>
    </row>
    <row r="271" spans="1:33 16380:16383" x14ac:dyDescent="0.3">
      <c r="A271" s="86"/>
      <c r="B271" s="87"/>
      <c r="C271" s="170"/>
      <c r="D271" s="89"/>
      <c r="E271" s="87"/>
      <c r="F271" s="87"/>
      <c r="G271" s="147"/>
      <c r="H271" s="79"/>
      <c r="I271" s="76"/>
      <c r="J271" s="76"/>
      <c r="K271" s="76"/>
      <c r="L271" s="78"/>
      <c r="M271" s="78"/>
      <c r="N271" s="78"/>
      <c r="O271" s="87"/>
      <c r="P271" s="78"/>
      <c r="Q271" s="90"/>
      <c r="R271" s="149"/>
      <c r="S271" s="87"/>
      <c r="T271" s="87"/>
      <c r="U271" s="87"/>
      <c r="V271" s="153"/>
      <c r="W271" s="87"/>
      <c r="X271" s="91"/>
      <c r="Y271" s="91"/>
      <c r="Z271" s="88"/>
      <c r="AA271" s="151"/>
      <c r="AB271" s="87"/>
      <c r="AC271" s="89"/>
      <c r="AD271" s="89"/>
      <c r="AE271" s="90"/>
      <c r="AF271" s="87"/>
      <c r="AG271" s="87"/>
      <c r="XEZ271" s="85" t="str">
        <f t="shared" si="16"/>
        <v/>
      </c>
      <c r="XFA271" s="85" t="str">
        <f t="shared" si="17"/>
        <v/>
      </c>
      <c r="XFB271" s="85" t="str">
        <f t="shared" si="18"/>
        <v/>
      </c>
      <c r="XFC271" s="85" t="str">
        <f t="shared" si="19"/>
        <v/>
      </c>
    </row>
    <row r="272" spans="1:33 16380:16383" x14ac:dyDescent="0.3">
      <c r="A272" s="86"/>
      <c r="B272" s="87"/>
      <c r="C272" s="170"/>
      <c r="D272" s="89"/>
      <c r="E272" s="87"/>
      <c r="F272" s="87"/>
      <c r="G272" s="147"/>
      <c r="H272" s="79"/>
      <c r="I272" s="76"/>
      <c r="J272" s="76"/>
      <c r="K272" s="76"/>
      <c r="L272" s="78"/>
      <c r="M272" s="78"/>
      <c r="N272" s="78"/>
      <c r="O272" s="87"/>
      <c r="P272" s="78"/>
      <c r="Q272" s="90"/>
      <c r="R272" s="149"/>
      <c r="S272" s="87"/>
      <c r="T272" s="87"/>
      <c r="U272" s="87"/>
      <c r="V272" s="153"/>
      <c r="W272" s="87"/>
      <c r="X272" s="91"/>
      <c r="Y272" s="91"/>
      <c r="Z272" s="88"/>
      <c r="AA272" s="151"/>
      <c r="AB272" s="87"/>
      <c r="AC272" s="89"/>
      <c r="AD272" s="89"/>
      <c r="AE272" s="90"/>
      <c r="AF272" s="87"/>
      <c r="AG272" s="87"/>
      <c r="XEZ272" s="85" t="str">
        <f t="shared" si="16"/>
        <v/>
      </c>
      <c r="XFA272" s="85" t="str">
        <f t="shared" si="17"/>
        <v/>
      </c>
      <c r="XFB272" s="85" t="str">
        <f t="shared" si="18"/>
        <v/>
      </c>
      <c r="XFC272" s="85" t="str">
        <f t="shared" si="19"/>
        <v/>
      </c>
    </row>
    <row r="273" spans="1:33 16380:16383" x14ac:dyDescent="0.3">
      <c r="A273" s="86"/>
      <c r="B273" s="87"/>
      <c r="C273" s="170"/>
      <c r="D273" s="89"/>
      <c r="E273" s="87"/>
      <c r="F273" s="87"/>
      <c r="G273" s="147"/>
      <c r="H273" s="79"/>
      <c r="I273" s="76"/>
      <c r="J273" s="76"/>
      <c r="K273" s="76"/>
      <c r="L273" s="78"/>
      <c r="M273" s="78"/>
      <c r="N273" s="78"/>
      <c r="O273" s="87"/>
      <c r="P273" s="78"/>
      <c r="Q273" s="90"/>
      <c r="R273" s="149"/>
      <c r="S273" s="87"/>
      <c r="T273" s="87"/>
      <c r="U273" s="87"/>
      <c r="V273" s="153"/>
      <c r="W273" s="87"/>
      <c r="X273" s="91"/>
      <c r="Y273" s="91"/>
      <c r="Z273" s="88"/>
      <c r="AA273" s="151"/>
      <c r="AB273" s="87"/>
      <c r="AC273" s="89"/>
      <c r="AD273" s="89"/>
      <c r="AE273" s="90"/>
      <c r="AF273" s="87"/>
      <c r="AG273" s="87"/>
      <c r="XEZ273" s="85" t="str">
        <f t="shared" si="16"/>
        <v/>
      </c>
      <c r="XFA273" s="85" t="str">
        <f t="shared" si="17"/>
        <v/>
      </c>
      <c r="XFB273" s="85" t="str">
        <f t="shared" si="18"/>
        <v/>
      </c>
      <c r="XFC273" s="85" t="str">
        <f t="shared" si="19"/>
        <v/>
      </c>
    </row>
    <row r="274" spans="1:33 16380:16383" x14ac:dyDescent="0.3">
      <c r="A274" s="86"/>
      <c r="B274" s="87"/>
      <c r="C274" s="170"/>
      <c r="D274" s="89"/>
      <c r="E274" s="87"/>
      <c r="F274" s="87"/>
      <c r="G274" s="147"/>
      <c r="H274" s="79"/>
      <c r="I274" s="76"/>
      <c r="J274" s="76"/>
      <c r="K274" s="76"/>
      <c r="L274" s="78"/>
      <c r="M274" s="78"/>
      <c r="N274" s="78"/>
      <c r="O274" s="87"/>
      <c r="P274" s="78"/>
      <c r="Q274" s="90"/>
      <c r="R274" s="149"/>
      <c r="S274" s="87"/>
      <c r="T274" s="87"/>
      <c r="U274" s="87"/>
      <c r="V274" s="153"/>
      <c r="W274" s="87"/>
      <c r="X274" s="91"/>
      <c r="Y274" s="91"/>
      <c r="Z274" s="88"/>
      <c r="AA274" s="151"/>
      <c r="AB274" s="87"/>
      <c r="AC274" s="89"/>
      <c r="AD274" s="89"/>
      <c r="AE274" s="90"/>
      <c r="AF274" s="87"/>
      <c r="AG274" s="87"/>
      <c r="XEZ274" s="85" t="str">
        <f t="shared" si="16"/>
        <v/>
      </c>
      <c r="XFA274" s="85" t="str">
        <f t="shared" si="17"/>
        <v/>
      </c>
      <c r="XFB274" s="85" t="str">
        <f t="shared" si="18"/>
        <v/>
      </c>
      <c r="XFC274" s="85" t="str">
        <f t="shared" si="19"/>
        <v/>
      </c>
    </row>
    <row r="275" spans="1:33 16380:16383" x14ac:dyDescent="0.3">
      <c r="A275" s="86"/>
      <c r="B275" s="87"/>
      <c r="C275" s="170"/>
      <c r="D275" s="89"/>
      <c r="E275" s="87"/>
      <c r="F275" s="87"/>
      <c r="G275" s="147"/>
      <c r="H275" s="79"/>
      <c r="I275" s="76"/>
      <c r="J275" s="76"/>
      <c r="K275" s="76"/>
      <c r="L275" s="78"/>
      <c r="M275" s="78"/>
      <c r="N275" s="78"/>
      <c r="O275" s="87"/>
      <c r="P275" s="78"/>
      <c r="Q275" s="90"/>
      <c r="R275" s="149"/>
      <c r="S275" s="87"/>
      <c r="T275" s="87"/>
      <c r="U275" s="87"/>
      <c r="V275" s="153"/>
      <c r="W275" s="87"/>
      <c r="X275" s="91"/>
      <c r="Y275" s="91"/>
      <c r="Z275" s="88"/>
      <c r="AA275" s="151"/>
      <c r="AB275" s="87"/>
      <c r="AC275" s="89"/>
      <c r="AD275" s="89"/>
      <c r="AE275" s="90"/>
      <c r="AF275" s="87"/>
      <c r="AG275" s="87"/>
      <c r="XEZ275" s="85" t="str">
        <f t="shared" si="16"/>
        <v/>
      </c>
      <c r="XFA275" s="85" t="str">
        <f t="shared" si="17"/>
        <v/>
      </c>
      <c r="XFB275" s="85" t="str">
        <f t="shared" si="18"/>
        <v/>
      </c>
      <c r="XFC275" s="85" t="str">
        <f t="shared" si="19"/>
        <v/>
      </c>
    </row>
    <row r="276" spans="1:33 16380:16383" x14ac:dyDescent="0.3">
      <c r="A276" s="86"/>
      <c r="B276" s="87"/>
      <c r="C276" s="170"/>
      <c r="D276" s="89"/>
      <c r="E276" s="87"/>
      <c r="F276" s="87"/>
      <c r="G276" s="147"/>
      <c r="H276" s="79"/>
      <c r="I276" s="76"/>
      <c r="J276" s="76"/>
      <c r="K276" s="76"/>
      <c r="L276" s="78"/>
      <c r="M276" s="78"/>
      <c r="N276" s="78"/>
      <c r="O276" s="87"/>
      <c r="P276" s="78"/>
      <c r="Q276" s="90"/>
      <c r="R276" s="149"/>
      <c r="S276" s="87"/>
      <c r="T276" s="87"/>
      <c r="U276" s="87"/>
      <c r="V276" s="153"/>
      <c r="W276" s="87"/>
      <c r="X276" s="91"/>
      <c r="Y276" s="91"/>
      <c r="Z276" s="88"/>
      <c r="AA276" s="151"/>
      <c r="AB276" s="87"/>
      <c r="AC276" s="89"/>
      <c r="AD276" s="89"/>
      <c r="AE276" s="90"/>
      <c r="AF276" s="87"/>
      <c r="AG276" s="87"/>
      <c r="XEZ276" s="85" t="str">
        <f t="shared" si="16"/>
        <v/>
      </c>
      <c r="XFA276" s="85" t="str">
        <f t="shared" si="17"/>
        <v/>
      </c>
      <c r="XFB276" s="85" t="str">
        <f t="shared" si="18"/>
        <v/>
      </c>
      <c r="XFC276" s="85" t="str">
        <f t="shared" si="19"/>
        <v/>
      </c>
    </row>
    <row r="277" spans="1:33 16380:16383" x14ac:dyDescent="0.3">
      <c r="A277" s="86"/>
      <c r="B277" s="87"/>
      <c r="C277" s="170"/>
      <c r="D277" s="89"/>
      <c r="E277" s="87"/>
      <c r="F277" s="87"/>
      <c r="G277" s="147"/>
      <c r="H277" s="79"/>
      <c r="I277" s="76"/>
      <c r="J277" s="76"/>
      <c r="K277" s="76"/>
      <c r="L277" s="78"/>
      <c r="M277" s="78"/>
      <c r="N277" s="78"/>
      <c r="O277" s="87"/>
      <c r="P277" s="78"/>
      <c r="Q277" s="90"/>
      <c r="R277" s="149"/>
      <c r="S277" s="87"/>
      <c r="T277" s="87"/>
      <c r="U277" s="87"/>
      <c r="V277" s="153"/>
      <c r="W277" s="87"/>
      <c r="X277" s="91"/>
      <c r="Y277" s="91"/>
      <c r="Z277" s="88"/>
      <c r="AA277" s="151"/>
      <c r="AB277" s="87"/>
      <c r="AC277" s="89"/>
      <c r="AD277" s="89"/>
      <c r="AE277" s="90"/>
      <c r="AF277" s="87"/>
      <c r="AG277" s="87"/>
      <c r="XEZ277" s="85" t="str">
        <f t="shared" si="16"/>
        <v/>
      </c>
      <c r="XFA277" s="85" t="str">
        <f t="shared" si="17"/>
        <v/>
      </c>
      <c r="XFB277" s="85" t="str">
        <f t="shared" si="18"/>
        <v/>
      </c>
      <c r="XFC277" s="85" t="str">
        <f t="shared" si="19"/>
        <v/>
      </c>
    </row>
    <row r="278" spans="1:33 16380:16383" x14ac:dyDescent="0.3">
      <c r="A278" s="86"/>
      <c r="B278" s="87"/>
      <c r="C278" s="170"/>
      <c r="D278" s="89"/>
      <c r="E278" s="87"/>
      <c r="F278" s="87"/>
      <c r="G278" s="147"/>
      <c r="H278" s="79"/>
      <c r="I278" s="76"/>
      <c r="J278" s="76"/>
      <c r="K278" s="76"/>
      <c r="L278" s="78"/>
      <c r="M278" s="78"/>
      <c r="N278" s="78"/>
      <c r="O278" s="87"/>
      <c r="P278" s="78"/>
      <c r="Q278" s="90"/>
      <c r="R278" s="149"/>
      <c r="S278" s="87"/>
      <c r="T278" s="87"/>
      <c r="U278" s="87"/>
      <c r="V278" s="153"/>
      <c r="W278" s="87"/>
      <c r="X278" s="91"/>
      <c r="Y278" s="91"/>
      <c r="Z278" s="88"/>
      <c r="AA278" s="151"/>
      <c r="AB278" s="87"/>
      <c r="AC278" s="89"/>
      <c r="AD278" s="89"/>
      <c r="AE278" s="90"/>
      <c r="AF278" s="87"/>
      <c r="AG278" s="87"/>
      <c r="XEZ278" s="85" t="str">
        <f t="shared" si="16"/>
        <v/>
      </c>
      <c r="XFA278" s="85" t="str">
        <f t="shared" si="17"/>
        <v/>
      </c>
      <c r="XFB278" s="85" t="str">
        <f t="shared" si="18"/>
        <v/>
      </c>
      <c r="XFC278" s="85" t="str">
        <f t="shared" si="19"/>
        <v/>
      </c>
    </row>
    <row r="279" spans="1:33 16380:16383" x14ac:dyDescent="0.3">
      <c r="A279" s="86"/>
      <c r="B279" s="87"/>
      <c r="C279" s="170"/>
      <c r="D279" s="89"/>
      <c r="E279" s="87"/>
      <c r="F279" s="87"/>
      <c r="G279" s="147"/>
      <c r="H279" s="79"/>
      <c r="I279" s="76"/>
      <c r="J279" s="76"/>
      <c r="K279" s="76"/>
      <c r="L279" s="78"/>
      <c r="M279" s="78"/>
      <c r="N279" s="78"/>
      <c r="O279" s="87"/>
      <c r="P279" s="78"/>
      <c r="Q279" s="90"/>
      <c r="R279" s="149"/>
      <c r="S279" s="87"/>
      <c r="T279" s="87"/>
      <c r="U279" s="87"/>
      <c r="V279" s="153"/>
      <c r="W279" s="87"/>
      <c r="X279" s="91"/>
      <c r="Y279" s="91"/>
      <c r="Z279" s="88"/>
      <c r="AA279" s="151"/>
      <c r="AB279" s="87"/>
      <c r="AC279" s="89"/>
      <c r="AD279" s="89"/>
      <c r="AE279" s="90"/>
      <c r="AF279" s="87"/>
      <c r="AG279" s="87"/>
      <c r="XEZ279" s="85" t="str">
        <f t="shared" si="16"/>
        <v/>
      </c>
      <c r="XFA279" s="85" t="str">
        <f t="shared" si="17"/>
        <v/>
      </c>
      <c r="XFB279" s="85" t="str">
        <f t="shared" si="18"/>
        <v/>
      </c>
      <c r="XFC279" s="85" t="str">
        <f t="shared" si="19"/>
        <v/>
      </c>
    </row>
    <row r="280" spans="1:33 16380:16383" x14ac:dyDescent="0.3">
      <c r="A280" s="86"/>
      <c r="B280" s="87"/>
      <c r="C280" s="170"/>
      <c r="D280" s="89"/>
      <c r="E280" s="87"/>
      <c r="F280" s="87"/>
      <c r="G280" s="147"/>
      <c r="H280" s="79"/>
      <c r="I280" s="76"/>
      <c r="J280" s="76"/>
      <c r="K280" s="76"/>
      <c r="L280" s="78"/>
      <c r="M280" s="78"/>
      <c r="N280" s="78"/>
      <c r="O280" s="87"/>
      <c r="P280" s="78"/>
      <c r="Q280" s="90"/>
      <c r="R280" s="149"/>
      <c r="S280" s="87"/>
      <c r="T280" s="87"/>
      <c r="U280" s="87"/>
      <c r="V280" s="153"/>
      <c r="W280" s="87"/>
      <c r="X280" s="91"/>
      <c r="Y280" s="91"/>
      <c r="Z280" s="88"/>
      <c r="AA280" s="151"/>
      <c r="AB280" s="87"/>
      <c r="AC280" s="89"/>
      <c r="AD280" s="89"/>
      <c r="AE280" s="90"/>
      <c r="AF280" s="87"/>
      <c r="AG280" s="87"/>
    </row>
    <row r="281" spans="1:33 16380:16383" x14ac:dyDescent="0.3">
      <c r="A281" s="86"/>
      <c r="B281" s="87"/>
      <c r="C281" s="170"/>
      <c r="D281" s="89"/>
      <c r="E281" s="87"/>
      <c r="F281" s="87"/>
      <c r="G281" s="147"/>
      <c r="H281" s="79"/>
      <c r="I281" s="76"/>
      <c r="J281" s="76"/>
      <c r="K281" s="76"/>
      <c r="L281" s="78"/>
      <c r="M281" s="78"/>
      <c r="N281" s="78"/>
      <c r="O281" s="87"/>
      <c r="P281" s="78"/>
      <c r="Q281" s="90"/>
      <c r="R281" s="149"/>
      <c r="S281" s="87"/>
      <c r="T281" s="87"/>
      <c r="U281" s="87"/>
      <c r="V281" s="153"/>
      <c r="W281" s="87"/>
      <c r="X281" s="91"/>
      <c r="Y281" s="91"/>
      <c r="Z281" s="88"/>
      <c r="AA281" s="151"/>
      <c r="AB281" s="87"/>
      <c r="AC281" s="89"/>
      <c r="AD281" s="89"/>
      <c r="AE281" s="90"/>
      <c r="AF281" s="87"/>
      <c r="AG281" s="87"/>
    </row>
    <row r="282" spans="1:33 16380:16383" x14ac:dyDescent="0.3">
      <c r="A282" s="86"/>
      <c r="B282" s="87"/>
      <c r="C282" s="170"/>
      <c r="D282" s="89"/>
      <c r="E282" s="87"/>
      <c r="F282" s="87"/>
      <c r="G282" s="147"/>
      <c r="H282" s="79"/>
      <c r="I282" s="76"/>
      <c r="J282" s="76"/>
      <c r="K282" s="76"/>
      <c r="L282" s="78"/>
      <c r="M282" s="78"/>
      <c r="N282" s="78"/>
      <c r="O282" s="87"/>
      <c r="P282" s="78"/>
      <c r="Q282" s="90"/>
      <c r="R282" s="149"/>
      <c r="S282" s="87"/>
      <c r="T282" s="87"/>
      <c r="U282" s="87"/>
      <c r="V282" s="153"/>
      <c r="W282" s="87"/>
      <c r="X282" s="91"/>
      <c r="Y282" s="91"/>
      <c r="Z282" s="88"/>
      <c r="AA282" s="151"/>
      <c r="AB282" s="87"/>
      <c r="AC282" s="89"/>
      <c r="AD282" s="89"/>
      <c r="AE282" s="90"/>
      <c r="AF282" s="87"/>
      <c r="AG282" s="87"/>
    </row>
    <row r="283" spans="1:33 16380:16383" x14ac:dyDescent="0.3">
      <c r="A283" s="86"/>
      <c r="B283" s="87"/>
      <c r="C283" s="170"/>
      <c r="D283" s="89"/>
      <c r="E283" s="87"/>
      <c r="F283" s="87"/>
      <c r="G283" s="147"/>
      <c r="H283" s="79"/>
      <c r="I283" s="76"/>
      <c r="J283" s="76"/>
      <c r="K283" s="76"/>
      <c r="L283" s="78"/>
      <c r="M283" s="78"/>
      <c r="N283" s="78"/>
      <c r="O283" s="87"/>
      <c r="P283" s="78"/>
      <c r="Q283" s="90"/>
      <c r="R283" s="149"/>
      <c r="S283" s="87"/>
      <c r="T283" s="87"/>
      <c r="U283" s="87"/>
      <c r="V283" s="153"/>
      <c r="W283" s="87"/>
      <c r="X283" s="91"/>
      <c r="Y283" s="91"/>
      <c r="Z283" s="88"/>
      <c r="AA283" s="151"/>
      <c r="AB283" s="87"/>
      <c r="AC283" s="89"/>
      <c r="AD283" s="89"/>
      <c r="AE283" s="90"/>
      <c r="AF283" s="87"/>
      <c r="AG283" s="87"/>
    </row>
    <row r="284" spans="1:33 16380:16383" x14ac:dyDescent="0.3">
      <c r="A284" s="86"/>
      <c r="B284" s="87"/>
      <c r="C284" s="170"/>
      <c r="D284" s="89"/>
      <c r="E284" s="87"/>
      <c r="F284" s="87"/>
      <c r="G284" s="147"/>
      <c r="H284" s="79"/>
      <c r="I284" s="76"/>
      <c r="J284" s="76"/>
      <c r="K284" s="76"/>
      <c r="L284" s="78"/>
      <c r="M284" s="78"/>
      <c r="N284" s="78"/>
      <c r="O284" s="87"/>
      <c r="P284" s="78"/>
      <c r="Q284" s="90"/>
      <c r="R284" s="149"/>
      <c r="S284" s="87"/>
      <c r="T284" s="87"/>
      <c r="U284" s="87"/>
      <c r="V284" s="153"/>
      <c r="W284" s="87"/>
      <c r="X284" s="91"/>
      <c r="Y284" s="91"/>
      <c r="Z284" s="88"/>
      <c r="AA284" s="151"/>
      <c r="AB284" s="87"/>
      <c r="AC284" s="89"/>
      <c r="AD284" s="89"/>
      <c r="AE284" s="90"/>
      <c r="AF284" s="87"/>
      <c r="AG284" s="87"/>
    </row>
    <row r="285" spans="1:33 16380:16383" x14ac:dyDescent="0.3">
      <c r="A285" s="86"/>
      <c r="B285" s="87"/>
      <c r="C285" s="170"/>
      <c r="D285" s="89"/>
      <c r="E285" s="88"/>
      <c r="F285" s="87"/>
      <c r="G285" s="147"/>
      <c r="H285" s="79"/>
      <c r="I285" s="76"/>
      <c r="J285" s="76"/>
      <c r="K285" s="76"/>
      <c r="L285" s="78"/>
      <c r="M285" s="78"/>
      <c r="N285" s="78"/>
      <c r="O285" s="87"/>
      <c r="P285" s="78"/>
      <c r="Q285" s="90"/>
      <c r="R285" s="149"/>
      <c r="S285" s="87"/>
      <c r="T285" s="87"/>
      <c r="U285" s="87"/>
      <c r="V285" s="153"/>
      <c r="W285" s="87"/>
      <c r="X285" s="91"/>
      <c r="Y285" s="91"/>
      <c r="Z285" s="88"/>
      <c r="AA285" s="151"/>
      <c r="AB285" s="87"/>
      <c r="AC285" s="89"/>
      <c r="AD285" s="89"/>
      <c r="AE285" s="90"/>
      <c r="AF285" s="87"/>
      <c r="AG285" s="87"/>
    </row>
    <row r="286" spans="1:33 16380:16383" x14ac:dyDescent="0.3">
      <c r="A286" s="86"/>
      <c r="B286" s="87"/>
      <c r="C286" s="170"/>
      <c r="D286" s="89"/>
      <c r="E286" s="87"/>
      <c r="F286" s="87"/>
      <c r="G286" s="147"/>
      <c r="H286" s="79"/>
      <c r="I286" s="76"/>
      <c r="J286" s="76"/>
      <c r="K286" s="76"/>
      <c r="L286" s="78"/>
      <c r="M286" s="78"/>
      <c r="N286" s="78"/>
      <c r="O286" s="87"/>
      <c r="P286" s="78"/>
      <c r="Q286" s="90"/>
      <c r="R286" s="149"/>
      <c r="S286" s="87"/>
      <c r="T286" s="87"/>
      <c r="U286" s="87"/>
      <c r="V286" s="153"/>
      <c r="W286" s="87"/>
      <c r="X286" s="91"/>
      <c r="Y286" s="91"/>
      <c r="Z286" s="88"/>
      <c r="AA286" s="151"/>
      <c r="AB286" s="87"/>
      <c r="AC286" s="89"/>
      <c r="AD286" s="89"/>
      <c r="AE286" s="90"/>
      <c r="AF286" s="87"/>
      <c r="AG286" s="87"/>
    </row>
    <row r="287" spans="1:33 16380:16383" x14ac:dyDescent="0.3">
      <c r="A287" s="86"/>
      <c r="B287" s="87"/>
      <c r="C287" s="170"/>
      <c r="D287" s="89"/>
      <c r="E287" s="88"/>
      <c r="F287" s="87"/>
      <c r="G287" s="147"/>
      <c r="H287" s="79"/>
      <c r="I287" s="76"/>
      <c r="J287" s="76"/>
      <c r="K287" s="76"/>
      <c r="L287" s="78"/>
      <c r="M287" s="78"/>
      <c r="N287" s="78"/>
      <c r="O287" s="87"/>
      <c r="P287" s="78"/>
      <c r="Q287" s="90"/>
      <c r="R287" s="149"/>
      <c r="S287" s="87"/>
      <c r="T287" s="87"/>
      <c r="U287" s="87"/>
      <c r="V287" s="153"/>
      <c r="W287" s="87"/>
      <c r="X287" s="91"/>
      <c r="Y287" s="91"/>
      <c r="Z287" s="88"/>
      <c r="AA287" s="151"/>
      <c r="AB287" s="87"/>
      <c r="AC287" s="89"/>
      <c r="AD287" s="89"/>
      <c r="AE287" s="90"/>
      <c r="AF287" s="87"/>
      <c r="AG287" s="87"/>
    </row>
    <row r="288" spans="1:33 16380:16383" x14ac:dyDescent="0.3">
      <c r="A288" s="86"/>
      <c r="B288" s="87"/>
      <c r="C288" s="170"/>
      <c r="D288" s="89"/>
      <c r="E288" s="87"/>
      <c r="F288" s="87"/>
      <c r="G288" s="147"/>
      <c r="H288" s="79"/>
      <c r="I288" s="76"/>
      <c r="J288" s="76"/>
      <c r="K288" s="76"/>
      <c r="L288" s="78"/>
      <c r="M288" s="78"/>
      <c r="N288" s="78"/>
      <c r="O288" s="87"/>
      <c r="P288" s="78"/>
      <c r="Q288" s="90"/>
      <c r="R288" s="149"/>
      <c r="S288" s="87"/>
      <c r="T288" s="87"/>
      <c r="U288" s="87"/>
      <c r="V288" s="153"/>
      <c r="W288" s="87"/>
      <c r="X288" s="91"/>
      <c r="Y288" s="91"/>
      <c r="Z288" s="88"/>
      <c r="AA288" s="151"/>
      <c r="AB288" s="87"/>
      <c r="AC288" s="89"/>
      <c r="AD288" s="89"/>
      <c r="AE288" s="90"/>
      <c r="AF288" s="87"/>
      <c r="AG288" s="87"/>
    </row>
    <row r="289" spans="1:33" x14ac:dyDescent="0.3">
      <c r="A289" s="86"/>
      <c r="B289" s="87"/>
      <c r="C289" s="170"/>
      <c r="D289" s="89"/>
      <c r="E289" s="87"/>
      <c r="F289" s="87"/>
      <c r="G289" s="147"/>
      <c r="H289" s="79"/>
      <c r="I289" s="76"/>
      <c r="J289" s="76"/>
      <c r="K289" s="76"/>
      <c r="L289" s="78"/>
      <c r="M289" s="78"/>
      <c r="N289" s="78"/>
      <c r="O289" s="87"/>
      <c r="P289" s="78"/>
      <c r="Q289" s="90"/>
      <c r="R289" s="149"/>
      <c r="S289" s="87"/>
      <c r="T289" s="87"/>
      <c r="U289" s="87"/>
      <c r="V289" s="153"/>
      <c r="W289" s="87"/>
      <c r="X289" s="91"/>
      <c r="Y289" s="91"/>
      <c r="Z289" s="88"/>
      <c r="AA289" s="151"/>
      <c r="AB289" s="87"/>
      <c r="AC289" s="89"/>
      <c r="AD289" s="89"/>
      <c r="AE289" s="90"/>
      <c r="AF289" s="87"/>
      <c r="AG289" s="87"/>
    </row>
    <row r="290" spans="1:33" x14ac:dyDescent="0.3">
      <c r="A290" s="86"/>
      <c r="B290" s="87"/>
      <c r="C290" s="170"/>
      <c r="D290" s="89"/>
      <c r="E290" s="87"/>
      <c r="F290" s="87"/>
      <c r="G290" s="147"/>
      <c r="H290" s="79"/>
      <c r="I290" s="76"/>
      <c r="J290" s="76"/>
      <c r="K290" s="76"/>
      <c r="L290" s="78"/>
      <c r="M290" s="78"/>
      <c r="N290" s="78"/>
      <c r="O290" s="87"/>
      <c r="P290" s="78"/>
      <c r="Q290" s="90"/>
      <c r="R290" s="149"/>
      <c r="S290" s="87"/>
      <c r="T290" s="87"/>
      <c r="U290" s="87"/>
      <c r="V290" s="153"/>
      <c r="W290" s="87"/>
      <c r="X290" s="91"/>
      <c r="Y290" s="91"/>
      <c r="Z290" s="88"/>
      <c r="AA290" s="151"/>
      <c r="AB290" s="87"/>
      <c r="AC290" s="89"/>
      <c r="AD290" s="89"/>
      <c r="AE290" s="90"/>
      <c r="AF290" s="87"/>
      <c r="AG290" s="87"/>
    </row>
    <row r="291" spans="1:33" x14ac:dyDescent="0.3">
      <c r="A291" s="86"/>
      <c r="B291" s="87"/>
      <c r="C291" s="170"/>
      <c r="D291" s="89"/>
      <c r="E291" s="87"/>
      <c r="F291" s="87"/>
      <c r="G291" s="147"/>
      <c r="H291" s="79"/>
      <c r="I291" s="76"/>
      <c r="J291" s="76"/>
      <c r="K291" s="76"/>
      <c r="L291" s="78"/>
      <c r="M291" s="78"/>
      <c r="N291" s="78"/>
      <c r="O291" s="87"/>
      <c r="P291" s="78"/>
      <c r="Q291" s="90"/>
      <c r="R291" s="149"/>
      <c r="S291" s="87"/>
      <c r="T291" s="87"/>
      <c r="U291" s="87"/>
      <c r="V291" s="153"/>
      <c r="W291" s="87"/>
      <c r="X291" s="91"/>
      <c r="Y291" s="91"/>
      <c r="Z291" s="88"/>
      <c r="AA291" s="151"/>
      <c r="AB291" s="87"/>
      <c r="AC291" s="89"/>
      <c r="AD291" s="89"/>
      <c r="AE291" s="90"/>
      <c r="AF291" s="87"/>
      <c r="AG291" s="87"/>
    </row>
    <row r="292" spans="1:33" x14ac:dyDescent="0.3">
      <c r="A292" s="86"/>
      <c r="B292" s="87"/>
      <c r="C292" s="170"/>
      <c r="D292" s="89"/>
      <c r="E292" s="87"/>
      <c r="F292" s="87"/>
      <c r="G292" s="147"/>
      <c r="H292" s="79"/>
      <c r="I292" s="76"/>
      <c r="J292" s="76"/>
      <c r="K292" s="76"/>
      <c r="L292" s="78"/>
      <c r="M292" s="78"/>
      <c r="N292" s="78"/>
      <c r="O292" s="87"/>
      <c r="P292" s="78"/>
      <c r="Q292" s="90"/>
      <c r="R292" s="149"/>
      <c r="S292" s="87"/>
      <c r="T292" s="87"/>
      <c r="U292" s="87"/>
      <c r="V292" s="153"/>
      <c r="W292" s="87"/>
      <c r="X292" s="91"/>
      <c r="Y292" s="91"/>
      <c r="Z292" s="88"/>
      <c r="AA292" s="151"/>
      <c r="AB292" s="87"/>
      <c r="AC292" s="89"/>
      <c r="AD292" s="89"/>
      <c r="AE292" s="90"/>
      <c r="AF292" s="87"/>
      <c r="AG292" s="87"/>
    </row>
    <row r="293" spans="1:33" x14ac:dyDescent="0.3">
      <c r="A293" s="86"/>
      <c r="B293" s="87"/>
      <c r="C293" s="170"/>
      <c r="D293" s="89"/>
      <c r="E293" s="87"/>
      <c r="F293" s="87"/>
      <c r="G293" s="147"/>
      <c r="H293" s="79"/>
      <c r="I293" s="76"/>
      <c r="J293" s="76"/>
      <c r="K293" s="76"/>
      <c r="L293" s="78"/>
      <c r="M293" s="78"/>
      <c r="N293" s="78"/>
      <c r="O293" s="87"/>
      <c r="P293" s="78"/>
      <c r="Q293" s="90"/>
      <c r="R293" s="149"/>
      <c r="S293" s="87"/>
      <c r="T293" s="87"/>
      <c r="U293" s="87"/>
      <c r="V293" s="153"/>
      <c r="W293" s="87"/>
      <c r="X293" s="91"/>
      <c r="Y293" s="91"/>
      <c r="Z293" s="88"/>
      <c r="AA293" s="151"/>
      <c r="AB293" s="87"/>
      <c r="AC293" s="89"/>
      <c r="AD293" s="89"/>
      <c r="AE293" s="90"/>
      <c r="AF293" s="87"/>
      <c r="AG293" s="87"/>
    </row>
    <row r="294" spans="1:33" x14ac:dyDescent="0.3">
      <c r="A294" s="86"/>
      <c r="B294" s="87"/>
      <c r="C294" s="170"/>
      <c r="D294" s="89"/>
      <c r="E294" s="87"/>
      <c r="F294" s="87"/>
      <c r="G294" s="147"/>
      <c r="H294" s="79"/>
      <c r="I294" s="76"/>
      <c r="J294" s="76"/>
      <c r="K294" s="76"/>
      <c r="L294" s="78"/>
      <c r="M294" s="78"/>
      <c r="N294" s="78"/>
      <c r="O294" s="87"/>
      <c r="P294" s="90"/>
      <c r="Q294" s="90"/>
      <c r="R294" s="90"/>
      <c r="S294" s="87"/>
      <c r="T294" s="87"/>
      <c r="U294" s="87"/>
      <c r="V294" s="153"/>
      <c r="W294" s="87"/>
      <c r="X294" s="91"/>
      <c r="Y294" s="91"/>
      <c r="Z294" s="88"/>
      <c r="AA294" s="151"/>
      <c r="AB294" s="87"/>
      <c r="AC294" s="89"/>
      <c r="AD294" s="89"/>
      <c r="AE294" s="90"/>
      <c r="AF294" s="87"/>
      <c r="AG294" s="87"/>
    </row>
    <row r="295" spans="1:33" x14ac:dyDescent="0.3">
      <c r="A295" s="86"/>
      <c r="B295" s="87"/>
      <c r="C295" s="170"/>
      <c r="D295" s="89"/>
      <c r="E295" s="87"/>
      <c r="F295" s="87"/>
      <c r="G295" s="147"/>
      <c r="H295" s="79"/>
      <c r="I295" s="76"/>
      <c r="J295" s="76"/>
      <c r="K295" s="76"/>
      <c r="L295" s="78"/>
      <c r="M295" s="78"/>
      <c r="N295" s="78"/>
      <c r="O295" s="87"/>
      <c r="P295" s="90"/>
      <c r="Q295" s="90"/>
      <c r="R295" s="90"/>
      <c r="S295" s="87"/>
      <c r="T295" s="87"/>
      <c r="U295" s="87"/>
      <c r="V295" s="153"/>
      <c r="W295" s="87"/>
      <c r="X295" s="91"/>
      <c r="Y295" s="91"/>
      <c r="Z295" s="88"/>
      <c r="AA295" s="151"/>
      <c r="AB295" s="87"/>
      <c r="AC295" s="89"/>
      <c r="AD295" s="89"/>
      <c r="AE295" s="90"/>
      <c r="AF295" s="87"/>
      <c r="AG295" s="87"/>
    </row>
    <row r="296" spans="1:33" x14ac:dyDescent="0.3">
      <c r="A296" s="86"/>
      <c r="B296" s="87"/>
      <c r="C296" s="170"/>
      <c r="D296" s="89"/>
      <c r="E296" s="87"/>
      <c r="F296" s="87"/>
      <c r="G296" s="147"/>
      <c r="H296" s="79"/>
      <c r="I296" s="76"/>
      <c r="J296" s="76"/>
      <c r="K296" s="76"/>
      <c r="L296" s="78"/>
      <c r="M296" s="78"/>
      <c r="N296" s="78"/>
      <c r="O296" s="87"/>
      <c r="P296" s="90"/>
      <c r="Q296" s="90"/>
      <c r="R296" s="90"/>
      <c r="S296" s="87"/>
      <c r="T296" s="87"/>
      <c r="U296" s="87"/>
      <c r="V296" s="153"/>
      <c r="W296" s="87"/>
      <c r="X296" s="91"/>
      <c r="Y296" s="91"/>
      <c r="Z296" s="88"/>
      <c r="AA296" s="151"/>
      <c r="AB296" s="87"/>
      <c r="AC296" s="89"/>
      <c r="AD296" s="89"/>
      <c r="AE296" s="90"/>
      <c r="AF296" s="87"/>
      <c r="AG296" s="87"/>
    </row>
    <row r="297" spans="1:33" x14ac:dyDescent="0.3">
      <c r="A297" s="86"/>
      <c r="B297" s="87"/>
      <c r="C297" s="170"/>
      <c r="D297" s="89"/>
      <c r="E297" s="87"/>
      <c r="F297" s="87"/>
      <c r="G297" s="147"/>
      <c r="H297" s="79"/>
      <c r="I297" s="76"/>
      <c r="J297" s="76"/>
      <c r="K297" s="76"/>
      <c r="L297" s="78"/>
      <c r="M297" s="78"/>
      <c r="N297" s="78"/>
      <c r="O297" s="87"/>
      <c r="P297" s="90"/>
      <c r="Q297" s="90"/>
      <c r="R297" s="90"/>
      <c r="S297" s="87"/>
      <c r="T297" s="87"/>
      <c r="U297" s="87"/>
      <c r="V297" s="153"/>
      <c r="W297" s="87"/>
      <c r="X297" s="91"/>
      <c r="Y297" s="91"/>
      <c r="Z297" s="88"/>
      <c r="AA297" s="151"/>
      <c r="AB297" s="87"/>
      <c r="AC297" s="89"/>
      <c r="AD297" s="89"/>
      <c r="AE297" s="90"/>
      <c r="AF297" s="87"/>
      <c r="AG297" s="87"/>
    </row>
    <row r="298" spans="1:33" x14ac:dyDescent="0.3">
      <c r="A298" s="86"/>
      <c r="B298" s="87"/>
      <c r="C298" s="170"/>
      <c r="D298" s="89"/>
      <c r="E298" s="87"/>
      <c r="F298" s="87"/>
      <c r="G298" s="147"/>
      <c r="H298" s="79"/>
      <c r="I298" s="76"/>
      <c r="J298" s="76"/>
      <c r="K298" s="76"/>
      <c r="L298" s="78"/>
      <c r="M298" s="78"/>
      <c r="N298" s="78"/>
      <c r="O298" s="87"/>
      <c r="P298" s="90"/>
      <c r="Q298" s="90"/>
      <c r="R298" s="90"/>
      <c r="S298" s="87"/>
      <c r="T298" s="87"/>
      <c r="U298" s="87"/>
      <c r="V298" s="87"/>
      <c r="W298" s="87"/>
      <c r="X298" s="91"/>
      <c r="Y298" s="91"/>
      <c r="Z298" s="88"/>
      <c r="AA298" s="151"/>
      <c r="AB298" s="87"/>
      <c r="AC298" s="89"/>
      <c r="AD298" s="89"/>
      <c r="AE298" s="90"/>
      <c r="AF298" s="87"/>
      <c r="AG298" s="87"/>
    </row>
    <row r="299" spans="1:33" x14ac:dyDescent="0.3">
      <c r="A299" s="86"/>
      <c r="B299" s="87"/>
      <c r="C299" s="170"/>
      <c r="D299" s="89"/>
      <c r="E299" s="87"/>
      <c r="F299" s="87"/>
      <c r="G299" s="147"/>
      <c r="H299" s="79"/>
      <c r="I299" s="76"/>
      <c r="J299" s="76"/>
      <c r="K299" s="76"/>
      <c r="L299" s="78"/>
      <c r="M299" s="78"/>
      <c r="N299" s="78"/>
      <c r="O299" s="87"/>
      <c r="P299" s="90"/>
      <c r="Q299" s="90"/>
      <c r="R299" s="90"/>
      <c r="S299" s="87"/>
      <c r="T299" s="87"/>
      <c r="U299" s="87"/>
      <c r="V299" s="87"/>
      <c r="W299" s="87"/>
      <c r="X299" s="91"/>
      <c r="Y299" s="91"/>
      <c r="Z299" s="88"/>
      <c r="AA299" s="151"/>
      <c r="AB299" s="87"/>
      <c r="AC299" s="89"/>
      <c r="AD299" s="89"/>
      <c r="AE299" s="90"/>
      <c r="AF299" s="87"/>
      <c r="AG299" s="87"/>
    </row>
    <row r="300" spans="1:33" x14ac:dyDescent="0.3">
      <c r="A300" s="86"/>
      <c r="B300" s="87"/>
      <c r="C300" s="170"/>
      <c r="D300" s="89"/>
      <c r="E300" s="87"/>
      <c r="F300" s="87"/>
      <c r="G300" s="147"/>
      <c r="H300" s="79"/>
      <c r="I300" s="76"/>
      <c r="J300" s="76"/>
      <c r="K300" s="76"/>
      <c r="L300" s="78"/>
      <c r="M300" s="78"/>
      <c r="N300" s="78"/>
      <c r="O300" s="87"/>
      <c r="P300" s="90"/>
      <c r="Q300" s="90"/>
      <c r="R300" s="90"/>
      <c r="S300" s="87"/>
      <c r="T300" s="87"/>
      <c r="U300" s="87"/>
      <c r="V300" s="87"/>
      <c r="W300" s="87"/>
      <c r="X300" s="91"/>
      <c r="Y300" s="91"/>
      <c r="Z300" s="88"/>
      <c r="AA300" s="151"/>
      <c r="AB300" s="87"/>
      <c r="AC300" s="89"/>
      <c r="AD300" s="89"/>
      <c r="AE300" s="90"/>
      <c r="AF300" s="87"/>
      <c r="AG300" s="87"/>
    </row>
    <row r="301" spans="1:33" x14ac:dyDescent="0.3">
      <c r="A301" s="86"/>
      <c r="B301" s="87"/>
      <c r="C301" s="170"/>
      <c r="D301" s="89"/>
      <c r="E301" s="87"/>
      <c r="F301" s="87"/>
      <c r="G301" s="147"/>
      <c r="H301" s="79"/>
      <c r="I301" s="76"/>
      <c r="J301" s="76"/>
      <c r="K301" s="76"/>
      <c r="L301" s="78"/>
      <c r="M301" s="78"/>
      <c r="N301" s="78"/>
      <c r="O301" s="87"/>
      <c r="P301" s="90"/>
      <c r="Q301" s="90"/>
      <c r="R301" s="90"/>
      <c r="S301" s="87"/>
      <c r="T301" s="87"/>
      <c r="U301" s="87"/>
      <c r="V301" s="87"/>
      <c r="W301" s="87"/>
      <c r="X301" s="91"/>
      <c r="Y301" s="91"/>
      <c r="Z301" s="88"/>
      <c r="AA301" s="151"/>
      <c r="AB301" s="87"/>
      <c r="AC301" s="89"/>
      <c r="AD301" s="89"/>
      <c r="AE301" s="90"/>
      <c r="AF301" s="87"/>
      <c r="AG301" s="87"/>
    </row>
    <row r="302" spans="1:33" x14ac:dyDescent="0.3">
      <c r="A302" s="86"/>
      <c r="B302" s="87"/>
      <c r="C302" s="170"/>
      <c r="D302" s="89"/>
      <c r="E302" s="87"/>
      <c r="F302" s="87"/>
      <c r="G302" s="147"/>
      <c r="H302" s="79"/>
      <c r="I302" s="76"/>
      <c r="J302" s="76"/>
      <c r="K302" s="76"/>
      <c r="L302" s="78"/>
      <c r="M302" s="78"/>
      <c r="N302" s="78"/>
      <c r="O302" s="87"/>
      <c r="P302" s="90"/>
      <c r="Q302" s="90"/>
      <c r="R302" s="90"/>
      <c r="S302" s="87"/>
      <c r="T302" s="87"/>
      <c r="U302" s="87"/>
      <c r="V302" s="87"/>
      <c r="W302" s="87"/>
      <c r="X302" s="91"/>
      <c r="Y302" s="91"/>
      <c r="Z302" s="88"/>
      <c r="AA302" s="151"/>
      <c r="AB302" s="87"/>
      <c r="AC302" s="89"/>
      <c r="AD302" s="89"/>
      <c r="AE302" s="90"/>
      <c r="AF302" s="87"/>
      <c r="AG302" s="87"/>
    </row>
    <row r="303" spans="1:33" x14ac:dyDescent="0.3">
      <c r="A303" s="86"/>
      <c r="B303" s="87"/>
      <c r="C303" s="170"/>
      <c r="D303" s="89"/>
      <c r="E303" s="87"/>
      <c r="F303" s="87"/>
      <c r="G303" s="147"/>
      <c r="H303" s="79"/>
      <c r="I303" s="76"/>
      <c r="J303" s="76"/>
      <c r="K303" s="76"/>
      <c r="L303" s="78"/>
      <c r="M303" s="78"/>
      <c r="N303" s="78"/>
      <c r="O303" s="87"/>
      <c r="P303" s="90"/>
      <c r="Q303" s="90"/>
      <c r="R303" s="90"/>
      <c r="S303" s="87"/>
      <c r="T303" s="87"/>
      <c r="U303" s="87"/>
      <c r="V303" s="87"/>
      <c r="W303" s="87"/>
      <c r="X303" s="91"/>
      <c r="Y303" s="91"/>
      <c r="Z303" s="88"/>
      <c r="AA303" s="151"/>
      <c r="AB303" s="87"/>
      <c r="AC303" s="89"/>
      <c r="AD303" s="89"/>
      <c r="AE303" s="90"/>
      <c r="AF303" s="87"/>
      <c r="AG303" s="87"/>
    </row>
    <row r="304" spans="1:33" x14ac:dyDescent="0.3">
      <c r="A304" s="86"/>
      <c r="B304" s="87"/>
      <c r="C304" s="170"/>
      <c r="D304" s="89"/>
      <c r="E304" s="87"/>
      <c r="F304" s="87"/>
      <c r="G304" s="147"/>
      <c r="H304" s="79"/>
      <c r="I304" s="76"/>
      <c r="J304" s="76"/>
      <c r="K304" s="76"/>
      <c r="L304" s="78"/>
      <c r="M304" s="78"/>
      <c r="N304" s="78"/>
      <c r="O304" s="87"/>
      <c r="P304" s="90"/>
      <c r="Q304" s="90"/>
      <c r="R304" s="90"/>
      <c r="S304" s="87"/>
      <c r="T304" s="87"/>
      <c r="U304" s="87"/>
      <c r="V304" s="87"/>
      <c r="W304" s="87"/>
      <c r="X304" s="91"/>
      <c r="Y304" s="91"/>
      <c r="Z304" s="88"/>
      <c r="AA304" s="151"/>
      <c r="AB304" s="87"/>
      <c r="AC304" s="89"/>
      <c r="AD304" s="89"/>
      <c r="AE304" s="90"/>
      <c r="AF304" s="87"/>
      <c r="AG304" s="87"/>
    </row>
    <row r="305" spans="1:33" x14ac:dyDescent="0.3">
      <c r="A305" s="86"/>
      <c r="B305" s="87"/>
      <c r="C305" s="170"/>
      <c r="D305" s="89"/>
      <c r="E305" s="87"/>
      <c r="F305" s="87"/>
      <c r="G305" s="147"/>
      <c r="H305" s="79"/>
      <c r="I305" s="76"/>
      <c r="J305" s="76"/>
      <c r="K305" s="76"/>
      <c r="L305" s="78"/>
      <c r="M305" s="78"/>
      <c r="N305" s="78"/>
      <c r="O305" s="87"/>
      <c r="P305" s="90"/>
      <c r="Q305" s="90"/>
      <c r="R305" s="90"/>
      <c r="S305" s="87"/>
      <c r="T305" s="87"/>
      <c r="U305" s="87"/>
      <c r="V305" s="87"/>
      <c r="W305" s="87"/>
      <c r="X305" s="91"/>
      <c r="Y305" s="91"/>
      <c r="Z305" s="88"/>
      <c r="AA305" s="151"/>
      <c r="AB305" s="87"/>
      <c r="AC305" s="89"/>
      <c r="AD305" s="89"/>
      <c r="AE305" s="90"/>
      <c r="AF305" s="87"/>
      <c r="AG305" s="87"/>
    </row>
    <row r="306" spans="1:33" x14ac:dyDescent="0.3">
      <c r="A306" s="86"/>
      <c r="B306" s="87"/>
      <c r="C306" s="170"/>
      <c r="D306" s="89"/>
      <c r="E306" s="87"/>
      <c r="F306" s="87"/>
      <c r="G306" s="147"/>
      <c r="H306" s="79"/>
      <c r="I306" s="76"/>
      <c r="J306" s="76"/>
      <c r="K306" s="76"/>
      <c r="L306" s="78"/>
      <c r="M306" s="78"/>
      <c r="N306" s="78"/>
      <c r="O306" s="87"/>
      <c r="P306" s="90"/>
      <c r="Q306" s="90"/>
      <c r="R306" s="90"/>
      <c r="S306" s="87"/>
      <c r="T306" s="87"/>
      <c r="U306" s="87"/>
      <c r="V306" s="87"/>
      <c r="W306" s="87"/>
      <c r="X306" s="91"/>
      <c r="Y306" s="91"/>
      <c r="Z306" s="88"/>
      <c r="AA306" s="151"/>
      <c r="AB306" s="87"/>
      <c r="AC306" s="89"/>
      <c r="AD306" s="89"/>
      <c r="AE306" s="90"/>
      <c r="AF306" s="87"/>
      <c r="AG306" s="87"/>
    </row>
    <row r="307" spans="1:33" x14ac:dyDescent="0.3">
      <c r="A307" s="86"/>
      <c r="B307" s="87"/>
      <c r="C307" s="170"/>
      <c r="D307" s="89"/>
      <c r="E307" s="87"/>
      <c r="F307" s="87"/>
      <c r="G307" s="147"/>
      <c r="H307" s="79"/>
      <c r="I307" s="76"/>
      <c r="J307" s="76"/>
      <c r="K307" s="76"/>
      <c r="L307" s="78"/>
      <c r="M307" s="78"/>
      <c r="N307" s="78"/>
      <c r="O307" s="87"/>
      <c r="P307" s="90"/>
      <c r="Q307" s="90"/>
      <c r="R307" s="90"/>
      <c r="S307" s="87"/>
      <c r="T307" s="87"/>
      <c r="U307" s="87"/>
      <c r="V307" s="87"/>
      <c r="W307" s="87"/>
      <c r="X307" s="91"/>
      <c r="Y307" s="91"/>
      <c r="Z307" s="88"/>
      <c r="AA307" s="151"/>
      <c r="AB307" s="87"/>
      <c r="AC307" s="89"/>
      <c r="AD307" s="89"/>
      <c r="AE307" s="90"/>
      <c r="AF307" s="87"/>
      <c r="AG307" s="87"/>
    </row>
    <row r="308" spans="1:33" x14ac:dyDescent="0.3">
      <c r="A308" s="86"/>
      <c r="B308" s="87"/>
      <c r="C308" s="170"/>
      <c r="D308" s="89"/>
      <c r="E308" s="87"/>
      <c r="F308" s="87"/>
      <c r="G308" s="147"/>
      <c r="H308" s="79"/>
      <c r="I308" s="76"/>
      <c r="J308" s="76"/>
      <c r="K308" s="76"/>
      <c r="L308" s="78"/>
      <c r="M308" s="78"/>
      <c r="N308" s="78"/>
      <c r="O308" s="87"/>
      <c r="P308" s="90"/>
      <c r="Q308" s="90"/>
      <c r="R308" s="90"/>
      <c r="S308" s="87"/>
      <c r="T308" s="87"/>
      <c r="U308" s="87"/>
      <c r="V308" s="87"/>
      <c r="W308" s="87"/>
      <c r="X308" s="91"/>
      <c r="Y308" s="91"/>
      <c r="Z308" s="88"/>
      <c r="AA308" s="151"/>
      <c r="AB308" s="87"/>
      <c r="AC308" s="89"/>
      <c r="AD308" s="89"/>
      <c r="AE308" s="90"/>
      <c r="AF308" s="87"/>
      <c r="AG308" s="87"/>
    </row>
    <row r="309" spans="1:33" x14ac:dyDescent="0.3">
      <c r="A309" s="86"/>
      <c r="B309" s="87"/>
      <c r="C309" s="170"/>
      <c r="D309" s="89"/>
      <c r="E309" s="88"/>
      <c r="F309" s="87"/>
      <c r="G309" s="147"/>
      <c r="H309" s="79"/>
      <c r="I309" s="76"/>
      <c r="J309" s="76"/>
      <c r="K309" s="76"/>
      <c r="L309" s="78"/>
      <c r="M309" s="78"/>
      <c r="N309" s="78"/>
      <c r="O309" s="87"/>
      <c r="P309" s="90"/>
      <c r="Q309" s="90"/>
      <c r="R309" s="90"/>
      <c r="S309" s="87"/>
      <c r="T309" s="87"/>
      <c r="U309" s="87"/>
      <c r="V309" s="87"/>
      <c r="W309" s="87"/>
      <c r="X309" s="91"/>
      <c r="Y309" s="91"/>
      <c r="Z309" s="88"/>
      <c r="AA309" s="151"/>
      <c r="AB309" s="87"/>
      <c r="AC309" s="89"/>
      <c r="AD309" s="89"/>
      <c r="AE309" s="90"/>
      <c r="AF309" s="87"/>
      <c r="AG309" s="87"/>
    </row>
    <row r="310" spans="1:33" x14ac:dyDescent="0.3">
      <c r="A310" s="86"/>
      <c r="B310" s="87"/>
      <c r="C310" s="170"/>
      <c r="D310" s="89"/>
      <c r="E310" s="88"/>
      <c r="F310" s="87"/>
      <c r="G310" s="147"/>
      <c r="H310" s="79"/>
      <c r="I310" s="76"/>
      <c r="J310" s="76"/>
      <c r="K310" s="76"/>
      <c r="L310" s="78"/>
      <c r="M310" s="78"/>
      <c r="N310" s="78"/>
      <c r="O310" s="87"/>
      <c r="P310" s="90"/>
      <c r="Q310" s="90"/>
      <c r="R310" s="90"/>
      <c r="S310" s="87"/>
      <c r="T310" s="87"/>
      <c r="U310" s="87"/>
      <c r="V310" s="87"/>
      <c r="W310" s="87"/>
      <c r="X310" s="91"/>
      <c r="Y310" s="91"/>
      <c r="Z310" s="88"/>
      <c r="AA310" s="151"/>
      <c r="AB310" s="87"/>
      <c r="AC310" s="89"/>
      <c r="AD310" s="89"/>
      <c r="AE310" s="90"/>
      <c r="AF310" s="87"/>
      <c r="AG310" s="87"/>
    </row>
    <row r="311" spans="1:33" x14ac:dyDescent="0.3">
      <c r="A311" s="86"/>
      <c r="B311" s="87"/>
      <c r="C311" s="170"/>
      <c r="D311" s="89"/>
      <c r="E311" s="88"/>
      <c r="F311" s="87"/>
      <c r="G311" s="147"/>
      <c r="H311" s="79"/>
      <c r="I311" s="76"/>
      <c r="J311" s="76"/>
      <c r="K311" s="76"/>
      <c r="L311" s="78"/>
      <c r="M311" s="78"/>
      <c r="N311" s="78"/>
      <c r="O311" s="87"/>
      <c r="P311" s="90"/>
      <c r="Q311" s="90"/>
      <c r="R311" s="149"/>
      <c r="S311" s="87"/>
      <c r="T311" s="87"/>
      <c r="U311" s="87"/>
      <c r="V311" s="159"/>
      <c r="W311" s="87"/>
      <c r="X311" s="91"/>
      <c r="Y311" s="91"/>
      <c r="Z311" s="88"/>
      <c r="AA311" s="151"/>
      <c r="AB311" s="87"/>
      <c r="AC311" s="89"/>
      <c r="AD311" s="89"/>
      <c r="AE311" s="90"/>
      <c r="AF311" s="87"/>
      <c r="AG311" s="87"/>
    </row>
    <row r="312" spans="1:33" x14ac:dyDescent="0.3">
      <c r="A312" s="86"/>
      <c r="B312" s="87"/>
      <c r="C312" s="170"/>
      <c r="D312" s="89"/>
      <c r="E312" s="88"/>
      <c r="F312" s="87"/>
      <c r="G312" s="147"/>
      <c r="H312" s="79"/>
      <c r="I312" s="76"/>
      <c r="J312" s="76"/>
      <c r="K312" s="76"/>
      <c r="L312" s="78"/>
      <c r="M312" s="78"/>
      <c r="N312" s="78"/>
      <c r="O312" s="87"/>
      <c r="P312" s="90"/>
      <c r="Q312" s="90"/>
      <c r="R312" s="149"/>
      <c r="S312" s="87"/>
      <c r="T312" s="87"/>
      <c r="U312" s="87"/>
      <c r="V312" s="159"/>
      <c r="W312" s="87"/>
      <c r="X312" s="91"/>
      <c r="Y312" s="91"/>
      <c r="Z312" s="88"/>
      <c r="AA312" s="151"/>
      <c r="AB312" s="87"/>
      <c r="AC312" s="89"/>
      <c r="AD312" s="89"/>
      <c r="AE312" s="90"/>
      <c r="AF312" s="87"/>
      <c r="AG312" s="87"/>
    </row>
    <row r="313" spans="1:33" x14ac:dyDescent="0.3">
      <c r="A313" s="86"/>
      <c r="B313" s="87"/>
      <c r="C313" s="170"/>
      <c r="D313" s="89"/>
      <c r="E313" s="88"/>
      <c r="F313" s="87"/>
      <c r="G313" s="147"/>
      <c r="H313" s="79"/>
      <c r="I313" s="76"/>
      <c r="J313" s="76"/>
      <c r="K313" s="76"/>
      <c r="L313" s="78"/>
      <c r="M313" s="78"/>
      <c r="N313" s="78"/>
      <c r="O313" s="87"/>
      <c r="P313" s="90"/>
      <c r="Q313" s="90"/>
      <c r="R313" s="149"/>
      <c r="S313" s="87"/>
      <c r="T313" s="87"/>
      <c r="U313" s="87"/>
      <c r="V313" s="159"/>
      <c r="W313" s="87"/>
      <c r="X313" s="91"/>
      <c r="Y313" s="91"/>
      <c r="Z313" s="88"/>
      <c r="AA313" s="151"/>
      <c r="AB313" s="87"/>
      <c r="AC313" s="89"/>
      <c r="AD313" s="89"/>
      <c r="AE313" s="90"/>
      <c r="AF313" s="87"/>
      <c r="AG313" s="87"/>
    </row>
    <row r="314" spans="1:33" x14ac:dyDescent="0.3">
      <c r="A314" s="86"/>
      <c r="B314" s="87"/>
      <c r="C314" s="170"/>
      <c r="D314" s="89"/>
      <c r="E314" s="88"/>
      <c r="F314" s="87"/>
      <c r="G314" s="147"/>
      <c r="H314" s="79"/>
      <c r="I314" s="76"/>
      <c r="J314" s="76"/>
      <c r="K314" s="76"/>
      <c r="L314" s="78"/>
      <c r="M314" s="78"/>
      <c r="N314" s="78"/>
      <c r="O314" s="87"/>
      <c r="P314" s="90"/>
      <c r="Q314" s="90"/>
      <c r="R314" s="149"/>
      <c r="S314" s="87"/>
      <c r="T314" s="87"/>
      <c r="U314" s="87"/>
      <c r="V314" s="159"/>
      <c r="W314" s="87"/>
      <c r="X314" s="91"/>
      <c r="Y314" s="91"/>
      <c r="Z314" s="88"/>
      <c r="AA314" s="151"/>
      <c r="AB314" s="87"/>
      <c r="AC314" s="89"/>
      <c r="AD314" s="89"/>
      <c r="AE314" s="90"/>
      <c r="AF314" s="87"/>
      <c r="AG314" s="87"/>
    </row>
    <row r="315" spans="1:33" x14ac:dyDescent="0.3">
      <c r="A315" s="86"/>
      <c r="B315" s="87"/>
      <c r="C315" s="170"/>
      <c r="D315" s="89"/>
      <c r="E315" s="88"/>
      <c r="F315" s="87"/>
      <c r="G315" s="147"/>
      <c r="H315" s="79"/>
      <c r="I315" s="76"/>
      <c r="J315" s="76"/>
      <c r="K315" s="76"/>
      <c r="L315" s="78"/>
      <c r="M315" s="78"/>
      <c r="N315" s="78"/>
      <c r="O315" s="87"/>
      <c r="P315" s="90"/>
      <c r="Q315" s="90"/>
      <c r="R315" s="149"/>
      <c r="S315" s="87"/>
      <c r="T315" s="87"/>
      <c r="U315" s="87"/>
      <c r="V315" s="159"/>
      <c r="W315" s="87"/>
      <c r="X315" s="91"/>
      <c r="Y315" s="91"/>
      <c r="Z315" s="88"/>
      <c r="AA315" s="151"/>
      <c r="AB315" s="87"/>
      <c r="AC315" s="89"/>
      <c r="AD315" s="89"/>
      <c r="AE315" s="90"/>
      <c r="AF315" s="87"/>
      <c r="AG315" s="87"/>
    </row>
    <row r="316" spans="1:33" x14ac:dyDescent="0.3">
      <c r="A316" s="86"/>
      <c r="B316" s="87"/>
      <c r="C316" s="170"/>
      <c r="D316" s="89"/>
      <c r="E316" s="88"/>
      <c r="F316" s="87"/>
      <c r="G316" s="147"/>
      <c r="H316" s="79"/>
      <c r="I316" s="76"/>
      <c r="J316" s="76"/>
      <c r="K316" s="76"/>
      <c r="L316" s="78"/>
      <c r="M316" s="78"/>
      <c r="N316" s="78"/>
      <c r="O316" s="87"/>
      <c r="P316" s="90"/>
      <c r="Q316" s="90"/>
      <c r="R316" s="149"/>
      <c r="S316" s="87"/>
      <c r="T316" s="87"/>
      <c r="U316" s="87"/>
      <c r="V316" s="159"/>
      <c r="W316" s="87"/>
      <c r="X316" s="91"/>
      <c r="Y316" s="91"/>
      <c r="Z316" s="88"/>
      <c r="AA316" s="151"/>
      <c r="AB316" s="87"/>
      <c r="AC316" s="89"/>
      <c r="AD316" s="89"/>
      <c r="AE316" s="90"/>
      <c r="AF316" s="87"/>
      <c r="AG316" s="87"/>
    </row>
    <row r="317" spans="1:33" x14ac:dyDescent="0.3">
      <c r="A317" s="86"/>
      <c r="B317" s="87"/>
      <c r="C317" s="170"/>
      <c r="D317" s="89"/>
      <c r="E317" s="88"/>
      <c r="F317" s="87"/>
      <c r="G317" s="147"/>
      <c r="H317" s="79"/>
      <c r="I317" s="76"/>
      <c r="J317" s="76"/>
      <c r="K317" s="76"/>
      <c r="L317" s="78"/>
      <c r="M317" s="78"/>
      <c r="N317" s="78"/>
      <c r="O317" s="87"/>
      <c r="P317" s="90"/>
      <c r="Q317" s="90"/>
      <c r="R317" s="149"/>
      <c r="S317" s="87"/>
      <c r="T317" s="87"/>
      <c r="U317" s="87"/>
      <c r="V317" s="159"/>
      <c r="W317" s="87"/>
      <c r="X317" s="91"/>
      <c r="Y317" s="91"/>
      <c r="Z317" s="88"/>
      <c r="AA317" s="151"/>
      <c r="AB317" s="87"/>
      <c r="AC317" s="89"/>
      <c r="AD317" s="89"/>
      <c r="AE317" s="90"/>
      <c r="AF317" s="87"/>
      <c r="AG317" s="87"/>
    </row>
    <row r="318" spans="1:33" x14ac:dyDescent="0.3">
      <c r="A318" s="86"/>
      <c r="B318" s="87"/>
      <c r="C318" s="170"/>
      <c r="D318" s="89"/>
      <c r="E318" s="88"/>
      <c r="F318" s="87"/>
      <c r="G318" s="147"/>
      <c r="H318" s="79"/>
      <c r="I318" s="76"/>
      <c r="J318" s="76"/>
      <c r="K318" s="76"/>
      <c r="L318" s="78"/>
      <c r="M318" s="78"/>
      <c r="N318" s="78"/>
      <c r="O318" s="87"/>
      <c r="P318" s="90"/>
      <c r="Q318" s="90"/>
      <c r="R318" s="149"/>
      <c r="S318" s="87"/>
      <c r="T318" s="87"/>
      <c r="U318" s="87"/>
      <c r="V318" s="159"/>
      <c r="W318" s="87"/>
      <c r="X318" s="91"/>
      <c r="Y318" s="91"/>
      <c r="Z318" s="88"/>
      <c r="AA318" s="151"/>
      <c r="AB318" s="87"/>
      <c r="AC318" s="89"/>
      <c r="AD318" s="89"/>
      <c r="AE318" s="90"/>
      <c r="AF318" s="87"/>
      <c r="AG318" s="87"/>
    </row>
    <row r="319" spans="1:33" x14ac:dyDescent="0.3">
      <c r="A319" s="86"/>
      <c r="B319" s="87"/>
      <c r="C319" s="170"/>
      <c r="D319" s="89"/>
      <c r="E319" s="88"/>
      <c r="F319" s="87"/>
      <c r="G319" s="147"/>
      <c r="H319" s="79"/>
      <c r="I319" s="76"/>
      <c r="J319" s="76"/>
      <c r="K319" s="76"/>
      <c r="L319" s="78"/>
      <c r="M319" s="78"/>
      <c r="N319" s="78"/>
      <c r="O319" s="87"/>
      <c r="P319" s="90"/>
      <c r="Q319" s="90"/>
      <c r="R319" s="149"/>
      <c r="S319" s="87"/>
      <c r="T319" s="87"/>
      <c r="U319" s="87"/>
      <c r="V319" s="159"/>
      <c r="W319" s="87"/>
      <c r="X319" s="91"/>
      <c r="Y319" s="91"/>
      <c r="Z319" s="88"/>
      <c r="AA319" s="151"/>
      <c r="AB319" s="87"/>
      <c r="AC319" s="89"/>
      <c r="AD319" s="89"/>
      <c r="AE319" s="90"/>
      <c r="AF319" s="87"/>
      <c r="AG319" s="87"/>
    </row>
    <row r="320" spans="1:33" x14ac:dyDescent="0.3">
      <c r="A320" s="86"/>
      <c r="B320" s="87"/>
      <c r="C320" s="170"/>
      <c r="D320" s="89"/>
      <c r="E320" s="88"/>
      <c r="F320" s="87"/>
      <c r="G320" s="147"/>
      <c r="H320" s="79"/>
      <c r="I320" s="76"/>
      <c r="J320" s="76"/>
      <c r="K320" s="76"/>
      <c r="L320" s="78"/>
      <c r="M320" s="78"/>
      <c r="N320" s="78"/>
      <c r="O320" s="87"/>
      <c r="P320" s="90"/>
      <c r="Q320" s="90"/>
      <c r="R320" s="149"/>
      <c r="S320" s="87"/>
      <c r="T320" s="87"/>
      <c r="U320" s="87"/>
      <c r="V320" s="159"/>
      <c r="W320" s="87"/>
      <c r="X320" s="91"/>
      <c r="Y320" s="91"/>
      <c r="Z320" s="88"/>
      <c r="AA320" s="151"/>
      <c r="AB320" s="87"/>
      <c r="AC320" s="89"/>
      <c r="AD320" s="89"/>
      <c r="AE320" s="90"/>
      <c r="AF320" s="87"/>
      <c r="AG320" s="87"/>
    </row>
    <row r="321" spans="1:33" x14ac:dyDescent="0.3">
      <c r="A321" s="86"/>
      <c r="B321" s="87"/>
      <c r="C321" s="170"/>
      <c r="D321" s="89"/>
      <c r="E321" s="88"/>
      <c r="F321" s="87"/>
      <c r="G321" s="147"/>
      <c r="H321" s="79"/>
      <c r="I321" s="76"/>
      <c r="J321" s="76"/>
      <c r="K321" s="76"/>
      <c r="L321" s="78"/>
      <c r="M321" s="78"/>
      <c r="N321" s="78"/>
      <c r="O321" s="87"/>
      <c r="P321" s="90"/>
      <c r="Q321" s="90"/>
      <c r="R321" s="149"/>
      <c r="S321" s="87"/>
      <c r="T321" s="87"/>
      <c r="U321" s="87"/>
      <c r="V321" s="159"/>
      <c r="W321" s="87"/>
      <c r="X321" s="91"/>
      <c r="Y321" s="91"/>
      <c r="Z321" s="88"/>
      <c r="AA321" s="151"/>
      <c r="AB321" s="87"/>
      <c r="AC321" s="89"/>
      <c r="AD321" s="89"/>
      <c r="AE321" s="90"/>
      <c r="AF321" s="87"/>
      <c r="AG321" s="87"/>
    </row>
    <row r="322" spans="1:33" x14ac:dyDescent="0.3">
      <c r="A322" s="86"/>
      <c r="B322" s="87"/>
      <c r="C322" s="170"/>
      <c r="D322" s="89"/>
      <c r="E322" s="88"/>
      <c r="F322" s="87"/>
      <c r="G322" s="147"/>
      <c r="H322" s="79"/>
      <c r="I322" s="76"/>
      <c r="J322" s="76"/>
      <c r="K322" s="76"/>
      <c r="L322" s="78"/>
      <c r="M322" s="78"/>
      <c r="N322" s="78"/>
      <c r="O322" s="87"/>
      <c r="P322" s="90"/>
      <c r="Q322" s="90"/>
      <c r="R322" s="149"/>
      <c r="S322" s="87"/>
      <c r="T322" s="87"/>
      <c r="U322" s="87"/>
      <c r="V322" s="159"/>
      <c r="W322" s="87"/>
      <c r="X322" s="91"/>
      <c r="Y322" s="91"/>
      <c r="Z322" s="88"/>
      <c r="AA322" s="151"/>
      <c r="AB322" s="87"/>
      <c r="AC322" s="89"/>
      <c r="AD322" s="89"/>
      <c r="AE322" s="90"/>
      <c r="AF322" s="87"/>
      <c r="AG322" s="87"/>
    </row>
    <row r="323" spans="1:33" x14ac:dyDescent="0.3">
      <c r="A323" s="86"/>
      <c r="B323" s="87"/>
      <c r="C323" s="170"/>
      <c r="D323" s="89"/>
      <c r="E323" s="88"/>
      <c r="F323" s="87"/>
      <c r="G323" s="147"/>
      <c r="H323" s="79"/>
      <c r="I323" s="76"/>
      <c r="J323" s="76"/>
      <c r="K323" s="76"/>
      <c r="L323" s="78"/>
      <c r="M323" s="78"/>
      <c r="N323" s="78"/>
      <c r="O323" s="87"/>
      <c r="P323" s="90"/>
      <c r="Q323" s="90"/>
      <c r="R323" s="149"/>
      <c r="S323" s="87"/>
      <c r="T323" s="87"/>
      <c r="U323" s="87"/>
      <c r="V323" s="159"/>
      <c r="W323" s="87"/>
      <c r="X323" s="91"/>
      <c r="Y323" s="91"/>
      <c r="Z323" s="88"/>
      <c r="AA323" s="151"/>
      <c r="AB323" s="87"/>
      <c r="AC323" s="89"/>
      <c r="AD323" s="89"/>
      <c r="AE323" s="90"/>
      <c r="AF323" s="87"/>
      <c r="AG323" s="87"/>
    </row>
    <row r="324" spans="1:33" x14ac:dyDescent="0.3">
      <c r="A324" s="86"/>
      <c r="B324" s="87"/>
      <c r="C324" s="170"/>
      <c r="D324" s="89"/>
      <c r="E324" s="88"/>
      <c r="F324" s="87"/>
      <c r="G324" s="147"/>
      <c r="H324" s="79"/>
      <c r="I324" s="76"/>
      <c r="J324" s="76"/>
      <c r="K324" s="76"/>
      <c r="L324" s="78"/>
      <c r="M324" s="78"/>
      <c r="N324" s="78"/>
      <c r="O324" s="87"/>
      <c r="P324" s="90"/>
      <c r="Q324" s="90"/>
      <c r="R324" s="149"/>
      <c r="S324" s="87"/>
      <c r="T324" s="87"/>
      <c r="U324" s="87"/>
      <c r="V324" s="159"/>
      <c r="W324" s="87"/>
      <c r="X324" s="91"/>
      <c r="Y324" s="91"/>
      <c r="Z324" s="88"/>
      <c r="AA324" s="151"/>
      <c r="AB324" s="87"/>
      <c r="AC324" s="89"/>
      <c r="AD324" s="89"/>
      <c r="AE324" s="90"/>
      <c r="AF324" s="87"/>
      <c r="AG324" s="87"/>
    </row>
    <row r="325" spans="1:33" x14ac:dyDescent="0.3">
      <c r="A325" s="86"/>
      <c r="B325" s="87"/>
      <c r="C325" s="170"/>
      <c r="D325" s="89"/>
      <c r="E325" s="88"/>
      <c r="F325" s="87"/>
      <c r="G325" s="147"/>
      <c r="H325" s="79"/>
      <c r="I325" s="76"/>
      <c r="J325" s="76"/>
      <c r="K325" s="76"/>
      <c r="L325" s="78"/>
      <c r="M325" s="78"/>
      <c r="N325" s="78"/>
      <c r="O325" s="87"/>
      <c r="P325" s="90"/>
      <c r="Q325" s="90"/>
      <c r="R325" s="149"/>
      <c r="S325" s="87"/>
      <c r="T325" s="87"/>
      <c r="U325" s="87"/>
      <c r="V325" s="159"/>
      <c r="W325" s="87"/>
      <c r="X325" s="91"/>
      <c r="Y325" s="91"/>
      <c r="Z325" s="88"/>
      <c r="AA325" s="151"/>
      <c r="AB325" s="87"/>
      <c r="AC325" s="89"/>
      <c r="AD325" s="89"/>
      <c r="AE325" s="90"/>
      <c r="AF325" s="87"/>
      <c r="AG325" s="87"/>
    </row>
    <row r="326" spans="1:33" x14ac:dyDescent="0.3">
      <c r="A326" s="86"/>
      <c r="B326" s="87"/>
      <c r="C326" s="170"/>
      <c r="D326" s="89"/>
      <c r="E326" s="88"/>
      <c r="F326" s="87"/>
      <c r="G326" s="147"/>
      <c r="H326" s="79"/>
      <c r="I326" s="76"/>
      <c r="J326" s="76"/>
      <c r="K326" s="76"/>
      <c r="L326" s="78"/>
      <c r="M326" s="78"/>
      <c r="N326" s="78"/>
      <c r="O326" s="87"/>
      <c r="P326" s="90"/>
      <c r="Q326" s="90"/>
      <c r="R326" s="149"/>
      <c r="S326" s="87"/>
      <c r="T326" s="87"/>
      <c r="U326" s="87"/>
      <c r="V326" s="159"/>
      <c r="W326" s="87"/>
      <c r="X326" s="91"/>
      <c r="Y326" s="91"/>
      <c r="Z326" s="88"/>
      <c r="AA326" s="151"/>
      <c r="AB326" s="87"/>
      <c r="AC326" s="89"/>
      <c r="AD326" s="89"/>
      <c r="AE326" s="90"/>
      <c r="AF326" s="87"/>
      <c r="AG326" s="87"/>
    </row>
    <row r="327" spans="1:33" x14ac:dyDescent="0.3">
      <c r="A327" s="86"/>
      <c r="B327" s="87"/>
      <c r="C327" s="170"/>
      <c r="D327" s="89"/>
      <c r="E327" s="88"/>
      <c r="F327" s="87"/>
      <c r="G327" s="147"/>
      <c r="H327" s="79"/>
      <c r="I327" s="76"/>
      <c r="J327" s="76"/>
      <c r="K327" s="76"/>
      <c r="L327" s="78"/>
      <c r="M327" s="78"/>
      <c r="N327" s="78"/>
      <c r="O327" s="87"/>
      <c r="P327" s="90"/>
      <c r="Q327" s="90"/>
      <c r="R327" s="149"/>
      <c r="S327" s="87"/>
      <c r="T327" s="87"/>
      <c r="U327" s="87"/>
      <c r="V327" s="159"/>
      <c r="W327" s="87"/>
      <c r="X327" s="91"/>
      <c r="Y327" s="91"/>
      <c r="Z327" s="88"/>
      <c r="AA327" s="151"/>
      <c r="AB327" s="87"/>
      <c r="AC327" s="89"/>
      <c r="AD327" s="89"/>
      <c r="AE327" s="90"/>
      <c r="AF327" s="87"/>
      <c r="AG327" s="87"/>
    </row>
    <row r="328" spans="1:33" x14ac:dyDescent="0.3">
      <c r="A328" s="86"/>
      <c r="B328" s="87"/>
      <c r="C328" s="170"/>
      <c r="D328" s="89"/>
      <c r="E328" s="88"/>
      <c r="F328" s="87"/>
      <c r="G328" s="147"/>
      <c r="H328" s="79"/>
      <c r="I328" s="76"/>
      <c r="J328" s="76"/>
      <c r="K328" s="76"/>
      <c r="L328" s="78"/>
      <c r="M328" s="78"/>
      <c r="N328" s="78"/>
      <c r="O328" s="87"/>
      <c r="P328" s="90"/>
      <c r="Q328" s="90"/>
      <c r="R328" s="149"/>
      <c r="S328" s="87"/>
      <c r="T328" s="87"/>
      <c r="U328" s="87"/>
      <c r="V328" s="159"/>
      <c r="W328" s="87"/>
      <c r="X328" s="91"/>
      <c r="Y328" s="91"/>
      <c r="Z328" s="88"/>
      <c r="AA328" s="151"/>
      <c r="AB328" s="87"/>
      <c r="AC328" s="89"/>
      <c r="AD328" s="89"/>
      <c r="AE328" s="90"/>
      <c r="AF328" s="87"/>
      <c r="AG328" s="87"/>
    </row>
    <row r="329" spans="1:33" x14ac:dyDescent="0.3">
      <c r="A329" s="86"/>
      <c r="B329" s="87"/>
      <c r="C329" s="170"/>
      <c r="D329" s="89"/>
      <c r="E329" s="88"/>
      <c r="F329" s="87"/>
      <c r="G329" s="147"/>
      <c r="H329" s="79"/>
      <c r="I329" s="76"/>
      <c r="J329" s="76"/>
      <c r="K329" s="76"/>
      <c r="L329" s="78"/>
      <c r="M329" s="78"/>
      <c r="N329" s="78"/>
      <c r="O329" s="87"/>
      <c r="P329" s="90"/>
      <c r="Q329" s="90"/>
      <c r="R329" s="149"/>
      <c r="S329" s="87"/>
      <c r="T329" s="87"/>
      <c r="U329" s="87"/>
      <c r="V329" s="159"/>
      <c r="W329" s="87"/>
      <c r="X329" s="91"/>
      <c r="Y329" s="91"/>
      <c r="Z329" s="88"/>
      <c r="AA329" s="151"/>
      <c r="AB329" s="87"/>
      <c r="AC329" s="89"/>
      <c r="AD329" s="89"/>
      <c r="AE329" s="90"/>
      <c r="AF329" s="87"/>
      <c r="AG329" s="87"/>
    </row>
    <row r="330" spans="1:33" x14ac:dyDescent="0.3">
      <c r="A330" s="86"/>
      <c r="B330" s="87"/>
      <c r="C330" s="170"/>
      <c r="D330" s="89"/>
      <c r="E330" s="88"/>
      <c r="F330" s="87"/>
      <c r="G330" s="147"/>
      <c r="H330" s="79"/>
      <c r="I330" s="76"/>
      <c r="J330" s="76"/>
      <c r="K330" s="76"/>
      <c r="L330" s="78"/>
      <c r="M330" s="78"/>
      <c r="N330" s="78"/>
      <c r="O330" s="87"/>
      <c r="P330" s="90"/>
      <c r="Q330" s="90"/>
      <c r="R330" s="149"/>
      <c r="S330" s="87"/>
      <c r="T330" s="87"/>
      <c r="U330" s="87"/>
      <c r="V330" s="159"/>
      <c r="W330" s="87"/>
      <c r="X330" s="91"/>
      <c r="Y330" s="91"/>
      <c r="Z330" s="88"/>
      <c r="AA330" s="151"/>
      <c r="AB330" s="87"/>
      <c r="AC330" s="89"/>
      <c r="AD330" s="89"/>
      <c r="AE330" s="90"/>
      <c r="AF330" s="87"/>
      <c r="AG330" s="165"/>
    </row>
    <row r="331" spans="1:33" x14ac:dyDescent="0.3">
      <c r="A331" s="86"/>
      <c r="B331" s="87"/>
      <c r="C331" s="170"/>
      <c r="D331" s="89"/>
      <c r="E331" s="87"/>
      <c r="F331" s="87"/>
      <c r="G331" s="147"/>
      <c r="H331" s="79"/>
      <c r="I331" s="76"/>
      <c r="J331" s="76"/>
      <c r="K331" s="76"/>
      <c r="L331" s="78"/>
      <c r="M331" s="78"/>
      <c r="N331" s="78"/>
      <c r="O331" s="87"/>
      <c r="P331" s="90"/>
      <c r="Q331" s="90"/>
      <c r="R331" s="149"/>
      <c r="S331" s="87"/>
      <c r="T331" s="87"/>
      <c r="U331" s="87"/>
      <c r="V331" s="159"/>
      <c r="W331" s="87"/>
      <c r="X331" s="91"/>
      <c r="Y331" s="91"/>
      <c r="Z331" s="88"/>
      <c r="AA331" s="151"/>
      <c r="AB331" s="87"/>
      <c r="AC331" s="89"/>
      <c r="AD331" s="89"/>
      <c r="AE331" s="90"/>
      <c r="AF331" s="87"/>
      <c r="AG331" s="165"/>
    </row>
    <row r="332" spans="1:33" x14ac:dyDescent="0.3">
      <c r="A332" s="86"/>
      <c r="B332" s="87"/>
      <c r="C332" s="170"/>
      <c r="D332" s="89"/>
      <c r="E332" s="88"/>
      <c r="F332" s="87"/>
      <c r="G332" s="147"/>
      <c r="H332" s="79"/>
      <c r="I332" s="76"/>
      <c r="J332" s="76"/>
      <c r="K332" s="76"/>
      <c r="L332" s="78"/>
      <c r="M332" s="78"/>
      <c r="N332" s="78"/>
      <c r="O332" s="87"/>
      <c r="P332" s="78"/>
      <c r="Q332" s="90"/>
      <c r="R332" s="149"/>
      <c r="S332" s="87"/>
      <c r="T332" s="87"/>
      <c r="U332" s="87"/>
      <c r="V332" s="159"/>
      <c r="W332" s="87"/>
      <c r="X332" s="91"/>
      <c r="Y332" s="91"/>
      <c r="Z332" s="88"/>
      <c r="AA332" s="151"/>
      <c r="AB332" s="87"/>
      <c r="AC332" s="89"/>
      <c r="AD332" s="89"/>
      <c r="AE332" s="90"/>
      <c r="AF332" s="87"/>
      <c r="AG332" s="165"/>
    </row>
    <row r="333" spans="1:33" x14ac:dyDescent="0.3">
      <c r="A333" s="86"/>
      <c r="B333" s="87"/>
      <c r="C333" s="170"/>
      <c r="D333" s="89"/>
      <c r="E333" s="88"/>
      <c r="F333" s="87"/>
      <c r="G333" s="147"/>
      <c r="H333" s="79"/>
      <c r="I333" s="76"/>
      <c r="J333" s="76"/>
      <c r="K333" s="76"/>
      <c r="L333" s="78"/>
      <c r="M333" s="78"/>
      <c r="N333" s="78"/>
      <c r="O333" s="87"/>
      <c r="P333" s="78"/>
      <c r="Q333" s="90"/>
      <c r="R333" s="149"/>
      <c r="S333" s="87"/>
      <c r="T333" s="87"/>
      <c r="U333" s="87"/>
      <c r="V333" s="159"/>
      <c r="W333" s="87"/>
      <c r="X333" s="91"/>
      <c r="Y333" s="91"/>
      <c r="Z333" s="88"/>
      <c r="AA333" s="151"/>
      <c r="AB333" s="87"/>
      <c r="AC333" s="89"/>
      <c r="AD333" s="89"/>
      <c r="AE333" s="90"/>
      <c r="AF333" s="87"/>
      <c r="AG333" s="165"/>
    </row>
    <row r="334" spans="1:33" x14ac:dyDescent="0.3">
      <c r="A334" s="86"/>
      <c r="B334" s="87"/>
      <c r="C334" s="170"/>
      <c r="D334" s="89"/>
      <c r="E334" s="88"/>
      <c r="F334" s="87"/>
      <c r="G334" s="147"/>
      <c r="H334" s="79"/>
      <c r="I334" s="76"/>
      <c r="J334" s="76"/>
      <c r="K334" s="76"/>
      <c r="L334" s="78"/>
      <c r="M334" s="78"/>
      <c r="N334" s="78"/>
      <c r="O334" s="87"/>
      <c r="P334" s="78"/>
      <c r="Q334" s="90"/>
      <c r="R334" s="149"/>
      <c r="S334" s="87"/>
      <c r="T334" s="87"/>
      <c r="U334" s="87"/>
      <c r="V334" s="159"/>
      <c r="W334" s="87"/>
      <c r="X334" s="91"/>
      <c r="Y334" s="91"/>
      <c r="Z334" s="88"/>
      <c r="AA334" s="151"/>
      <c r="AB334" s="87"/>
      <c r="AC334" s="89"/>
      <c r="AD334" s="89"/>
      <c r="AE334" s="90"/>
      <c r="AF334" s="87"/>
      <c r="AG334" s="165"/>
    </row>
    <row r="335" spans="1:33" x14ac:dyDescent="0.3">
      <c r="A335" s="86"/>
      <c r="B335" s="87"/>
      <c r="C335" s="170"/>
      <c r="D335" s="89"/>
      <c r="E335" s="88"/>
      <c r="F335" s="87"/>
      <c r="G335" s="147"/>
      <c r="H335" s="79"/>
      <c r="I335" s="76"/>
      <c r="J335" s="76"/>
      <c r="K335" s="76"/>
      <c r="L335" s="78"/>
      <c r="M335" s="78"/>
      <c r="N335" s="78"/>
      <c r="O335" s="87"/>
      <c r="P335" s="78"/>
      <c r="Q335" s="90"/>
      <c r="R335" s="149"/>
      <c r="S335" s="87"/>
      <c r="T335" s="87"/>
      <c r="U335" s="87"/>
      <c r="V335" s="159"/>
      <c r="W335" s="87"/>
      <c r="X335" s="91"/>
      <c r="Y335" s="91"/>
      <c r="Z335" s="88"/>
      <c r="AA335" s="151"/>
      <c r="AB335" s="87"/>
      <c r="AC335" s="89"/>
      <c r="AD335" s="89"/>
      <c r="AE335" s="90"/>
      <c r="AF335" s="87"/>
      <c r="AG335" s="165"/>
    </row>
    <row r="336" spans="1:33" x14ac:dyDescent="0.3">
      <c r="A336" s="86"/>
      <c r="B336" s="87"/>
      <c r="C336" s="170"/>
      <c r="D336" s="89"/>
      <c r="E336" s="88"/>
      <c r="F336" s="87"/>
      <c r="G336" s="147"/>
      <c r="H336" s="79"/>
      <c r="I336" s="76"/>
      <c r="J336" s="76"/>
      <c r="K336" s="76"/>
      <c r="L336" s="78"/>
      <c r="M336" s="78"/>
      <c r="N336" s="78"/>
      <c r="O336" s="87"/>
      <c r="P336" s="78"/>
      <c r="Q336" s="90"/>
      <c r="R336" s="149"/>
      <c r="S336" s="87"/>
      <c r="T336" s="87"/>
      <c r="U336" s="87"/>
      <c r="V336" s="159"/>
      <c r="W336" s="87"/>
      <c r="X336" s="91"/>
      <c r="Y336" s="91"/>
      <c r="Z336" s="88"/>
      <c r="AA336" s="151"/>
      <c r="AB336" s="87"/>
      <c r="AC336" s="89"/>
      <c r="AD336" s="89"/>
      <c r="AE336" s="90"/>
      <c r="AF336" s="87"/>
      <c r="AG336" s="165"/>
    </row>
    <row r="337" spans="1:33" x14ac:dyDescent="0.3">
      <c r="A337" s="86"/>
      <c r="B337" s="87"/>
      <c r="C337" s="170"/>
      <c r="D337" s="89"/>
      <c r="E337" s="88"/>
      <c r="F337" s="87"/>
      <c r="G337" s="147"/>
      <c r="H337" s="79"/>
      <c r="I337" s="76"/>
      <c r="J337" s="76"/>
      <c r="K337" s="76"/>
      <c r="L337" s="78"/>
      <c r="M337" s="78"/>
      <c r="N337" s="78"/>
      <c r="O337" s="87"/>
      <c r="P337" s="78"/>
      <c r="Q337" s="90"/>
      <c r="R337" s="149"/>
      <c r="S337" s="87"/>
      <c r="T337" s="87"/>
      <c r="U337" s="87"/>
      <c r="V337" s="159"/>
      <c r="W337" s="87"/>
      <c r="X337" s="91"/>
      <c r="Y337" s="91"/>
      <c r="Z337" s="88"/>
      <c r="AA337" s="151"/>
      <c r="AB337" s="87"/>
      <c r="AC337" s="89"/>
      <c r="AD337" s="89"/>
      <c r="AE337" s="90"/>
      <c r="AF337" s="87"/>
      <c r="AG337" s="165"/>
    </row>
    <row r="338" spans="1:33" x14ac:dyDescent="0.3">
      <c r="A338" s="86"/>
      <c r="B338" s="87"/>
      <c r="C338" s="170"/>
      <c r="D338" s="89"/>
      <c r="E338" s="88"/>
      <c r="F338" s="87"/>
      <c r="G338" s="147"/>
      <c r="H338" s="79"/>
      <c r="I338" s="76"/>
      <c r="J338" s="76"/>
      <c r="K338" s="76"/>
      <c r="L338" s="78"/>
      <c r="M338" s="78"/>
      <c r="N338" s="78"/>
      <c r="O338" s="87"/>
      <c r="P338" s="78"/>
      <c r="Q338" s="90"/>
      <c r="R338" s="149"/>
      <c r="S338" s="87"/>
      <c r="T338" s="87"/>
      <c r="U338" s="87"/>
      <c r="V338" s="163"/>
      <c r="W338" s="87"/>
      <c r="X338" s="91"/>
      <c r="Y338" s="91"/>
      <c r="Z338" s="88"/>
      <c r="AA338" s="151"/>
      <c r="AB338" s="87"/>
      <c r="AC338" s="89"/>
      <c r="AD338" s="89"/>
      <c r="AE338" s="90"/>
      <c r="AF338" s="87"/>
      <c r="AG338" s="165"/>
    </row>
    <row r="339" spans="1:33" x14ac:dyDescent="0.3">
      <c r="A339" s="86"/>
      <c r="B339" s="87"/>
      <c r="C339" s="170"/>
      <c r="D339" s="89"/>
      <c r="E339" s="88"/>
      <c r="F339" s="87"/>
      <c r="G339" s="147"/>
      <c r="H339" s="79"/>
      <c r="I339" s="76"/>
      <c r="J339" s="76"/>
      <c r="K339" s="76"/>
      <c r="L339" s="78"/>
      <c r="M339" s="78"/>
      <c r="N339" s="78"/>
      <c r="O339" s="87"/>
      <c r="P339" s="78"/>
      <c r="Q339" s="90"/>
      <c r="R339" s="149"/>
      <c r="S339" s="87"/>
      <c r="T339" s="87"/>
      <c r="U339" s="87"/>
      <c r="V339" s="163"/>
      <c r="W339" s="87"/>
      <c r="X339" s="91"/>
      <c r="Y339" s="91"/>
      <c r="Z339" s="88"/>
      <c r="AA339" s="151"/>
      <c r="AB339" s="87"/>
      <c r="AC339" s="89"/>
      <c r="AD339" s="89"/>
      <c r="AE339" s="90"/>
      <c r="AF339" s="87"/>
      <c r="AG339" s="165"/>
    </row>
    <row r="340" spans="1:33" x14ac:dyDescent="0.3">
      <c r="A340" s="86"/>
      <c r="B340" s="87"/>
      <c r="C340" s="170"/>
      <c r="D340" s="89"/>
      <c r="E340" s="88"/>
      <c r="F340" s="87"/>
      <c r="G340" s="147"/>
      <c r="H340" s="79"/>
      <c r="I340" s="76"/>
      <c r="J340" s="76"/>
      <c r="K340" s="76"/>
      <c r="L340" s="78"/>
      <c r="M340" s="78"/>
      <c r="N340" s="78"/>
      <c r="O340" s="87"/>
      <c r="P340" s="90"/>
      <c r="Q340" s="90"/>
      <c r="R340" s="149"/>
      <c r="S340" s="87"/>
      <c r="T340" s="87"/>
      <c r="U340" s="87"/>
      <c r="V340" s="159"/>
      <c r="W340" s="87"/>
      <c r="X340" s="91"/>
      <c r="Y340" s="91"/>
      <c r="Z340" s="88"/>
      <c r="AA340" s="151"/>
      <c r="AB340" s="87"/>
      <c r="AC340" s="89"/>
      <c r="AD340" s="89"/>
      <c r="AE340" s="90"/>
      <c r="AF340" s="87"/>
      <c r="AG340" s="87"/>
    </row>
    <row r="341" spans="1:33" x14ac:dyDescent="0.3">
      <c r="A341" s="86"/>
      <c r="B341" s="87"/>
      <c r="C341" s="170"/>
      <c r="D341" s="89"/>
      <c r="E341" s="88"/>
      <c r="F341" s="87"/>
      <c r="G341" s="147"/>
      <c r="H341" s="79"/>
      <c r="I341" s="76"/>
      <c r="J341" s="76"/>
      <c r="K341" s="76"/>
      <c r="L341" s="78"/>
      <c r="M341" s="78"/>
      <c r="N341" s="78"/>
      <c r="O341" s="87"/>
      <c r="P341" s="90"/>
      <c r="Q341" s="90"/>
      <c r="R341" s="149"/>
      <c r="S341" s="87"/>
      <c r="T341" s="87"/>
      <c r="U341" s="87"/>
      <c r="V341" s="159"/>
      <c r="W341" s="87"/>
      <c r="X341" s="91"/>
      <c r="Y341" s="91"/>
      <c r="Z341" s="88"/>
      <c r="AA341" s="151"/>
      <c r="AB341" s="87"/>
      <c r="AC341" s="89"/>
      <c r="AD341" s="89"/>
      <c r="AE341" s="90"/>
      <c r="AF341" s="87"/>
      <c r="AG341" s="87"/>
    </row>
    <row r="342" spans="1:33" x14ac:dyDescent="0.3">
      <c r="A342" s="86"/>
      <c r="B342" s="87"/>
      <c r="C342" s="170"/>
      <c r="D342" s="89"/>
      <c r="E342" s="88"/>
      <c r="F342" s="87"/>
      <c r="G342" s="147"/>
      <c r="H342" s="79"/>
      <c r="I342" s="76"/>
      <c r="J342" s="76"/>
      <c r="K342" s="76"/>
      <c r="L342" s="78"/>
      <c r="M342" s="78"/>
      <c r="N342" s="78"/>
      <c r="O342" s="87"/>
      <c r="P342" s="90"/>
      <c r="Q342" s="90"/>
      <c r="R342" s="149"/>
      <c r="S342" s="87"/>
      <c r="T342" s="87"/>
      <c r="U342" s="172"/>
      <c r="V342" s="161"/>
      <c r="W342" s="87"/>
      <c r="X342" s="91"/>
      <c r="Y342" s="91"/>
      <c r="Z342" s="88"/>
      <c r="AA342" s="151"/>
      <c r="AB342" s="87"/>
      <c r="AC342" s="89"/>
      <c r="AD342" s="89"/>
      <c r="AE342" s="90"/>
      <c r="AF342" s="87"/>
      <c r="AG342" s="87"/>
    </row>
    <row r="343" spans="1:33" x14ac:dyDescent="0.3">
      <c r="A343" s="86"/>
      <c r="B343" s="87"/>
      <c r="C343" s="170"/>
      <c r="D343" s="89"/>
      <c r="E343" s="88"/>
      <c r="F343" s="87"/>
      <c r="G343" s="147"/>
      <c r="H343" s="79"/>
      <c r="I343" s="76"/>
      <c r="J343" s="76"/>
      <c r="K343" s="76"/>
      <c r="L343" s="78"/>
      <c r="M343" s="78"/>
      <c r="N343" s="78"/>
      <c r="O343" s="87"/>
      <c r="P343" s="90"/>
      <c r="Q343" s="90"/>
      <c r="R343" s="149"/>
      <c r="S343" s="87"/>
      <c r="T343" s="87"/>
      <c r="U343" s="87"/>
      <c r="V343" s="159"/>
      <c r="W343" s="87"/>
      <c r="X343" s="91"/>
      <c r="Y343" s="91"/>
      <c r="Z343" s="88"/>
      <c r="AA343" s="151"/>
      <c r="AB343" s="87"/>
      <c r="AC343" s="89"/>
      <c r="AD343" s="89"/>
      <c r="AE343" s="90"/>
      <c r="AF343" s="87"/>
      <c r="AG343" s="87"/>
    </row>
    <row r="344" spans="1:33" x14ac:dyDescent="0.3">
      <c r="A344" s="86"/>
      <c r="B344" s="87"/>
      <c r="C344" s="170"/>
      <c r="D344" s="89"/>
      <c r="E344" s="88"/>
      <c r="F344" s="87"/>
      <c r="G344" s="147"/>
      <c r="H344" s="79"/>
      <c r="I344" s="76"/>
      <c r="J344" s="76"/>
      <c r="K344" s="76"/>
      <c r="L344" s="78"/>
      <c r="M344" s="78"/>
      <c r="N344" s="78"/>
      <c r="O344" s="87"/>
      <c r="P344" s="90"/>
      <c r="Q344" s="90"/>
      <c r="R344" s="149"/>
      <c r="S344" s="87"/>
      <c r="T344" s="87"/>
      <c r="U344" s="87"/>
      <c r="V344" s="159"/>
      <c r="W344" s="87"/>
      <c r="X344" s="91"/>
      <c r="Y344" s="91"/>
      <c r="Z344" s="88"/>
      <c r="AA344" s="151"/>
      <c r="AB344" s="87"/>
      <c r="AC344" s="89"/>
      <c r="AD344" s="89"/>
      <c r="AE344" s="90"/>
      <c r="AF344" s="87"/>
      <c r="AG344" s="87"/>
    </row>
    <row r="345" spans="1:33" x14ac:dyDescent="0.3">
      <c r="A345" s="86"/>
      <c r="B345" s="87"/>
      <c r="C345" s="170"/>
      <c r="D345" s="89"/>
      <c r="E345" s="88"/>
      <c r="F345" s="87"/>
      <c r="G345" s="147"/>
      <c r="H345" s="79"/>
      <c r="I345" s="76"/>
      <c r="J345" s="76"/>
      <c r="K345" s="76"/>
      <c r="L345" s="78"/>
      <c r="M345" s="78"/>
      <c r="N345" s="78"/>
      <c r="O345" s="87"/>
      <c r="P345" s="90"/>
      <c r="Q345" s="90"/>
      <c r="R345" s="149"/>
      <c r="S345" s="87"/>
      <c r="T345" s="87"/>
      <c r="U345" s="87"/>
      <c r="V345" s="159"/>
      <c r="W345" s="87"/>
      <c r="X345" s="91"/>
      <c r="Y345" s="91"/>
      <c r="Z345" s="88"/>
      <c r="AA345" s="151"/>
      <c r="AB345" s="87"/>
      <c r="AC345" s="89"/>
      <c r="AD345" s="89"/>
      <c r="AE345" s="90"/>
      <c r="AF345" s="87"/>
      <c r="AG345" s="87"/>
    </row>
    <row r="346" spans="1:33" x14ac:dyDescent="0.3">
      <c r="A346" s="86"/>
      <c r="B346" s="87"/>
      <c r="C346" s="170"/>
      <c r="D346" s="89"/>
      <c r="E346" s="88"/>
      <c r="F346" s="87"/>
      <c r="G346" s="147"/>
      <c r="H346" s="79"/>
      <c r="I346" s="76"/>
      <c r="J346" s="76"/>
      <c r="K346" s="76"/>
      <c r="L346" s="78"/>
      <c r="M346" s="78"/>
      <c r="N346" s="78"/>
      <c r="O346" s="87"/>
      <c r="P346" s="90"/>
      <c r="Q346" s="90"/>
      <c r="R346" s="149"/>
      <c r="S346" s="87"/>
      <c r="T346" s="87"/>
      <c r="U346" s="87"/>
      <c r="V346" s="159"/>
      <c r="W346" s="87"/>
      <c r="X346" s="91"/>
      <c r="Y346" s="91"/>
      <c r="Z346" s="88"/>
      <c r="AA346" s="151"/>
      <c r="AB346" s="87"/>
      <c r="AC346" s="89"/>
      <c r="AD346" s="89"/>
      <c r="AE346" s="90"/>
      <c r="AF346" s="87"/>
      <c r="AG346" s="87"/>
    </row>
    <row r="347" spans="1:33" x14ac:dyDescent="0.3">
      <c r="A347" s="86"/>
      <c r="B347" s="87"/>
      <c r="C347" s="170"/>
      <c r="D347" s="89"/>
      <c r="E347" s="88"/>
      <c r="F347" s="87"/>
      <c r="G347" s="147"/>
      <c r="H347" s="79"/>
      <c r="I347" s="76"/>
      <c r="J347" s="76"/>
      <c r="K347" s="76"/>
      <c r="L347" s="78"/>
      <c r="M347" s="78"/>
      <c r="N347" s="78"/>
      <c r="O347" s="87"/>
      <c r="P347" s="78"/>
      <c r="Q347" s="90"/>
      <c r="R347" s="149"/>
      <c r="S347" s="87"/>
      <c r="T347" s="87"/>
      <c r="U347" s="87"/>
      <c r="V347" s="159"/>
      <c r="W347" s="87"/>
      <c r="X347" s="91"/>
      <c r="Y347" s="91"/>
      <c r="Z347" s="88"/>
      <c r="AA347" s="151"/>
      <c r="AB347" s="87"/>
      <c r="AC347" s="89"/>
      <c r="AD347" s="89"/>
      <c r="AE347" s="90"/>
      <c r="AF347" s="87"/>
      <c r="AG347" s="87"/>
    </row>
    <row r="348" spans="1:33" x14ac:dyDescent="0.3">
      <c r="A348" s="86"/>
      <c r="B348" s="87"/>
      <c r="C348" s="170"/>
      <c r="D348" s="89"/>
      <c r="E348" s="88"/>
      <c r="F348" s="87"/>
      <c r="G348" s="147"/>
      <c r="H348" s="79"/>
      <c r="I348" s="76"/>
      <c r="J348" s="76"/>
      <c r="K348" s="76"/>
      <c r="L348" s="78"/>
      <c r="M348" s="78"/>
      <c r="N348" s="78"/>
      <c r="O348" s="87"/>
      <c r="P348" s="78"/>
      <c r="Q348" s="90"/>
      <c r="R348" s="149"/>
      <c r="S348" s="87"/>
      <c r="T348" s="87"/>
      <c r="U348" s="87"/>
      <c r="V348" s="159"/>
      <c r="W348" s="87"/>
      <c r="X348" s="91"/>
      <c r="Y348" s="91"/>
      <c r="Z348" s="88"/>
      <c r="AA348" s="151"/>
      <c r="AB348" s="87"/>
      <c r="AC348" s="89"/>
      <c r="AD348" s="89"/>
      <c r="AE348" s="90"/>
      <c r="AF348" s="87"/>
      <c r="AG348" s="87"/>
    </row>
    <row r="349" spans="1:33" x14ac:dyDescent="0.3">
      <c r="A349" s="86"/>
      <c r="B349" s="87"/>
      <c r="C349" s="170"/>
      <c r="D349" s="89"/>
      <c r="E349" s="88"/>
      <c r="F349" s="87"/>
      <c r="G349" s="147"/>
      <c r="H349" s="79"/>
      <c r="I349" s="76"/>
      <c r="J349" s="76"/>
      <c r="K349" s="76"/>
      <c r="L349" s="78"/>
      <c r="M349" s="78"/>
      <c r="N349" s="78"/>
      <c r="O349" s="87"/>
      <c r="P349" s="78"/>
      <c r="Q349" s="90"/>
      <c r="R349" s="149"/>
      <c r="S349" s="87"/>
      <c r="T349" s="87"/>
      <c r="U349" s="87"/>
      <c r="V349" s="87"/>
      <c r="W349" s="87"/>
      <c r="X349" s="91"/>
      <c r="Y349" s="91"/>
      <c r="Z349" s="88"/>
      <c r="AA349" s="151"/>
      <c r="AB349" s="87"/>
      <c r="AC349" s="89"/>
      <c r="AD349" s="89"/>
      <c r="AE349" s="90"/>
      <c r="AF349" s="87"/>
      <c r="AG349" s="87"/>
    </row>
    <row r="350" spans="1:33" x14ac:dyDescent="0.3">
      <c r="A350" s="86"/>
      <c r="B350" s="87"/>
      <c r="C350" s="170"/>
      <c r="D350" s="89"/>
      <c r="E350" s="88"/>
      <c r="F350" s="87"/>
      <c r="G350" s="147"/>
      <c r="H350" s="79"/>
      <c r="I350" s="76"/>
      <c r="J350" s="76"/>
      <c r="K350" s="76"/>
      <c r="L350" s="78"/>
      <c r="M350" s="78"/>
      <c r="N350" s="78"/>
      <c r="O350" s="87"/>
      <c r="P350" s="78"/>
      <c r="Q350" s="90"/>
      <c r="R350" s="149"/>
      <c r="S350" s="87"/>
      <c r="T350" s="87"/>
      <c r="U350" s="87"/>
      <c r="V350" s="87"/>
      <c r="W350" s="87"/>
      <c r="X350" s="91"/>
      <c r="Y350" s="91"/>
      <c r="Z350" s="88"/>
      <c r="AA350" s="151"/>
      <c r="AB350" s="87"/>
      <c r="AC350" s="89"/>
      <c r="AD350" s="89"/>
      <c r="AE350" s="90"/>
      <c r="AF350" s="87"/>
      <c r="AG350" s="87"/>
    </row>
    <row r="351" spans="1:33" x14ac:dyDescent="0.3">
      <c r="A351" s="86"/>
      <c r="B351" s="87"/>
      <c r="C351" s="170"/>
      <c r="D351" s="89"/>
      <c r="E351" s="88"/>
      <c r="F351" s="87"/>
      <c r="G351" s="147"/>
      <c r="H351" s="79"/>
      <c r="I351" s="76"/>
      <c r="J351" s="76"/>
      <c r="K351" s="76"/>
      <c r="L351" s="78"/>
      <c r="M351" s="78"/>
      <c r="N351" s="78"/>
      <c r="O351" s="87"/>
      <c r="P351" s="78"/>
      <c r="Q351" s="90"/>
      <c r="R351" s="149"/>
      <c r="S351" s="87"/>
      <c r="T351" s="87"/>
      <c r="U351" s="87"/>
      <c r="V351" s="159"/>
      <c r="W351" s="87"/>
      <c r="X351" s="91"/>
      <c r="Y351" s="91"/>
      <c r="Z351" s="88"/>
      <c r="AA351" s="151"/>
      <c r="AB351" s="87"/>
      <c r="AC351" s="89"/>
      <c r="AD351" s="89"/>
      <c r="AE351" s="90"/>
      <c r="AF351" s="87"/>
      <c r="AG351" s="87"/>
    </row>
    <row r="352" spans="1:33" x14ac:dyDescent="0.3">
      <c r="A352" s="86"/>
      <c r="B352" s="87"/>
      <c r="C352" s="170"/>
      <c r="D352" s="89"/>
      <c r="E352" s="146"/>
      <c r="F352" s="87"/>
      <c r="G352" s="147"/>
      <c r="H352" s="79"/>
      <c r="I352" s="76"/>
      <c r="J352" s="76"/>
      <c r="K352" s="76"/>
      <c r="L352" s="78"/>
      <c r="M352" s="78"/>
      <c r="N352" s="78"/>
      <c r="O352" s="87"/>
      <c r="P352" s="90"/>
      <c r="Q352" s="90"/>
      <c r="R352" s="149"/>
      <c r="S352" s="87"/>
      <c r="T352" s="87"/>
      <c r="U352" s="87"/>
      <c r="V352" s="159"/>
      <c r="W352" s="87"/>
      <c r="X352" s="91"/>
      <c r="Y352" s="91"/>
      <c r="Z352" s="88"/>
      <c r="AA352" s="151"/>
      <c r="AB352" s="87"/>
      <c r="AC352" s="89"/>
      <c r="AD352" s="89"/>
      <c r="AE352" s="90"/>
      <c r="AF352" s="87"/>
      <c r="AG352" s="87"/>
    </row>
    <row r="353" spans="1:33" x14ac:dyDescent="0.3">
      <c r="A353" s="86"/>
      <c r="B353" s="87"/>
      <c r="C353" s="170"/>
      <c r="D353" s="89"/>
      <c r="E353" s="146"/>
      <c r="F353" s="87"/>
      <c r="G353" s="147"/>
      <c r="H353" s="79"/>
      <c r="I353" s="76"/>
      <c r="J353" s="76"/>
      <c r="K353" s="76"/>
      <c r="L353" s="78"/>
      <c r="M353" s="78"/>
      <c r="N353" s="78"/>
      <c r="O353" s="87"/>
      <c r="P353" s="90"/>
      <c r="Q353" s="90"/>
      <c r="R353" s="149"/>
      <c r="S353" s="87"/>
      <c r="T353" s="87"/>
      <c r="U353" s="87"/>
      <c r="V353" s="159"/>
      <c r="W353" s="87"/>
      <c r="X353" s="91"/>
      <c r="Y353" s="91"/>
      <c r="Z353" s="88"/>
      <c r="AA353" s="151"/>
      <c r="AB353" s="87"/>
      <c r="AC353" s="89"/>
      <c r="AD353" s="89"/>
      <c r="AE353" s="90"/>
      <c r="AF353" s="87"/>
      <c r="AG353" s="87"/>
    </row>
    <row r="354" spans="1:33" x14ac:dyDescent="0.3">
      <c r="A354" s="86"/>
      <c r="B354" s="87"/>
      <c r="C354" s="170"/>
      <c r="D354" s="89"/>
      <c r="E354" s="146"/>
      <c r="F354" s="87"/>
      <c r="G354" s="147"/>
      <c r="H354" s="79"/>
      <c r="I354" s="76"/>
      <c r="J354" s="76"/>
      <c r="K354" s="76"/>
      <c r="L354" s="78"/>
      <c r="M354" s="78"/>
      <c r="N354" s="78"/>
      <c r="O354" s="87"/>
      <c r="P354" s="90"/>
      <c r="Q354" s="90"/>
      <c r="R354" s="149"/>
      <c r="S354" s="87"/>
      <c r="T354" s="87"/>
      <c r="U354" s="87"/>
      <c r="V354" s="159"/>
      <c r="W354" s="87"/>
      <c r="X354" s="91"/>
      <c r="Y354" s="91"/>
      <c r="Z354" s="88"/>
      <c r="AA354" s="151"/>
      <c r="AB354" s="87"/>
      <c r="AC354" s="89"/>
      <c r="AD354" s="89"/>
      <c r="AE354" s="90"/>
      <c r="AF354" s="87"/>
      <c r="AG354" s="87"/>
    </row>
    <row r="355" spans="1:33" x14ac:dyDescent="0.3">
      <c r="A355" s="86"/>
      <c r="B355" s="87"/>
      <c r="C355" s="170"/>
      <c r="D355" s="89"/>
      <c r="E355" s="146"/>
      <c r="F355" s="87"/>
      <c r="G355" s="147"/>
      <c r="H355" s="79"/>
      <c r="I355" s="76"/>
      <c r="J355" s="76"/>
      <c r="K355" s="76"/>
      <c r="L355" s="78"/>
      <c r="M355" s="78"/>
      <c r="N355" s="78"/>
      <c r="O355" s="87"/>
      <c r="P355" s="90"/>
      <c r="Q355" s="90"/>
      <c r="R355" s="149"/>
      <c r="S355" s="87"/>
      <c r="T355" s="87"/>
      <c r="U355" s="87"/>
      <c r="V355" s="159"/>
      <c r="W355" s="87"/>
      <c r="X355" s="91"/>
      <c r="Y355" s="91"/>
      <c r="Z355" s="88"/>
      <c r="AA355" s="151"/>
      <c r="AB355" s="87"/>
      <c r="AC355" s="89"/>
      <c r="AD355" s="89"/>
      <c r="AE355" s="90"/>
      <c r="AF355" s="87"/>
      <c r="AG355" s="87"/>
    </row>
    <row r="356" spans="1:33" x14ac:dyDescent="0.3">
      <c r="A356" s="86"/>
      <c r="B356" s="87"/>
      <c r="C356" s="170"/>
      <c r="D356" s="89"/>
      <c r="E356" s="146"/>
      <c r="F356" s="87"/>
      <c r="G356" s="147"/>
      <c r="H356" s="79"/>
      <c r="I356" s="76"/>
      <c r="J356" s="76"/>
      <c r="K356" s="76"/>
      <c r="L356" s="78"/>
      <c r="M356" s="78"/>
      <c r="N356" s="78"/>
      <c r="O356" s="87"/>
      <c r="P356" s="90"/>
      <c r="Q356" s="90"/>
      <c r="R356" s="149"/>
      <c r="S356" s="87"/>
      <c r="T356" s="87"/>
      <c r="U356" s="87"/>
      <c r="V356" s="159"/>
      <c r="W356" s="87"/>
      <c r="X356" s="91"/>
      <c r="Y356" s="91"/>
      <c r="Z356" s="88"/>
      <c r="AA356" s="151"/>
      <c r="AB356" s="87"/>
      <c r="AC356" s="89"/>
      <c r="AD356" s="89"/>
      <c r="AE356" s="90"/>
      <c r="AF356" s="87"/>
      <c r="AG356" s="87"/>
    </row>
    <row r="357" spans="1:33" x14ac:dyDescent="0.3">
      <c r="A357" s="86"/>
      <c r="B357" s="87"/>
      <c r="C357" s="170"/>
      <c r="D357" s="89"/>
      <c r="E357" s="146"/>
      <c r="F357" s="87"/>
      <c r="G357" s="147"/>
      <c r="H357" s="79"/>
      <c r="I357" s="76"/>
      <c r="J357" s="76"/>
      <c r="K357" s="76"/>
      <c r="L357" s="78"/>
      <c r="M357" s="78"/>
      <c r="N357" s="78"/>
      <c r="O357" s="87"/>
      <c r="P357" s="90"/>
      <c r="Q357" s="90"/>
      <c r="R357" s="149"/>
      <c r="S357" s="87"/>
      <c r="T357" s="87"/>
      <c r="U357" s="87"/>
      <c r="V357" s="159"/>
      <c r="W357" s="87"/>
      <c r="X357" s="91"/>
      <c r="Y357" s="91"/>
      <c r="Z357" s="88"/>
      <c r="AA357" s="151"/>
      <c r="AB357" s="87"/>
      <c r="AC357" s="89"/>
      <c r="AD357" s="89"/>
      <c r="AE357" s="90"/>
      <c r="AF357" s="87"/>
      <c r="AG357" s="87"/>
    </row>
    <row r="358" spans="1:33" x14ac:dyDescent="0.3">
      <c r="A358" s="86"/>
      <c r="B358" s="87"/>
      <c r="C358" s="170"/>
      <c r="D358" s="89"/>
      <c r="E358" s="146"/>
      <c r="F358" s="87"/>
      <c r="G358" s="147"/>
      <c r="H358" s="79"/>
      <c r="I358" s="76"/>
      <c r="J358" s="76"/>
      <c r="K358" s="76"/>
      <c r="L358" s="78"/>
      <c r="M358" s="78"/>
      <c r="N358" s="78"/>
      <c r="O358" s="87"/>
      <c r="P358" s="90"/>
      <c r="Q358" s="90"/>
      <c r="R358" s="149"/>
      <c r="S358" s="87"/>
      <c r="T358" s="87"/>
      <c r="U358" s="87"/>
      <c r="V358" s="159"/>
      <c r="W358" s="87"/>
      <c r="X358" s="91"/>
      <c r="Y358" s="91"/>
      <c r="Z358" s="88"/>
      <c r="AA358" s="151"/>
      <c r="AB358" s="87"/>
      <c r="AC358" s="89"/>
      <c r="AD358" s="89"/>
      <c r="AE358" s="90"/>
      <c r="AF358" s="87"/>
      <c r="AG358" s="87"/>
    </row>
    <row r="359" spans="1:33" x14ac:dyDescent="0.3">
      <c r="A359" s="86"/>
      <c r="B359" s="87"/>
      <c r="C359" s="170"/>
      <c r="D359" s="89"/>
      <c r="E359" s="146"/>
      <c r="F359" s="87"/>
      <c r="G359" s="147"/>
      <c r="H359" s="79"/>
      <c r="I359" s="76"/>
      <c r="J359" s="76"/>
      <c r="K359" s="76"/>
      <c r="L359" s="78"/>
      <c r="M359" s="78"/>
      <c r="N359" s="78"/>
      <c r="O359" s="87"/>
      <c r="P359" s="90"/>
      <c r="Q359" s="90"/>
      <c r="R359" s="149"/>
      <c r="S359" s="87"/>
      <c r="T359" s="87"/>
      <c r="U359" s="87"/>
      <c r="V359" s="163"/>
      <c r="W359" s="87"/>
      <c r="X359" s="91"/>
      <c r="Y359" s="91"/>
      <c r="Z359" s="88"/>
      <c r="AA359" s="151"/>
      <c r="AB359" s="87"/>
      <c r="AC359" s="89"/>
      <c r="AD359" s="89"/>
      <c r="AE359" s="90"/>
      <c r="AF359" s="87"/>
      <c r="AG359" s="87"/>
    </row>
    <row r="360" spans="1:33" x14ac:dyDescent="0.3">
      <c r="A360" s="86"/>
      <c r="B360" s="87"/>
      <c r="C360" s="170"/>
      <c r="D360" s="89"/>
      <c r="E360" s="146"/>
      <c r="F360" s="87"/>
      <c r="G360" s="147"/>
      <c r="H360" s="79"/>
      <c r="I360" s="76"/>
      <c r="J360" s="76"/>
      <c r="K360" s="76"/>
      <c r="L360" s="78"/>
      <c r="M360" s="78"/>
      <c r="N360" s="78"/>
      <c r="O360" s="87"/>
      <c r="P360" s="90"/>
      <c r="Q360" s="90"/>
      <c r="R360" s="149"/>
      <c r="S360" s="87"/>
      <c r="T360" s="87"/>
      <c r="U360" s="87"/>
      <c r="V360" s="163"/>
      <c r="W360" s="87"/>
      <c r="X360" s="91"/>
      <c r="Y360" s="91"/>
      <c r="Z360" s="88"/>
      <c r="AA360" s="151"/>
      <c r="AB360" s="87"/>
      <c r="AC360" s="89"/>
      <c r="AD360" s="89"/>
      <c r="AE360" s="90"/>
      <c r="AF360" s="87"/>
      <c r="AG360" s="87"/>
    </row>
    <row r="361" spans="1:33" x14ac:dyDescent="0.3">
      <c r="A361" s="86"/>
      <c r="B361" s="87"/>
      <c r="C361" s="170"/>
      <c r="D361" s="89"/>
      <c r="E361" s="146"/>
      <c r="F361" s="87"/>
      <c r="G361" s="147"/>
      <c r="H361" s="79"/>
      <c r="I361" s="76"/>
      <c r="J361" s="76"/>
      <c r="K361" s="76"/>
      <c r="L361" s="78"/>
      <c r="M361" s="78"/>
      <c r="N361" s="78"/>
      <c r="O361" s="87"/>
      <c r="P361" s="90"/>
      <c r="Q361" s="90"/>
      <c r="R361" s="149"/>
      <c r="S361" s="87"/>
      <c r="T361" s="87"/>
      <c r="U361" s="87"/>
      <c r="V361" s="163"/>
      <c r="W361" s="87"/>
      <c r="X361" s="91"/>
      <c r="Y361" s="91"/>
      <c r="Z361" s="88"/>
      <c r="AA361" s="151"/>
      <c r="AB361" s="87"/>
      <c r="AC361" s="89"/>
      <c r="AD361" s="89"/>
      <c r="AE361" s="90"/>
      <c r="AF361" s="87"/>
      <c r="AG361" s="87"/>
    </row>
    <row r="362" spans="1:33" x14ac:dyDescent="0.3">
      <c r="A362" s="86"/>
      <c r="B362" s="87"/>
      <c r="C362" s="170"/>
      <c r="D362" s="89"/>
      <c r="E362" s="146"/>
      <c r="F362" s="87"/>
      <c r="G362" s="147"/>
      <c r="H362" s="79"/>
      <c r="I362" s="76"/>
      <c r="J362" s="76"/>
      <c r="K362" s="76"/>
      <c r="L362" s="78"/>
      <c r="M362" s="78"/>
      <c r="N362" s="78"/>
      <c r="O362" s="87"/>
      <c r="P362" s="90"/>
      <c r="Q362" s="90"/>
      <c r="R362" s="149"/>
      <c r="S362" s="87"/>
      <c r="T362" s="87"/>
      <c r="U362" s="87"/>
      <c r="V362" s="163"/>
      <c r="W362" s="87"/>
      <c r="X362" s="91"/>
      <c r="Y362" s="91"/>
      <c r="Z362" s="88"/>
      <c r="AA362" s="151"/>
      <c r="AB362" s="87"/>
      <c r="AC362" s="89"/>
      <c r="AD362" s="89"/>
      <c r="AE362" s="90"/>
      <c r="AF362" s="87"/>
      <c r="AG362" s="87"/>
    </row>
    <row r="363" spans="1:33" x14ac:dyDescent="0.3">
      <c r="A363" s="86"/>
      <c r="B363" s="87"/>
      <c r="C363" s="170"/>
      <c r="D363" s="89"/>
      <c r="E363" s="146"/>
      <c r="F363" s="87"/>
      <c r="G363" s="147"/>
      <c r="H363" s="79"/>
      <c r="I363" s="76"/>
      <c r="J363" s="76"/>
      <c r="K363" s="76"/>
      <c r="L363" s="167"/>
      <c r="M363" s="167"/>
      <c r="N363" s="167"/>
      <c r="O363" s="165"/>
      <c r="P363" s="165"/>
      <c r="Q363" s="165"/>
      <c r="R363" s="147"/>
      <c r="S363" s="87"/>
      <c r="T363" s="165"/>
      <c r="U363" s="165"/>
      <c r="V363" s="158"/>
      <c r="W363" s="165"/>
      <c r="X363" s="166"/>
      <c r="Y363" s="166"/>
      <c r="Z363" s="146"/>
      <c r="AA363" s="151"/>
      <c r="AB363" s="87"/>
      <c r="AC363" s="89"/>
      <c r="AD363" s="89"/>
      <c r="AE363" s="90"/>
      <c r="AF363" s="87"/>
      <c r="AG363" s="87"/>
    </row>
    <row r="364" spans="1:33" x14ac:dyDescent="0.3">
      <c r="A364" s="86"/>
      <c r="B364" s="87"/>
      <c r="C364" s="170"/>
      <c r="D364" s="89"/>
      <c r="E364" s="88"/>
      <c r="F364" s="87"/>
      <c r="G364" s="147"/>
      <c r="H364" s="79"/>
      <c r="I364" s="76"/>
      <c r="J364" s="76"/>
      <c r="K364" s="76"/>
      <c r="L364" s="167"/>
      <c r="M364" s="167"/>
      <c r="N364" s="167"/>
      <c r="O364" s="165"/>
      <c r="P364" s="165"/>
      <c r="Q364" s="165"/>
      <c r="R364" s="147"/>
      <c r="S364" s="87"/>
      <c r="T364" s="165"/>
      <c r="U364" s="165"/>
      <c r="V364" s="158"/>
      <c r="W364" s="165"/>
      <c r="X364" s="166"/>
      <c r="Y364" s="166"/>
      <c r="Z364" s="146"/>
      <c r="AA364" s="151"/>
      <c r="AB364" s="87"/>
      <c r="AC364" s="89"/>
      <c r="AD364" s="89"/>
      <c r="AE364" s="90"/>
      <c r="AF364" s="87"/>
      <c r="AG364" s="87"/>
    </row>
    <row r="365" spans="1:33" x14ac:dyDescent="0.3">
      <c r="A365" s="86"/>
      <c r="B365" s="87"/>
      <c r="C365" s="170"/>
      <c r="D365" s="89"/>
      <c r="E365" s="88"/>
      <c r="F365" s="87"/>
      <c r="G365" s="147"/>
      <c r="H365" s="79"/>
      <c r="I365" s="76"/>
      <c r="J365" s="76"/>
      <c r="K365" s="76"/>
      <c r="L365" s="167"/>
      <c r="M365" s="167"/>
      <c r="N365" s="167"/>
      <c r="O365" s="165"/>
      <c r="P365" s="165"/>
      <c r="Q365" s="165"/>
      <c r="R365" s="147"/>
      <c r="S365" s="87"/>
      <c r="T365" s="165"/>
      <c r="U365" s="165"/>
      <c r="V365" s="158"/>
      <c r="W365" s="165"/>
      <c r="X365" s="166"/>
      <c r="Y365" s="166"/>
      <c r="Z365" s="146"/>
      <c r="AA365" s="151"/>
      <c r="AB365" s="87"/>
      <c r="AC365" s="89"/>
      <c r="AD365" s="89"/>
      <c r="AE365" s="90"/>
      <c r="AF365" s="87"/>
      <c r="AG365" s="87"/>
    </row>
    <row r="366" spans="1:33" x14ac:dyDescent="0.3">
      <c r="A366" s="86"/>
      <c r="B366" s="87"/>
      <c r="C366" s="170"/>
      <c r="D366" s="89"/>
      <c r="E366" s="88"/>
      <c r="F366" s="87"/>
      <c r="G366" s="147"/>
      <c r="H366" s="79"/>
      <c r="I366" s="76"/>
      <c r="J366" s="76"/>
      <c r="K366" s="76"/>
      <c r="L366" s="167"/>
      <c r="M366" s="167"/>
      <c r="N366" s="167"/>
      <c r="O366" s="165"/>
      <c r="P366" s="165"/>
      <c r="Q366" s="165"/>
      <c r="R366" s="147"/>
      <c r="S366" s="87"/>
      <c r="T366" s="165"/>
      <c r="U366" s="165"/>
      <c r="V366" s="158"/>
      <c r="W366" s="165"/>
      <c r="X366" s="166"/>
      <c r="Y366" s="166"/>
      <c r="Z366" s="146"/>
      <c r="AA366" s="151"/>
      <c r="AB366" s="87"/>
      <c r="AC366" s="89"/>
      <c r="AD366" s="89"/>
      <c r="AE366" s="90"/>
      <c r="AF366" s="87"/>
      <c r="AG366" s="87"/>
    </row>
    <row r="367" spans="1:33" x14ac:dyDescent="0.3">
      <c r="A367" s="86"/>
      <c r="B367" s="87"/>
      <c r="C367" s="170"/>
      <c r="D367" s="89"/>
      <c r="E367" s="88"/>
      <c r="F367" s="87"/>
      <c r="G367" s="147"/>
      <c r="H367" s="79"/>
      <c r="I367" s="76"/>
      <c r="J367" s="76"/>
      <c r="K367" s="76"/>
      <c r="L367" s="167"/>
      <c r="M367" s="167"/>
      <c r="N367" s="167"/>
      <c r="O367" s="165"/>
      <c r="P367" s="165"/>
      <c r="Q367" s="165"/>
      <c r="R367" s="147"/>
      <c r="S367" s="165"/>
      <c r="T367" s="165"/>
      <c r="U367" s="165"/>
      <c r="V367" s="158"/>
      <c r="W367" s="165"/>
      <c r="X367" s="166"/>
      <c r="Y367" s="166"/>
      <c r="Z367" s="146"/>
      <c r="AA367" s="151"/>
      <c r="AB367" s="87"/>
      <c r="AC367" s="89"/>
      <c r="AD367" s="89"/>
      <c r="AE367" s="90"/>
      <c r="AF367" s="87"/>
      <c r="AG367" s="87"/>
    </row>
    <row r="368" spans="1:33" x14ac:dyDescent="0.3">
      <c r="A368" s="86"/>
      <c r="B368" s="87"/>
      <c r="C368" s="170"/>
      <c r="D368" s="89"/>
      <c r="E368" s="88"/>
      <c r="F368" s="87"/>
      <c r="G368" s="147"/>
      <c r="H368" s="79"/>
      <c r="I368" s="76"/>
      <c r="J368" s="76"/>
      <c r="K368" s="76"/>
      <c r="L368" s="167"/>
      <c r="M368" s="167"/>
      <c r="N368" s="167"/>
      <c r="O368" s="165"/>
      <c r="P368" s="165"/>
      <c r="Q368" s="165"/>
      <c r="R368" s="147"/>
      <c r="S368" s="165"/>
      <c r="T368" s="165"/>
      <c r="U368" s="165"/>
      <c r="V368" s="158"/>
      <c r="W368" s="165"/>
      <c r="X368" s="166"/>
      <c r="Y368" s="166"/>
      <c r="Z368" s="146"/>
      <c r="AA368" s="151"/>
      <c r="AB368" s="87"/>
      <c r="AC368" s="89"/>
      <c r="AD368" s="89"/>
      <c r="AE368" s="90"/>
      <c r="AF368" s="87"/>
      <c r="AG368" s="87"/>
    </row>
    <row r="369" spans="1:33" x14ac:dyDescent="0.3">
      <c r="A369" s="86"/>
      <c r="B369" s="87"/>
      <c r="C369" s="170"/>
      <c r="D369" s="89"/>
      <c r="E369" s="88"/>
      <c r="F369" s="87"/>
      <c r="G369" s="147"/>
      <c r="H369" s="79"/>
      <c r="I369" s="76"/>
      <c r="J369" s="76"/>
      <c r="K369" s="76"/>
      <c r="L369" s="167"/>
      <c r="M369" s="167"/>
      <c r="N369" s="167"/>
      <c r="O369" s="165"/>
      <c r="P369" s="165"/>
      <c r="Q369" s="165"/>
      <c r="R369" s="147"/>
      <c r="S369" s="165"/>
      <c r="T369" s="165"/>
      <c r="U369" s="165"/>
      <c r="V369" s="158"/>
      <c r="W369" s="165"/>
      <c r="X369" s="166"/>
      <c r="Y369" s="166"/>
      <c r="Z369" s="146"/>
      <c r="AA369" s="151"/>
      <c r="AB369" s="87"/>
      <c r="AC369" s="89"/>
      <c r="AD369" s="89"/>
      <c r="AE369" s="90"/>
      <c r="AF369" s="87"/>
      <c r="AG369" s="87"/>
    </row>
    <row r="370" spans="1:33" x14ac:dyDescent="0.3">
      <c r="A370" s="86"/>
      <c r="B370" s="87"/>
      <c r="C370" s="170"/>
      <c r="D370" s="89"/>
      <c r="E370" s="88"/>
      <c r="F370" s="87"/>
      <c r="G370" s="147"/>
      <c r="H370" s="79"/>
      <c r="I370" s="76"/>
      <c r="J370" s="76"/>
      <c r="K370" s="76"/>
      <c r="L370" s="167"/>
      <c r="M370" s="167"/>
      <c r="N370" s="167"/>
      <c r="O370" s="165"/>
      <c r="P370" s="165"/>
      <c r="Q370" s="165"/>
      <c r="R370" s="147"/>
      <c r="S370" s="165"/>
      <c r="T370" s="165"/>
      <c r="U370" s="165"/>
      <c r="V370" s="158"/>
      <c r="W370" s="165"/>
      <c r="X370" s="166"/>
      <c r="Y370" s="166"/>
      <c r="Z370" s="146"/>
      <c r="AA370" s="151"/>
      <c r="AB370" s="87"/>
      <c r="AC370" s="89"/>
      <c r="AD370" s="89"/>
      <c r="AE370" s="90"/>
      <c r="AF370" s="87"/>
      <c r="AG370" s="87"/>
    </row>
    <row r="371" spans="1:33" x14ac:dyDescent="0.3">
      <c r="A371" s="86"/>
      <c r="B371" s="87"/>
      <c r="C371" s="170"/>
      <c r="D371" s="89"/>
      <c r="E371" s="88"/>
      <c r="F371" s="87"/>
      <c r="G371" s="147"/>
      <c r="H371" s="79"/>
      <c r="I371" s="76"/>
      <c r="J371" s="76"/>
      <c r="K371" s="76"/>
      <c r="L371" s="167"/>
      <c r="M371" s="167"/>
      <c r="N371" s="167"/>
      <c r="O371" s="165"/>
      <c r="P371" s="165"/>
      <c r="Q371" s="165"/>
      <c r="R371" s="147"/>
      <c r="S371" s="165"/>
      <c r="T371" s="165"/>
      <c r="U371" s="165"/>
      <c r="V371" s="158"/>
      <c r="W371" s="165"/>
      <c r="X371" s="166"/>
      <c r="Y371" s="166"/>
      <c r="Z371" s="146"/>
      <c r="AA371" s="151"/>
      <c r="AB371" s="87"/>
      <c r="AC371" s="89"/>
      <c r="AD371" s="89"/>
      <c r="AE371" s="90"/>
      <c r="AF371" s="87"/>
      <c r="AG371" s="87"/>
    </row>
    <row r="372" spans="1:33" x14ac:dyDescent="0.3">
      <c r="A372" s="86"/>
      <c r="B372" s="87"/>
      <c r="C372" s="170"/>
      <c r="D372" s="89"/>
      <c r="E372" s="88"/>
      <c r="F372" s="87"/>
      <c r="G372" s="147"/>
      <c r="H372" s="79"/>
      <c r="I372" s="76"/>
      <c r="J372" s="76"/>
      <c r="K372" s="76"/>
      <c r="L372" s="167"/>
      <c r="M372" s="167"/>
      <c r="N372" s="167"/>
      <c r="O372" s="165"/>
      <c r="P372" s="165"/>
      <c r="Q372" s="165"/>
      <c r="R372" s="147"/>
      <c r="S372" s="165"/>
      <c r="T372" s="165"/>
      <c r="U372" s="165"/>
      <c r="V372" s="158"/>
      <c r="W372" s="165"/>
      <c r="X372" s="166"/>
      <c r="Y372" s="166"/>
      <c r="Z372" s="146"/>
      <c r="AA372" s="151"/>
      <c r="AB372" s="87"/>
      <c r="AC372" s="89"/>
      <c r="AD372" s="89"/>
      <c r="AE372" s="90"/>
      <c r="AF372" s="87"/>
      <c r="AG372" s="87"/>
    </row>
    <row r="373" spans="1:33" x14ac:dyDescent="0.3">
      <c r="A373" s="86"/>
      <c r="B373" s="87"/>
      <c r="C373" s="170"/>
      <c r="D373" s="89"/>
      <c r="E373" s="88"/>
      <c r="F373" s="87"/>
      <c r="G373" s="147"/>
      <c r="H373" s="79"/>
      <c r="I373" s="76"/>
      <c r="J373" s="76"/>
      <c r="K373" s="76"/>
      <c r="L373" s="167"/>
      <c r="M373" s="167"/>
      <c r="N373" s="167"/>
      <c r="O373" s="165"/>
      <c r="P373" s="165"/>
      <c r="Q373" s="165"/>
      <c r="R373" s="147"/>
      <c r="S373" s="165"/>
      <c r="T373" s="165"/>
      <c r="U373" s="165"/>
      <c r="V373" s="158"/>
      <c r="W373" s="165"/>
      <c r="X373" s="166"/>
      <c r="Y373" s="166"/>
      <c r="Z373" s="146"/>
      <c r="AA373" s="151"/>
      <c r="AB373" s="87"/>
      <c r="AC373" s="89"/>
      <c r="AD373" s="89"/>
      <c r="AE373" s="90"/>
      <c r="AF373" s="87"/>
      <c r="AG373" s="87"/>
    </row>
    <row r="374" spans="1:33" x14ac:dyDescent="0.3">
      <c r="A374" s="86"/>
      <c r="B374" s="87"/>
      <c r="C374" s="170"/>
      <c r="D374" s="89"/>
      <c r="E374" s="88"/>
      <c r="F374" s="87"/>
      <c r="G374" s="147"/>
      <c r="H374" s="79"/>
      <c r="I374" s="76"/>
      <c r="J374" s="76"/>
      <c r="K374" s="76"/>
      <c r="L374" s="167"/>
      <c r="M374" s="167"/>
      <c r="N374" s="167"/>
      <c r="O374" s="165"/>
      <c r="P374" s="165"/>
      <c r="Q374" s="165"/>
      <c r="R374" s="147"/>
      <c r="S374" s="165"/>
      <c r="T374" s="165"/>
      <c r="U374" s="165"/>
      <c r="V374" s="158"/>
      <c r="W374" s="165"/>
      <c r="X374" s="166"/>
      <c r="Y374" s="166"/>
      <c r="Z374" s="146"/>
      <c r="AA374" s="151"/>
      <c r="AB374" s="87"/>
      <c r="AC374" s="89"/>
      <c r="AD374" s="89"/>
      <c r="AE374" s="90"/>
      <c r="AF374" s="87"/>
      <c r="AG374" s="87"/>
    </row>
    <row r="375" spans="1:33" x14ac:dyDescent="0.3">
      <c r="A375" s="86"/>
      <c r="B375" s="87"/>
      <c r="C375" s="170"/>
      <c r="D375" s="89"/>
      <c r="E375" s="146"/>
      <c r="F375" s="87"/>
      <c r="G375" s="147"/>
      <c r="H375" s="79"/>
      <c r="I375" s="76"/>
      <c r="J375" s="76"/>
      <c r="K375" s="76"/>
      <c r="L375" s="78"/>
      <c r="M375" s="78"/>
      <c r="N375" s="78"/>
      <c r="O375" s="87"/>
      <c r="P375" s="90"/>
      <c r="Q375" s="90"/>
      <c r="R375" s="149"/>
      <c r="S375" s="87"/>
      <c r="T375" s="87"/>
      <c r="U375" s="87"/>
      <c r="V375" s="163"/>
      <c r="W375" s="87"/>
      <c r="X375" s="91"/>
      <c r="Y375" s="91"/>
      <c r="Z375" s="88"/>
      <c r="AA375" s="151"/>
      <c r="AB375" s="87"/>
      <c r="AC375" s="89"/>
      <c r="AD375" s="89"/>
      <c r="AE375" s="90"/>
      <c r="AF375" s="87"/>
      <c r="AG375" s="87"/>
    </row>
    <row r="376" spans="1:33" x14ac:dyDescent="0.3">
      <c r="A376" s="86"/>
      <c r="B376" s="87"/>
      <c r="C376" s="170"/>
      <c r="D376" s="89"/>
      <c r="E376" s="146"/>
      <c r="F376" s="87"/>
      <c r="G376" s="147"/>
      <c r="H376" s="79"/>
      <c r="I376" s="76"/>
      <c r="J376" s="76"/>
      <c r="K376" s="76"/>
      <c r="L376" s="78"/>
      <c r="M376" s="78"/>
      <c r="N376" s="78"/>
      <c r="O376" s="87"/>
      <c r="P376" s="90"/>
      <c r="Q376" s="90"/>
      <c r="R376" s="149"/>
      <c r="S376" s="87"/>
      <c r="T376" s="87"/>
      <c r="U376" s="87"/>
      <c r="V376" s="163"/>
      <c r="W376" s="87"/>
      <c r="X376" s="91"/>
      <c r="Y376" s="91"/>
      <c r="Z376" s="88"/>
      <c r="AA376" s="151"/>
      <c r="AB376" s="87"/>
      <c r="AC376" s="89"/>
      <c r="AD376" s="89"/>
      <c r="AE376" s="90"/>
      <c r="AF376" s="87"/>
      <c r="AG376" s="87"/>
    </row>
    <row r="377" spans="1:33" x14ac:dyDescent="0.3">
      <c r="A377" s="86"/>
      <c r="B377" s="87"/>
      <c r="C377" s="170"/>
      <c r="D377" s="89"/>
      <c r="E377" s="146"/>
      <c r="F377" s="87"/>
      <c r="G377" s="147"/>
      <c r="H377" s="79"/>
      <c r="I377" s="76"/>
      <c r="J377" s="76"/>
      <c r="K377" s="76"/>
      <c r="L377" s="78"/>
      <c r="M377" s="78"/>
      <c r="N377" s="78"/>
      <c r="O377" s="87"/>
      <c r="P377" s="90"/>
      <c r="Q377" s="90"/>
      <c r="R377" s="149"/>
      <c r="S377" s="87"/>
      <c r="T377" s="87"/>
      <c r="U377" s="87"/>
      <c r="V377" s="163"/>
      <c r="W377" s="87"/>
      <c r="X377" s="91"/>
      <c r="Y377" s="91"/>
      <c r="Z377" s="88"/>
      <c r="AA377" s="151"/>
      <c r="AB377" s="87"/>
      <c r="AC377" s="89"/>
      <c r="AD377" s="89"/>
      <c r="AE377" s="90"/>
      <c r="AF377" s="87"/>
      <c r="AG377" s="87"/>
    </row>
    <row r="378" spans="1:33" x14ac:dyDescent="0.3">
      <c r="A378" s="86"/>
      <c r="B378" s="87"/>
      <c r="C378" s="170"/>
      <c r="D378" s="89"/>
      <c r="E378" s="146"/>
      <c r="F378" s="87"/>
      <c r="G378" s="147"/>
      <c r="H378" s="79"/>
      <c r="I378" s="76"/>
      <c r="J378" s="76"/>
      <c r="K378" s="76"/>
      <c r="L378" s="78"/>
      <c r="M378" s="78"/>
      <c r="N378" s="78"/>
      <c r="O378" s="87"/>
      <c r="P378" s="90"/>
      <c r="Q378" s="90"/>
      <c r="R378" s="149"/>
      <c r="S378" s="87"/>
      <c r="T378" s="87"/>
      <c r="U378" s="87"/>
      <c r="V378" s="163"/>
      <c r="W378" s="87"/>
      <c r="X378" s="91"/>
      <c r="Y378" s="91"/>
      <c r="Z378" s="88"/>
      <c r="AA378" s="151"/>
      <c r="AB378" s="87"/>
      <c r="AC378" s="89"/>
      <c r="AD378" s="89"/>
      <c r="AE378" s="90"/>
      <c r="AF378" s="87"/>
      <c r="AG378" s="87"/>
    </row>
    <row r="379" spans="1:33" x14ac:dyDescent="0.3">
      <c r="A379" s="86"/>
      <c r="B379" s="87"/>
      <c r="C379" s="170"/>
      <c r="D379" s="89"/>
      <c r="E379" s="146"/>
      <c r="F379" s="87"/>
      <c r="G379" s="147"/>
      <c r="H379" s="79"/>
      <c r="I379" s="76"/>
      <c r="J379" s="76"/>
      <c r="K379" s="76"/>
      <c r="L379" s="78"/>
      <c r="M379" s="78"/>
      <c r="N379" s="78"/>
      <c r="O379" s="87"/>
      <c r="P379" s="90"/>
      <c r="Q379" s="90"/>
      <c r="R379" s="149"/>
      <c r="S379" s="87"/>
      <c r="T379" s="87"/>
      <c r="U379" s="87"/>
      <c r="V379" s="163"/>
      <c r="W379" s="87"/>
      <c r="X379" s="91"/>
      <c r="Y379" s="91"/>
      <c r="Z379" s="88"/>
      <c r="AA379" s="151"/>
      <c r="AB379" s="87"/>
      <c r="AC379" s="89"/>
      <c r="AD379" s="89"/>
      <c r="AE379" s="90"/>
      <c r="AF379" s="87"/>
      <c r="AG379" s="87"/>
    </row>
    <row r="380" spans="1:33" x14ac:dyDescent="0.3">
      <c r="A380" s="86"/>
      <c r="B380" s="87"/>
      <c r="C380" s="170"/>
      <c r="D380" s="89"/>
      <c r="E380" s="146"/>
      <c r="F380" s="87"/>
      <c r="G380" s="147"/>
      <c r="H380" s="79"/>
      <c r="I380" s="76"/>
      <c r="J380" s="76"/>
      <c r="K380" s="76"/>
      <c r="L380" s="78"/>
      <c r="M380" s="78"/>
      <c r="N380" s="78"/>
      <c r="O380" s="87"/>
      <c r="P380" s="90"/>
      <c r="Q380" s="90"/>
      <c r="R380" s="149"/>
      <c r="S380" s="87"/>
      <c r="T380" s="87"/>
      <c r="U380" s="87"/>
      <c r="V380" s="163"/>
      <c r="W380" s="87"/>
      <c r="X380" s="91"/>
      <c r="Y380" s="91"/>
      <c r="Z380" s="88"/>
      <c r="AA380" s="151"/>
      <c r="AB380" s="87"/>
      <c r="AC380" s="89"/>
      <c r="AD380" s="89"/>
      <c r="AE380" s="90"/>
      <c r="AF380" s="87"/>
      <c r="AG380" s="87"/>
    </row>
    <row r="381" spans="1:33" x14ac:dyDescent="0.3">
      <c r="A381" s="86"/>
      <c r="B381" s="87"/>
      <c r="C381" s="170"/>
      <c r="D381" s="89"/>
      <c r="E381" s="146"/>
      <c r="F381" s="87"/>
      <c r="G381" s="147"/>
      <c r="H381" s="79"/>
      <c r="I381" s="76"/>
      <c r="J381" s="76"/>
      <c r="K381" s="76"/>
      <c r="L381" s="78"/>
      <c r="M381" s="78"/>
      <c r="N381" s="78"/>
      <c r="O381" s="87"/>
      <c r="P381" s="90"/>
      <c r="Q381" s="90"/>
      <c r="R381" s="149"/>
      <c r="S381" s="87"/>
      <c r="T381" s="87"/>
      <c r="U381" s="87"/>
      <c r="V381" s="163"/>
      <c r="W381" s="87"/>
      <c r="X381" s="91"/>
      <c r="Y381" s="91"/>
      <c r="Z381" s="88"/>
      <c r="AA381" s="151"/>
      <c r="AB381" s="87"/>
      <c r="AC381" s="89"/>
      <c r="AD381" s="89"/>
      <c r="AE381" s="90"/>
      <c r="AF381" s="87"/>
      <c r="AG381" s="87"/>
    </row>
    <row r="382" spans="1:33" x14ac:dyDescent="0.3">
      <c r="A382" s="86"/>
      <c r="B382" s="87"/>
      <c r="C382" s="170"/>
      <c r="D382" s="89"/>
      <c r="E382" s="146"/>
      <c r="F382" s="87"/>
      <c r="G382" s="147"/>
      <c r="H382" s="79"/>
      <c r="I382" s="76"/>
      <c r="J382" s="76"/>
      <c r="K382" s="76"/>
      <c r="L382" s="78"/>
      <c r="M382" s="78"/>
      <c r="N382" s="78"/>
      <c r="O382" s="87"/>
      <c r="P382" s="90"/>
      <c r="Q382" s="90"/>
      <c r="R382" s="149"/>
      <c r="S382" s="87"/>
      <c r="T382" s="87"/>
      <c r="U382" s="87"/>
      <c r="V382" s="163"/>
      <c r="W382" s="87"/>
      <c r="X382" s="91"/>
      <c r="Y382" s="91"/>
      <c r="Z382" s="88"/>
      <c r="AA382" s="151"/>
      <c r="AB382" s="87"/>
      <c r="AC382" s="89"/>
      <c r="AD382" s="89"/>
      <c r="AE382" s="90"/>
      <c r="AF382" s="87"/>
      <c r="AG382" s="87"/>
    </row>
    <row r="383" spans="1:33" x14ac:dyDescent="0.3">
      <c r="A383" s="86"/>
      <c r="B383" s="87"/>
      <c r="C383" s="170"/>
      <c r="D383" s="89"/>
      <c r="E383" s="146"/>
      <c r="F383" s="87"/>
      <c r="G383" s="147"/>
      <c r="H383" s="79"/>
      <c r="I383" s="76"/>
      <c r="J383" s="76"/>
      <c r="K383" s="76"/>
      <c r="L383" s="78"/>
      <c r="M383" s="78"/>
      <c r="N383" s="78"/>
      <c r="O383" s="87"/>
      <c r="P383" s="90"/>
      <c r="Q383" s="90"/>
      <c r="R383" s="149"/>
      <c r="S383" s="87"/>
      <c r="T383" s="87"/>
      <c r="U383" s="87"/>
      <c r="V383" s="163"/>
      <c r="W383" s="87"/>
      <c r="X383" s="91"/>
      <c r="Y383" s="91"/>
      <c r="Z383" s="88"/>
      <c r="AA383" s="151"/>
      <c r="AB383" s="87"/>
      <c r="AC383" s="89"/>
      <c r="AD383" s="89"/>
      <c r="AE383" s="90"/>
      <c r="AF383" s="87"/>
      <c r="AG383" s="87"/>
    </row>
    <row r="384" spans="1:33" x14ac:dyDescent="0.3">
      <c r="A384" s="86"/>
      <c r="B384" s="87"/>
      <c r="C384" s="170"/>
      <c r="D384" s="89"/>
      <c r="E384" s="146"/>
      <c r="F384" s="87"/>
      <c r="G384" s="147"/>
      <c r="H384" s="79"/>
      <c r="I384" s="76"/>
      <c r="J384" s="76"/>
      <c r="K384" s="76"/>
      <c r="L384" s="78"/>
      <c r="M384" s="78"/>
      <c r="N384" s="78"/>
      <c r="O384" s="87"/>
      <c r="P384" s="90"/>
      <c r="Q384" s="90"/>
      <c r="R384" s="149"/>
      <c r="S384" s="87"/>
      <c r="T384" s="87"/>
      <c r="U384" s="87"/>
      <c r="V384" s="163"/>
      <c r="W384" s="87"/>
      <c r="X384" s="91"/>
      <c r="Y384" s="91"/>
      <c r="Z384" s="88"/>
      <c r="AA384" s="151"/>
      <c r="AB384" s="87"/>
      <c r="AC384" s="89"/>
      <c r="AD384" s="89"/>
      <c r="AE384" s="90"/>
      <c r="AF384" s="87"/>
      <c r="AG384" s="87"/>
    </row>
    <row r="385" spans="1:33" x14ac:dyDescent="0.3">
      <c r="A385" s="86"/>
      <c r="B385" s="87"/>
      <c r="C385" s="170"/>
      <c r="D385" s="89"/>
      <c r="E385" s="146"/>
      <c r="F385" s="87"/>
      <c r="G385" s="147"/>
      <c r="H385" s="79"/>
      <c r="I385" s="76"/>
      <c r="J385" s="76"/>
      <c r="K385" s="76"/>
      <c r="L385" s="78"/>
      <c r="M385" s="78"/>
      <c r="N385" s="78"/>
      <c r="O385" s="87"/>
      <c r="P385" s="90"/>
      <c r="Q385" s="90"/>
      <c r="R385" s="149"/>
      <c r="S385" s="87"/>
      <c r="T385" s="87"/>
      <c r="U385" s="87"/>
      <c r="V385" s="163"/>
      <c r="W385" s="87"/>
      <c r="X385" s="91"/>
      <c r="Y385" s="91"/>
      <c r="Z385" s="88"/>
      <c r="AA385" s="151"/>
      <c r="AB385" s="87"/>
      <c r="AC385" s="89"/>
      <c r="AD385" s="89"/>
      <c r="AE385" s="90"/>
      <c r="AF385" s="87"/>
      <c r="AG385" s="87"/>
    </row>
    <row r="386" spans="1:33" x14ac:dyDescent="0.3">
      <c r="A386" s="86"/>
      <c r="B386" s="87"/>
      <c r="C386" s="170"/>
      <c r="D386" s="89"/>
      <c r="E386" s="146"/>
      <c r="F386" s="87"/>
      <c r="G386" s="147"/>
      <c r="H386" s="79"/>
      <c r="I386" s="76"/>
      <c r="J386" s="76"/>
      <c r="K386" s="76"/>
      <c r="L386" s="78"/>
      <c r="M386" s="78"/>
      <c r="N386" s="78"/>
      <c r="O386" s="87"/>
      <c r="P386" s="90"/>
      <c r="Q386" s="90"/>
      <c r="R386" s="149"/>
      <c r="S386" s="87"/>
      <c r="T386" s="87"/>
      <c r="U386" s="87"/>
      <c r="V386" s="163"/>
      <c r="W386" s="87"/>
      <c r="X386" s="91"/>
      <c r="Y386" s="91"/>
      <c r="Z386" s="88"/>
      <c r="AA386" s="151"/>
      <c r="AB386" s="87"/>
      <c r="AC386" s="89"/>
      <c r="AD386" s="89"/>
      <c r="AE386" s="90"/>
      <c r="AF386" s="87"/>
      <c r="AG386" s="87"/>
    </row>
    <row r="387" spans="1:33" x14ac:dyDescent="0.3">
      <c r="A387" s="86"/>
      <c r="B387" s="87"/>
      <c r="C387" s="170"/>
      <c r="D387" s="89"/>
      <c r="E387" s="146"/>
      <c r="F387" s="87"/>
      <c r="G387" s="147"/>
      <c r="H387" s="79"/>
      <c r="I387" s="76"/>
      <c r="J387" s="76"/>
      <c r="K387" s="76"/>
      <c r="L387" s="78"/>
      <c r="M387" s="78"/>
      <c r="N387" s="78"/>
      <c r="O387" s="87"/>
      <c r="P387" s="90"/>
      <c r="Q387" s="90"/>
      <c r="R387" s="149"/>
      <c r="S387" s="87"/>
      <c r="T387" s="87"/>
      <c r="U387" s="87"/>
      <c r="V387" s="163"/>
      <c r="W387" s="87"/>
      <c r="X387" s="91"/>
      <c r="Y387" s="91"/>
      <c r="Z387" s="88"/>
      <c r="AA387" s="151"/>
      <c r="AB387" s="87"/>
      <c r="AC387" s="89"/>
      <c r="AD387" s="89"/>
      <c r="AE387" s="90"/>
      <c r="AF387" s="87"/>
      <c r="AG387" s="87"/>
    </row>
    <row r="388" spans="1:33" x14ac:dyDescent="0.3">
      <c r="A388" s="86"/>
      <c r="B388" s="87"/>
      <c r="C388" s="170"/>
      <c r="D388" s="89"/>
      <c r="E388" s="88"/>
      <c r="F388" s="87"/>
      <c r="G388" s="147"/>
      <c r="H388" s="79"/>
      <c r="I388" s="76"/>
      <c r="J388" s="76"/>
      <c r="K388" s="76"/>
      <c r="L388" s="78"/>
      <c r="M388" s="78"/>
      <c r="N388" s="78"/>
      <c r="O388" s="87"/>
      <c r="P388" s="90"/>
      <c r="Q388" s="90"/>
      <c r="R388" s="149"/>
      <c r="S388" s="87"/>
      <c r="T388" s="87"/>
      <c r="U388" s="87"/>
      <c r="V388" s="159"/>
      <c r="W388" s="87"/>
      <c r="X388" s="91"/>
      <c r="Y388" s="91"/>
      <c r="Z388" s="88"/>
      <c r="AA388" s="151"/>
      <c r="AB388" s="87"/>
      <c r="AC388" s="89"/>
      <c r="AD388" s="89"/>
      <c r="AE388" s="90"/>
      <c r="AF388" s="87"/>
      <c r="AG388" s="165"/>
    </row>
    <row r="389" spans="1:33" x14ac:dyDescent="0.3">
      <c r="A389" s="86"/>
      <c r="B389" s="87"/>
      <c r="C389" s="170"/>
      <c r="D389" s="89"/>
      <c r="E389" s="88"/>
      <c r="F389" s="87"/>
      <c r="G389" s="147"/>
      <c r="H389" s="79"/>
      <c r="I389" s="76"/>
      <c r="J389" s="76"/>
      <c r="K389" s="76"/>
      <c r="L389" s="78"/>
      <c r="M389" s="78"/>
      <c r="N389" s="78"/>
      <c r="O389" s="87"/>
      <c r="P389" s="90"/>
      <c r="Q389" s="90"/>
      <c r="R389" s="149"/>
      <c r="S389" s="87"/>
      <c r="T389" s="87"/>
      <c r="U389" s="87"/>
      <c r="V389" s="159"/>
      <c r="W389" s="87"/>
      <c r="X389" s="91"/>
      <c r="Y389" s="91"/>
      <c r="Z389" s="88"/>
      <c r="AA389" s="151"/>
      <c r="AB389" s="87"/>
      <c r="AC389" s="89"/>
      <c r="AD389" s="89"/>
      <c r="AE389" s="90"/>
      <c r="AF389" s="87"/>
      <c r="AG389" s="165"/>
    </row>
    <row r="390" spans="1:33" x14ac:dyDescent="0.3">
      <c r="A390" s="86"/>
      <c r="B390" s="87"/>
      <c r="C390" s="170"/>
      <c r="D390" s="89"/>
      <c r="E390" s="88"/>
      <c r="F390" s="87"/>
      <c r="G390" s="147"/>
      <c r="H390" s="79"/>
      <c r="I390" s="76"/>
      <c r="J390" s="76"/>
      <c r="K390" s="76"/>
      <c r="L390" s="78"/>
      <c r="M390" s="78"/>
      <c r="N390" s="78"/>
      <c r="O390" s="87"/>
      <c r="P390" s="90"/>
      <c r="Q390" s="90"/>
      <c r="R390" s="149"/>
      <c r="S390" s="87"/>
      <c r="T390" s="87"/>
      <c r="U390" s="87"/>
      <c r="V390" s="159"/>
      <c r="W390" s="87"/>
      <c r="X390" s="91"/>
      <c r="Y390" s="91"/>
      <c r="Z390" s="88"/>
      <c r="AA390" s="151"/>
      <c r="AB390" s="87"/>
      <c r="AC390" s="89"/>
      <c r="AD390" s="89"/>
      <c r="AE390" s="90"/>
      <c r="AF390" s="87"/>
      <c r="AG390" s="165"/>
    </row>
    <row r="391" spans="1:33" x14ac:dyDescent="0.3">
      <c r="A391" s="86"/>
      <c r="B391" s="87"/>
      <c r="C391" s="170"/>
      <c r="D391" s="89"/>
      <c r="E391" s="88"/>
      <c r="F391" s="87"/>
      <c r="G391" s="147"/>
      <c r="H391" s="79"/>
      <c r="I391" s="76"/>
      <c r="J391" s="76"/>
      <c r="K391" s="76"/>
      <c r="L391" s="78"/>
      <c r="M391" s="78"/>
      <c r="N391" s="78"/>
      <c r="O391" s="87"/>
      <c r="P391" s="90"/>
      <c r="Q391" s="90"/>
      <c r="R391" s="149"/>
      <c r="S391" s="87"/>
      <c r="T391" s="87"/>
      <c r="U391" s="87"/>
      <c r="V391" s="159"/>
      <c r="W391" s="87"/>
      <c r="X391" s="91"/>
      <c r="Y391" s="91"/>
      <c r="Z391" s="88"/>
      <c r="AA391" s="151"/>
      <c r="AB391" s="87"/>
      <c r="AC391" s="89"/>
      <c r="AD391" s="89"/>
      <c r="AE391" s="90"/>
      <c r="AF391" s="87"/>
      <c r="AG391" s="165"/>
    </row>
    <row r="392" spans="1:33" x14ac:dyDescent="0.3">
      <c r="A392" s="86"/>
      <c r="B392" s="87"/>
      <c r="C392" s="170"/>
      <c r="D392" s="89"/>
      <c r="E392" s="88"/>
      <c r="F392" s="87"/>
      <c r="G392" s="147"/>
      <c r="H392" s="79"/>
      <c r="I392" s="76"/>
      <c r="J392" s="76"/>
      <c r="K392" s="76"/>
      <c r="L392" s="78"/>
      <c r="M392" s="78"/>
      <c r="N392" s="78"/>
      <c r="O392" s="87"/>
      <c r="P392" s="90"/>
      <c r="Q392" s="90"/>
      <c r="R392" s="149"/>
      <c r="S392" s="87"/>
      <c r="T392" s="87"/>
      <c r="U392" s="87"/>
      <c r="V392" s="159"/>
      <c r="W392" s="87"/>
      <c r="X392" s="91"/>
      <c r="Y392" s="91"/>
      <c r="Z392" s="88"/>
      <c r="AA392" s="151"/>
      <c r="AB392" s="87"/>
      <c r="AC392" s="89"/>
      <c r="AD392" s="89"/>
      <c r="AE392" s="90"/>
      <c r="AF392" s="87"/>
      <c r="AG392" s="165"/>
    </row>
    <row r="393" spans="1:33" x14ac:dyDescent="0.3">
      <c r="A393" s="86"/>
      <c r="B393" s="87"/>
      <c r="C393" s="170"/>
      <c r="D393" s="89"/>
      <c r="E393" s="88"/>
      <c r="F393" s="87"/>
      <c r="G393" s="147"/>
      <c r="H393" s="79"/>
      <c r="I393" s="76"/>
      <c r="J393" s="76"/>
      <c r="K393" s="76"/>
      <c r="L393" s="78"/>
      <c r="M393" s="78"/>
      <c r="N393" s="78"/>
      <c r="O393" s="87"/>
      <c r="P393" s="90"/>
      <c r="Q393" s="90"/>
      <c r="R393" s="149"/>
      <c r="S393" s="87"/>
      <c r="T393" s="87"/>
      <c r="U393" s="87"/>
      <c r="V393" s="159"/>
      <c r="W393" s="87"/>
      <c r="X393" s="91"/>
      <c r="Y393" s="91"/>
      <c r="Z393" s="88"/>
      <c r="AA393" s="151"/>
      <c r="AB393" s="87"/>
      <c r="AC393" s="89"/>
      <c r="AD393" s="89"/>
      <c r="AE393" s="90"/>
      <c r="AF393" s="87"/>
      <c r="AG393" s="165"/>
    </row>
    <row r="394" spans="1:33" x14ac:dyDescent="0.3">
      <c r="A394" s="86"/>
      <c r="B394" s="87"/>
      <c r="C394" s="170"/>
      <c r="D394" s="89"/>
      <c r="E394" s="88"/>
      <c r="F394" s="87"/>
      <c r="G394" s="147"/>
      <c r="H394" s="79"/>
      <c r="I394" s="76"/>
      <c r="J394" s="76"/>
      <c r="K394" s="76"/>
      <c r="L394" s="78"/>
      <c r="M394" s="78"/>
      <c r="N394" s="78"/>
      <c r="O394" s="87"/>
      <c r="P394" s="90"/>
      <c r="Q394" s="90"/>
      <c r="R394" s="149"/>
      <c r="S394" s="87"/>
      <c r="T394" s="87"/>
      <c r="U394" s="87"/>
      <c r="V394" s="159"/>
      <c r="W394" s="87"/>
      <c r="X394" s="91"/>
      <c r="Y394" s="91"/>
      <c r="Z394" s="88"/>
      <c r="AA394" s="151"/>
      <c r="AB394" s="87"/>
      <c r="AC394" s="89"/>
      <c r="AD394" s="89"/>
      <c r="AE394" s="90"/>
      <c r="AF394" s="87"/>
      <c r="AG394" s="165"/>
    </row>
    <row r="395" spans="1:33" x14ac:dyDescent="0.3">
      <c r="A395" s="86"/>
      <c r="B395" s="87"/>
      <c r="C395" s="170"/>
      <c r="D395" s="89"/>
      <c r="E395" s="88"/>
      <c r="F395" s="87"/>
      <c r="G395" s="147"/>
      <c r="H395" s="79"/>
      <c r="I395" s="76"/>
      <c r="J395" s="76"/>
      <c r="K395" s="76"/>
      <c r="L395" s="78"/>
      <c r="M395" s="78"/>
      <c r="N395" s="78"/>
      <c r="O395" s="87"/>
      <c r="P395" s="90"/>
      <c r="Q395" s="90"/>
      <c r="R395" s="149"/>
      <c r="S395" s="87"/>
      <c r="T395" s="87"/>
      <c r="U395" s="87"/>
      <c r="V395" s="163"/>
      <c r="W395" s="87"/>
      <c r="X395" s="91"/>
      <c r="Y395" s="91"/>
      <c r="Z395" s="88"/>
      <c r="AA395" s="151"/>
      <c r="AB395" s="87"/>
      <c r="AC395" s="89"/>
      <c r="AD395" s="89"/>
      <c r="AE395" s="90"/>
      <c r="AF395" s="87"/>
      <c r="AG395" s="165"/>
    </row>
    <row r="396" spans="1:33" x14ac:dyDescent="0.3">
      <c r="A396" s="86"/>
      <c r="B396" s="87"/>
      <c r="C396" s="170"/>
      <c r="D396" s="89"/>
      <c r="E396" s="88"/>
      <c r="F396" s="87"/>
      <c r="G396" s="147"/>
      <c r="H396" s="79"/>
      <c r="I396" s="76"/>
      <c r="J396" s="76"/>
      <c r="K396" s="76"/>
      <c r="L396" s="78"/>
      <c r="M396" s="78"/>
      <c r="N396" s="78"/>
      <c r="O396" s="87"/>
      <c r="P396" s="90"/>
      <c r="Q396" s="90"/>
      <c r="R396" s="149"/>
      <c r="S396" s="87"/>
      <c r="T396" s="87"/>
      <c r="U396" s="87"/>
      <c r="V396" s="163"/>
      <c r="W396" s="87"/>
      <c r="X396" s="91"/>
      <c r="Y396" s="91"/>
      <c r="Z396" s="88"/>
      <c r="AA396" s="151"/>
      <c r="AB396" s="87"/>
      <c r="AC396" s="89"/>
      <c r="AD396" s="89"/>
      <c r="AE396" s="90"/>
      <c r="AF396" s="87"/>
      <c r="AG396" s="87"/>
    </row>
    <row r="397" spans="1:33" x14ac:dyDescent="0.3">
      <c r="A397" s="86"/>
      <c r="B397" s="87"/>
      <c r="C397" s="170"/>
      <c r="D397" s="89"/>
      <c r="E397" s="88"/>
      <c r="F397" s="87"/>
      <c r="G397" s="147"/>
      <c r="H397" s="79"/>
      <c r="I397" s="76"/>
      <c r="J397" s="76"/>
      <c r="K397" s="76"/>
      <c r="L397" s="78"/>
      <c r="M397" s="78"/>
      <c r="N397" s="78"/>
      <c r="O397" s="87"/>
      <c r="P397" s="90"/>
      <c r="Q397" s="90"/>
      <c r="R397" s="149"/>
      <c r="S397" s="87"/>
      <c r="T397" s="87"/>
      <c r="U397" s="87"/>
      <c r="V397" s="163"/>
      <c r="W397" s="87"/>
      <c r="X397" s="91"/>
      <c r="Y397" s="91"/>
      <c r="Z397" s="88"/>
      <c r="AA397" s="151"/>
      <c r="AB397" s="87"/>
      <c r="AC397" s="89"/>
      <c r="AD397" s="89"/>
      <c r="AE397" s="90"/>
      <c r="AF397" s="87"/>
      <c r="AG397" s="87"/>
    </row>
    <row r="398" spans="1:33" x14ac:dyDescent="0.3">
      <c r="A398" s="86"/>
      <c r="B398" s="87"/>
      <c r="C398" s="170"/>
      <c r="D398" s="89"/>
      <c r="E398" s="146"/>
      <c r="F398" s="87"/>
      <c r="G398" s="87"/>
      <c r="H398" s="79"/>
      <c r="I398" s="76"/>
      <c r="J398" s="76"/>
      <c r="K398" s="76"/>
      <c r="L398" s="78"/>
      <c r="M398" s="78"/>
      <c r="N398" s="78"/>
      <c r="O398" s="87"/>
      <c r="P398" s="90"/>
      <c r="Q398" s="90"/>
      <c r="R398" s="149"/>
      <c r="S398" s="87"/>
      <c r="T398" s="165"/>
      <c r="U398" s="165"/>
      <c r="V398" s="165"/>
      <c r="W398" s="87"/>
      <c r="X398" s="166"/>
      <c r="Y398" s="91"/>
      <c r="Z398" s="88"/>
      <c r="AA398" s="151"/>
      <c r="AB398" s="87"/>
      <c r="AC398" s="89"/>
      <c r="AD398" s="89"/>
      <c r="AE398" s="90"/>
      <c r="AF398" s="87"/>
      <c r="AG398" s="87"/>
    </row>
    <row r="399" spans="1:33" x14ac:dyDescent="0.3">
      <c r="A399" s="86"/>
      <c r="B399" s="87"/>
      <c r="C399" s="170"/>
      <c r="D399" s="89"/>
      <c r="E399" s="146"/>
      <c r="F399" s="87"/>
      <c r="G399" s="87"/>
      <c r="H399" s="79"/>
      <c r="I399" s="76"/>
      <c r="J399" s="76"/>
      <c r="K399" s="76"/>
      <c r="L399" s="78"/>
      <c r="M399" s="78"/>
      <c r="N399" s="78"/>
      <c r="O399" s="87"/>
      <c r="P399" s="90"/>
      <c r="Q399" s="90"/>
      <c r="R399" s="149"/>
      <c r="S399" s="87"/>
      <c r="T399" s="165"/>
      <c r="U399" s="165"/>
      <c r="V399" s="165"/>
      <c r="W399" s="87"/>
      <c r="X399" s="166"/>
      <c r="Y399" s="91"/>
      <c r="Z399" s="88"/>
      <c r="AA399" s="151"/>
      <c r="AB399" s="87"/>
      <c r="AC399" s="89"/>
      <c r="AD399" s="89"/>
      <c r="AE399" s="90"/>
      <c r="AF399" s="87"/>
      <c r="AG399" s="87"/>
    </row>
    <row r="400" spans="1:33" x14ac:dyDescent="0.3">
      <c r="A400" s="86"/>
      <c r="B400" s="87"/>
      <c r="C400" s="170"/>
      <c r="D400" s="89"/>
      <c r="E400" s="146"/>
      <c r="F400" s="87"/>
      <c r="G400" s="87"/>
      <c r="H400" s="79"/>
      <c r="I400" s="76"/>
      <c r="J400" s="76"/>
      <c r="K400" s="76"/>
      <c r="L400" s="78"/>
      <c r="M400" s="78"/>
      <c r="N400" s="78"/>
      <c r="O400" s="87"/>
      <c r="P400" s="90"/>
      <c r="Q400" s="90"/>
      <c r="R400" s="90"/>
      <c r="S400" s="87"/>
      <c r="T400" s="165"/>
      <c r="U400" s="165"/>
      <c r="V400" s="165"/>
      <c r="W400" s="87"/>
      <c r="X400" s="166"/>
      <c r="Y400" s="91"/>
      <c r="Z400" s="88"/>
      <c r="AA400" s="151"/>
      <c r="AB400" s="87"/>
      <c r="AC400" s="89"/>
      <c r="AD400" s="89"/>
      <c r="AE400" s="90"/>
      <c r="AF400" s="87"/>
      <c r="AG400" s="87"/>
    </row>
    <row r="401" spans="1:33" x14ac:dyDescent="0.3">
      <c r="A401" s="86"/>
      <c r="B401" s="87"/>
      <c r="C401" s="170"/>
      <c r="D401" s="89"/>
      <c r="E401" s="146"/>
      <c r="F401" s="87"/>
      <c r="G401" s="87"/>
      <c r="H401" s="79"/>
      <c r="I401" s="76"/>
      <c r="J401" s="76"/>
      <c r="K401" s="76"/>
      <c r="L401" s="78"/>
      <c r="M401" s="78"/>
      <c r="N401" s="78"/>
      <c r="O401" s="87"/>
      <c r="P401" s="90"/>
      <c r="Q401" s="90"/>
      <c r="R401" s="90"/>
      <c r="S401" s="87"/>
      <c r="T401" s="165"/>
      <c r="U401" s="165"/>
      <c r="V401" s="165"/>
      <c r="W401" s="87"/>
      <c r="X401" s="166"/>
      <c r="Y401" s="91"/>
      <c r="Z401" s="88"/>
      <c r="AA401" s="151"/>
      <c r="AB401" s="87"/>
      <c r="AC401" s="89"/>
      <c r="AD401" s="89"/>
      <c r="AE401" s="90"/>
      <c r="AF401" s="87"/>
      <c r="AG401" s="87"/>
    </row>
    <row r="402" spans="1:33" x14ac:dyDescent="0.3">
      <c r="A402" s="86"/>
      <c r="B402" s="87"/>
      <c r="C402" s="170"/>
      <c r="D402" s="89"/>
      <c r="E402" s="146"/>
      <c r="F402" s="87"/>
      <c r="G402" s="87"/>
      <c r="H402" s="79"/>
      <c r="I402" s="76"/>
      <c r="J402" s="76"/>
      <c r="K402" s="76"/>
      <c r="L402" s="78"/>
      <c r="M402" s="78"/>
      <c r="N402" s="78"/>
      <c r="O402" s="87"/>
      <c r="P402" s="90"/>
      <c r="Q402" s="90"/>
      <c r="R402" s="90"/>
      <c r="S402" s="87"/>
      <c r="T402" s="165"/>
      <c r="U402" s="165"/>
      <c r="V402" s="165"/>
      <c r="W402" s="87"/>
      <c r="X402" s="166"/>
      <c r="Y402" s="91"/>
      <c r="Z402" s="88"/>
      <c r="AA402" s="151"/>
      <c r="AB402" s="87"/>
      <c r="AC402" s="89"/>
      <c r="AD402" s="89"/>
      <c r="AE402" s="90"/>
      <c r="AF402" s="87"/>
      <c r="AG402" s="87"/>
    </row>
    <row r="403" spans="1:33" x14ac:dyDescent="0.3">
      <c r="A403" s="86"/>
      <c r="B403" s="87"/>
      <c r="C403" s="170"/>
      <c r="D403" s="89"/>
      <c r="E403" s="146"/>
      <c r="F403" s="87"/>
      <c r="G403" s="87"/>
      <c r="H403" s="79"/>
      <c r="I403" s="76"/>
      <c r="J403" s="76"/>
      <c r="K403" s="76"/>
      <c r="L403" s="78"/>
      <c r="M403" s="78"/>
      <c r="N403" s="78"/>
      <c r="O403" s="87"/>
      <c r="P403" s="90"/>
      <c r="Q403" s="90"/>
      <c r="R403" s="90"/>
      <c r="S403" s="87"/>
      <c r="T403" s="165"/>
      <c r="U403" s="165"/>
      <c r="V403" s="165"/>
      <c r="W403" s="87"/>
      <c r="X403" s="166"/>
      <c r="Y403" s="91"/>
      <c r="Z403" s="88"/>
      <c r="AA403" s="151"/>
      <c r="AB403" s="87"/>
      <c r="AC403" s="89"/>
      <c r="AD403" s="89"/>
      <c r="AE403" s="90"/>
      <c r="AF403" s="87"/>
      <c r="AG403" s="87"/>
    </row>
    <row r="404" spans="1:33" x14ac:dyDescent="0.3">
      <c r="A404" s="86"/>
      <c r="B404" s="87"/>
      <c r="C404" s="170"/>
      <c r="D404" s="89"/>
      <c r="E404" s="146"/>
      <c r="F404" s="87"/>
      <c r="G404" s="87"/>
      <c r="H404" s="79"/>
      <c r="I404" s="76"/>
      <c r="J404" s="76"/>
      <c r="K404" s="76"/>
      <c r="L404" s="78"/>
      <c r="M404" s="78"/>
      <c r="N404" s="78"/>
      <c r="O404" s="87"/>
      <c r="P404" s="90"/>
      <c r="Q404" s="90"/>
      <c r="R404" s="90"/>
      <c r="S404" s="87"/>
      <c r="T404" s="165"/>
      <c r="U404" s="165"/>
      <c r="V404" s="165"/>
      <c r="W404" s="87"/>
      <c r="X404" s="166"/>
      <c r="Y404" s="91"/>
      <c r="Z404" s="88"/>
      <c r="AA404" s="151"/>
      <c r="AB404" s="87"/>
      <c r="AC404" s="89"/>
      <c r="AD404" s="89"/>
      <c r="AE404" s="90"/>
      <c r="AF404" s="87"/>
      <c r="AG404" s="87"/>
    </row>
    <row r="405" spans="1:33" x14ac:dyDescent="0.3">
      <c r="A405" s="86"/>
      <c r="B405" s="87"/>
      <c r="C405" s="170"/>
      <c r="D405" s="89"/>
      <c r="E405" s="146"/>
      <c r="F405" s="87"/>
      <c r="G405" s="87"/>
      <c r="H405" s="79"/>
      <c r="I405" s="76"/>
      <c r="J405" s="76"/>
      <c r="K405" s="76"/>
      <c r="L405" s="78"/>
      <c r="M405" s="78"/>
      <c r="N405" s="78"/>
      <c r="O405" s="87"/>
      <c r="P405" s="90"/>
      <c r="Q405" s="90"/>
      <c r="R405" s="90"/>
      <c r="S405" s="87"/>
      <c r="T405" s="165"/>
      <c r="U405" s="165"/>
      <c r="V405" s="165"/>
      <c r="W405" s="87"/>
      <c r="X405" s="166"/>
      <c r="Y405" s="91"/>
      <c r="Z405" s="88"/>
      <c r="AA405" s="151"/>
      <c r="AB405" s="87"/>
      <c r="AC405" s="89"/>
      <c r="AD405" s="89"/>
      <c r="AE405" s="90"/>
      <c r="AF405" s="87"/>
      <c r="AG405" s="87"/>
    </row>
    <row r="406" spans="1:33" x14ac:dyDescent="0.3">
      <c r="A406" s="86"/>
      <c r="B406" s="87"/>
      <c r="C406" s="170"/>
      <c r="D406" s="89"/>
      <c r="E406" s="146"/>
      <c r="F406" s="87"/>
      <c r="G406" s="87"/>
      <c r="H406" s="79"/>
      <c r="I406" s="76"/>
      <c r="J406" s="76"/>
      <c r="K406" s="76"/>
      <c r="L406" s="78"/>
      <c r="M406" s="78"/>
      <c r="N406" s="78"/>
      <c r="O406" s="87"/>
      <c r="P406" s="90"/>
      <c r="Q406" s="90"/>
      <c r="R406" s="90"/>
      <c r="S406" s="87"/>
      <c r="T406" s="165"/>
      <c r="U406" s="165"/>
      <c r="V406" s="165"/>
      <c r="W406" s="87"/>
      <c r="X406" s="166"/>
      <c r="Y406" s="91"/>
      <c r="Z406" s="88"/>
      <c r="AA406" s="151"/>
      <c r="AB406" s="87"/>
      <c r="AC406" s="89"/>
      <c r="AD406" s="89"/>
      <c r="AE406" s="90"/>
      <c r="AF406" s="87"/>
      <c r="AG406" s="87"/>
    </row>
    <row r="407" spans="1:33" x14ac:dyDescent="0.3">
      <c r="A407" s="86"/>
      <c r="B407" s="87"/>
      <c r="C407" s="170"/>
      <c r="D407" s="89"/>
      <c r="E407" s="146"/>
      <c r="F407" s="87"/>
      <c r="G407" s="87"/>
      <c r="H407" s="79"/>
      <c r="I407" s="76"/>
      <c r="J407" s="76"/>
      <c r="K407" s="76"/>
      <c r="L407" s="78"/>
      <c r="M407" s="78"/>
      <c r="N407" s="78"/>
      <c r="O407" s="87"/>
      <c r="P407" s="90"/>
      <c r="Q407" s="90"/>
      <c r="R407" s="90"/>
      <c r="S407" s="87"/>
      <c r="T407" s="165"/>
      <c r="U407" s="165"/>
      <c r="V407" s="165"/>
      <c r="W407" s="87"/>
      <c r="X407" s="166"/>
      <c r="Y407" s="91"/>
      <c r="Z407" s="88"/>
      <c r="AA407" s="151"/>
      <c r="AB407" s="87"/>
      <c r="AC407" s="89"/>
      <c r="AD407" s="89"/>
      <c r="AE407" s="90"/>
      <c r="AF407" s="87"/>
      <c r="AG407" s="87"/>
    </row>
    <row r="408" spans="1:33" x14ac:dyDescent="0.3">
      <c r="A408" s="86"/>
      <c r="B408" s="87"/>
      <c r="C408" s="170"/>
      <c r="D408" s="89"/>
      <c r="E408" s="146"/>
      <c r="F408" s="87"/>
      <c r="G408" s="87"/>
      <c r="H408" s="79"/>
      <c r="I408" s="76"/>
      <c r="J408" s="76"/>
      <c r="K408" s="76"/>
      <c r="L408" s="78"/>
      <c r="M408" s="78"/>
      <c r="N408" s="78"/>
      <c r="O408" s="87"/>
      <c r="P408" s="90"/>
      <c r="Q408" s="90"/>
      <c r="R408" s="90"/>
      <c r="S408" s="87"/>
      <c r="T408" s="165"/>
      <c r="U408" s="165"/>
      <c r="V408" s="165"/>
      <c r="W408" s="87"/>
      <c r="X408" s="166"/>
      <c r="Y408" s="91"/>
      <c r="Z408" s="88"/>
      <c r="AA408" s="151"/>
      <c r="AB408" s="87"/>
      <c r="AC408" s="89"/>
      <c r="AD408" s="89"/>
      <c r="AE408" s="90"/>
      <c r="AF408" s="87"/>
      <c r="AG408" s="87"/>
    </row>
    <row r="409" spans="1:33" x14ac:dyDescent="0.3">
      <c r="A409" s="86"/>
      <c r="B409" s="87"/>
      <c r="C409" s="170"/>
      <c r="D409" s="89"/>
      <c r="E409" s="146"/>
      <c r="F409" s="87"/>
      <c r="G409" s="87"/>
      <c r="H409" s="79"/>
      <c r="I409" s="76"/>
      <c r="J409" s="76"/>
      <c r="K409" s="76"/>
      <c r="L409" s="78"/>
      <c r="M409" s="78"/>
      <c r="N409" s="78"/>
      <c r="O409" s="87"/>
      <c r="P409" s="90"/>
      <c r="Q409" s="90"/>
      <c r="R409" s="90"/>
      <c r="S409" s="87"/>
      <c r="T409" s="165"/>
      <c r="U409" s="165"/>
      <c r="V409" s="165"/>
      <c r="W409" s="87"/>
      <c r="X409" s="166"/>
      <c r="Y409" s="91"/>
      <c r="Z409" s="88"/>
      <c r="AA409" s="151"/>
      <c r="AB409" s="87"/>
      <c r="AC409" s="89"/>
      <c r="AD409" s="89"/>
      <c r="AE409" s="90"/>
      <c r="AF409" s="87"/>
      <c r="AG409" s="87"/>
    </row>
    <row r="410" spans="1:33" x14ac:dyDescent="0.3">
      <c r="A410" s="86"/>
      <c r="B410" s="87"/>
      <c r="C410" s="170"/>
      <c r="D410" s="89"/>
      <c r="E410" s="87"/>
      <c r="F410" s="87"/>
      <c r="G410" s="87"/>
      <c r="H410" s="79"/>
      <c r="I410" s="76"/>
      <c r="J410" s="76"/>
      <c r="K410" s="76"/>
      <c r="L410" s="78"/>
      <c r="M410" s="78"/>
      <c r="N410" s="78"/>
      <c r="O410" s="87"/>
      <c r="P410" s="90"/>
      <c r="Q410" s="90"/>
      <c r="R410" s="90"/>
      <c r="S410" s="87"/>
      <c r="T410" s="87"/>
      <c r="U410" s="87"/>
      <c r="V410" s="87"/>
      <c r="W410" s="87"/>
      <c r="X410" s="91"/>
      <c r="Y410" s="91"/>
      <c r="Z410" s="88"/>
      <c r="AA410" s="151"/>
      <c r="AB410" s="87"/>
      <c r="AC410" s="89"/>
      <c r="AD410" s="89"/>
      <c r="AE410" s="90"/>
      <c r="AF410" s="87"/>
      <c r="AG410" s="165"/>
    </row>
    <row r="411" spans="1:33" x14ac:dyDescent="0.3">
      <c r="A411" s="86"/>
      <c r="B411" s="87"/>
      <c r="C411" s="170"/>
      <c r="D411" s="89"/>
      <c r="E411" s="87"/>
      <c r="F411" s="87"/>
      <c r="G411" s="87"/>
      <c r="H411" s="79"/>
      <c r="I411" s="76"/>
      <c r="J411" s="76"/>
      <c r="K411" s="76"/>
      <c r="L411" s="78"/>
      <c r="M411" s="78"/>
      <c r="N411" s="78"/>
      <c r="O411" s="87"/>
      <c r="P411" s="90"/>
      <c r="Q411" s="90"/>
      <c r="R411" s="90"/>
      <c r="S411" s="87"/>
      <c r="T411" s="87"/>
      <c r="U411" s="87"/>
      <c r="V411" s="87"/>
      <c r="W411" s="87"/>
      <c r="X411" s="91"/>
      <c r="Y411" s="91"/>
      <c r="Z411" s="88"/>
      <c r="AA411" s="151"/>
      <c r="AB411" s="87"/>
      <c r="AC411" s="89"/>
      <c r="AD411" s="89"/>
      <c r="AE411" s="90"/>
      <c r="AF411" s="87"/>
      <c r="AG411" s="165"/>
    </row>
    <row r="412" spans="1:33" x14ac:dyDescent="0.3">
      <c r="A412" s="86"/>
      <c r="B412" s="87"/>
      <c r="C412" s="170"/>
      <c r="D412" s="89"/>
      <c r="E412" s="87"/>
      <c r="F412" s="87"/>
      <c r="G412" s="87"/>
      <c r="H412" s="79"/>
      <c r="I412" s="76"/>
      <c r="J412" s="76"/>
      <c r="K412" s="76"/>
      <c r="L412" s="78"/>
      <c r="M412" s="78"/>
      <c r="N412" s="78"/>
      <c r="O412" s="87"/>
      <c r="P412" s="90"/>
      <c r="Q412" s="90"/>
      <c r="R412" s="90"/>
      <c r="S412" s="87"/>
      <c r="T412" s="87"/>
      <c r="U412" s="87"/>
      <c r="V412" s="87"/>
      <c r="W412" s="87"/>
      <c r="X412" s="91"/>
      <c r="Y412" s="91"/>
      <c r="Z412" s="88"/>
      <c r="AA412" s="151"/>
      <c r="AB412" s="87"/>
      <c r="AC412" s="89"/>
      <c r="AD412" s="89"/>
      <c r="AE412" s="90"/>
      <c r="AF412" s="87"/>
      <c r="AG412" s="165"/>
    </row>
    <row r="413" spans="1:33" x14ac:dyDescent="0.3">
      <c r="A413" s="86"/>
      <c r="B413" s="87"/>
      <c r="C413" s="170"/>
      <c r="D413" s="89"/>
      <c r="E413" s="87"/>
      <c r="F413" s="87"/>
      <c r="G413" s="87"/>
      <c r="H413" s="79"/>
      <c r="I413" s="76"/>
      <c r="J413" s="76"/>
      <c r="K413" s="76"/>
      <c r="L413" s="78"/>
      <c r="M413" s="78"/>
      <c r="N413" s="78"/>
      <c r="O413" s="87"/>
      <c r="P413" s="90"/>
      <c r="Q413" s="90"/>
      <c r="R413" s="90"/>
      <c r="S413" s="87"/>
      <c r="T413" s="87"/>
      <c r="U413" s="87"/>
      <c r="V413" s="87"/>
      <c r="W413" s="87"/>
      <c r="X413" s="91"/>
      <c r="Y413" s="91"/>
      <c r="Z413" s="88"/>
      <c r="AA413" s="151"/>
      <c r="AB413" s="87"/>
      <c r="AC413" s="89"/>
      <c r="AD413" s="89"/>
      <c r="AE413" s="90"/>
      <c r="AF413" s="87"/>
      <c r="AG413" s="165"/>
    </row>
    <row r="414" spans="1:33" x14ac:dyDescent="0.3">
      <c r="A414" s="86"/>
      <c r="B414" s="87"/>
      <c r="C414" s="170"/>
      <c r="D414" s="89"/>
      <c r="E414" s="87"/>
      <c r="F414" s="87"/>
      <c r="G414" s="87"/>
      <c r="H414" s="79"/>
      <c r="I414" s="76"/>
      <c r="J414" s="76"/>
      <c r="K414" s="76"/>
      <c r="L414" s="78"/>
      <c r="M414" s="78"/>
      <c r="N414" s="78"/>
      <c r="O414" s="87"/>
      <c r="P414" s="90"/>
      <c r="Q414" s="90"/>
      <c r="R414" s="90"/>
      <c r="S414" s="87"/>
      <c r="T414" s="87"/>
      <c r="U414" s="87"/>
      <c r="V414" s="87"/>
      <c r="W414" s="87"/>
      <c r="X414" s="91"/>
      <c r="Y414" s="91"/>
      <c r="Z414" s="88"/>
      <c r="AA414" s="151"/>
      <c r="AB414" s="87"/>
      <c r="AC414" s="89"/>
      <c r="AD414" s="89"/>
      <c r="AE414" s="90"/>
      <c r="AF414" s="87"/>
      <c r="AG414" s="165"/>
    </row>
    <row r="415" spans="1:33" x14ac:dyDescent="0.3">
      <c r="A415" s="86"/>
      <c r="B415" s="87"/>
      <c r="C415" s="170"/>
      <c r="D415" s="89"/>
      <c r="E415" s="87"/>
      <c r="F415" s="87"/>
      <c r="G415" s="87"/>
      <c r="H415" s="79"/>
      <c r="I415" s="76"/>
      <c r="J415" s="76"/>
      <c r="K415" s="76"/>
      <c r="L415" s="78"/>
      <c r="M415" s="78"/>
      <c r="N415" s="78"/>
      <c r="O415" s="87"/>
      <c r="P415" s="90"/>
      <c r="Q415" s="90"/>
      <c r="R415" s="90"/>
      <c r="S415" s="87"/>
      <c r="T415" s="87"/>
      <c r="U415" s="87"/>
      <c r="V415" s="87"/>
      <c r="W415" s="87"/>
      <c r="X415" s="91"/>
      <c r="Y415" s="91"/>
      <c r="Z415" s="88"/>
      <c r="AA415" s="151"/>
      <c r="AB415" s="87"/>
      <c r="AC415" s="89"/>
      <c r="AD415" s="89"/>
      <c r="AE415" s="90"/>
      <c r="AF415" s="87"/>
      <c r="AG415" s="165"/>
    </row>
    <row r="416" spans="1:33" x14ac:dyDescent="0.3">
      <c r="A416" s="86"/>
      <c r="B416" s="87"/>
      <c r="C416" s="170"/>
      <c r="D416" s="89"/>
      <c r="E416" s="87"/>
      <c r="F416" s="87"/>
      <c r="G416" s="87"/>
      <c r="H416" s="79"/>
      <c r="I416" s="76"/>
      <c r="J416" s="76"/>
      <c r="K416" s="76"/>
      <c r="L416" s="78"/>
      <c r="M416" s="78"/>
      <c r="N416" s="78"/>
      <c r="O416" s="87"/>
      <c r="P416" s="90"/>
      <c r="Q416" s="90"/>
      <c r="R416" s="90"/>
      <c r="S416" s="87"/>
      <c r="T416" s="87"/>
      <c r="U416" s="87"/>
      <c r="V416" s="87"/>
      <c r="W416" s="87"/>
      <c r="X416" s="91"/>
      <c r="Y416" s="91"/>
      <c r="Z416" s="88"/>
      <c r="AA416" s="151"/>
      <c r="AB416" s="87"/>
      <c r="AC416" s="89"/>
      <c r="AD416" s="89"/>
      <c r="AE416" s="90"/>
      <c r="AF416" s="87"/>
      <c r="AG416" s="165"/>
    </row>
    <row r="417" spans="1:33" x14ac:dyDescent="0.3">
      <c r="A417" s="86"/>
      <c r="B417" s="87"/>
      <c r="C417" s="170"/>
      <c r="D417" s="89"/>
      <c r="E417" s="87"/>
      <c r="F417" s="87"/>
      <c r="G417" s="87"/>
      <c r="H417" s="79"/>
      <c r="I417" s="76"/>
      <c r="J417" s="76"/>
      <c r="K417" s="76"/>
      <c r="L417" s="78"/>
      <c r="M417" s="78"/>
      <c r="N417" s="78"/>
      <c r="O417" s="87"/>
      <c r="P417" s="90"/>
      <c r="Q417" s="90"/>
      <c r="R417" s="90"/>
      <c r="S417" s="87"/>
      <c r="T417" s="87"/>
      <c r="U417" s="87"/>
      <c r="V417" s="87"/>
      <c r="W417" s="87"/>
      <c r="X417" s="91"/>
      <c r="Y417" s="91"/>
      <c r="Z417" s="88"/>
      <c r="AA417" s="151"/>
      <c r="AB417" s="87"/>
      <c r="AC417" s="89"/>
      <c r="AD417" s="89"/>
      <c r="AE417" s="90"/>
      <c r="AF417" s="87"/>
      <c r="AG417" s="165"/>
    </row>
    <row r="418" spans="1:33" x14ac:dyDescent="0.3">
      <c r="A418" s="86"/>
      <c r="B418" s="87"/>
      <c r="C418" s="170"/>
      <c r="D418" s="89"/>
      <c r="E418" s="87"/>
      <c r="F418" s="87"/>
      <c r="G418" s="87"/>
      <c r="H418" s="79"/>
      <c r="I418" s="76"/>
      <c r="J418" s="76"/>
      <c r="K418" s="76"/>
      <c r="L418" s="78"/>
      <c r="M418" s="78"/>
      <c r="N418" s="78"/>
      <c r="O418" s="87"/>
      <c r="P418" s="90"/>
      <c r="Q418" s="90"/>
      <c r="R418" s="90"/>
      <c r="S418" s="87"/>
      <c r="T418" s="87"/>
      <c r="U418" s="87"/>
      <c r="V418" s="87"/>
      <c r="W418" s="87"/>
      <c r="X418" s="91"/>
      <c r="Y418" s="91"/>
      <c r="Z418" s="88"/>
      <c r="AA418" s="151"/>
      <c r="AB418" s="87"/>
      <c r="AC418" s="89"/>
      <c r="AD418" s="89"/>
      <c r="AE418" s="90"/>
      <c r="AF418" s="87"/>
      <c r="AG418" s="165"/>
    </row>
    <row r="419" spans="1:33" x14ac:dyDescent="0.3">
      <c r="A419" s="86"/>
      <c r="B419" s="87"/>
      <c r="C419" s="170"/>
      <c r="D419" s="89"/>
      <c r="E419" s="87"/>
      <c r="F419" s="87"/>
      <c r="G419" s="87"/>
      <c r="H419" s="79"/>
      <c r="I419" s="76"/>
      <c r="J419" s="76"/>
      <c r="K419" s="76"/>
      <c r="L419" s="78"/>
      <c r="M419" s="78"/>
      <c r="N419" s="78"/>
      <c r="O419" s="87"/>
      <c r="P419" s="90"/>
      <c r="Q419" s="90"/>
      <c r="R419" s="90"/>
      <c r="S419" s="87"/>
      <c r="T419" s="87"/>
      <c r="U419" s="87"/>
      <c r="V419" s="87"/>
      <c r="W419" s="87"/>
      <c r="X419" s="91"/>
      <c r="Y419" s="91"/>
      <c r="Z419" s="88"/>
      <c r="AA419" s="151"/>
      <c r="AB419" s="87"/>
      <c r="AC419" s="89"/>
      <c r="AD419" s="89"/>
      <c r="AE419" s="90"/>
      <c r="AF419" s="87"/>
      <c r="AG419" s="165"/>
    </row>
    <row r="420" spans="1:33" x14ac:dyDescent="0.3">
      <c r="A420" s="86"/>
      <c r="B420" s="87"/>
      <c r="C420" s="170"/>
      <c r="D420" s="89"/>
      <c r="E420" s="87"/>
      <c r="F420" s="87"/>
      <c r="G420" s="87"/>
      <c r="H420" s="79"/>
      <c r="I420" s="76"/>
      <c r="J420" s="76"/>
      <c r="K420" s="76"/>
      <c r="L420" s="78"/>
      <c r="M420" s="78"/>
      <c r="N420" s="78"/>
      <c r="O420" s="87"/>
      <c r="P420" s="90"/>
      <c r="Q420" s="90"/>
      <c r="R420" s="90"/>
      <c r="S420" s="87"/>
      <c r="T420" s="87"/>
      <c r="U420" s="87"/>
      <c r="V420" s="87"/>
      <c r="W420" s="87"/>
      <c r="X420" s="91"/>
      <c r="Y420" s="91"/>
      <c r="Z420" s="88"/>
      <c r="AA420" s="151"/>
      <c r="AB420" s="87"/>
      <c r="AC420" s="89"/>
      <c r="AD420" s="89"/>
      <c r="AE420" s="90"/>
      <c r="AF420" s="87"/>
      <c r="AG420" s="165"/>
    </row>
    <row r="421" spans="1:33" x14ac:dyDescent="0.3">
      <c r="A421" s="86"/>
      <c r="B421" s="87"/>
      <c r="C421" s="170"/>
      <c r="D421" s="89"/>
      <c r="E421" s="87"/>
      <c r="F421" s="87"/>
      <c r="G421" s="87"/>
      <c r="H421" s="79"/>
      <c r="I421" s="76"/>
      <c r="J421" s="76"/>
      <c r="K421" s="76"/>
      <c r="L421" s="78"/>
      <c r="M421" s="78"/>
      <c r="N421" s="78"/>
      <c r="O421" s="87"/>
      <c r="P421" s="90"/>
      <c r="Q421" s="90"/>
      <c r="R421" s="90"/>
      <c r="S421" s="87"/>
      <c r="T421" s="87"/>
      <c r="U421" s="87"/>
      <c r="V421" s="87"/>
      <c r="W421" s="87"/>
      <c r="X421" s="91"/>
      <c r="Y421" s="91"/>
      <c r="Z421" s="88"/>
      <c r="AA421" s="151"/>
      <c r="AB421" s="87"/>
      <c r="AC421" s="89"/>
      <c r="AD421" s="89"/>
      <c r="AE421" s="90"/>
      <c r="AF421" s="87"/>
      <c r="AG421" s="165"/>
    </row>
    <row r="422" spans="1:33" x14ac:dyDescent="0.3">
      <c r="A422" s="86"/>
      <c r="B422" s="87"/>
      <c r="C422" s="170"/>
      <c r="D422" s="89"/>
      <c r="E422" s="87"/>
      <c r="F422" s="87"/>
      <c r="G422" s="87"/>
      <c r="H422" s="79"/>
      <c r="I422" s="76"/>
      <c r="J422" s="76"/>
      <c r="K422" s="76"/>
      <c r="L422" s="78"/>
      <c r="M422" s="78"/>
      <c r="N422" s="78"/>
      <c r="O422" s="87"/>
      <c r="P422" s="90"/>
      <c r="Q422" s="90"/>
      <c r="R422" s="90"/>
      <c r="S422" s="87"/>
      <c r="T422" s="87"/>
      <c r="U422" s="87"/>
      <c r="V422" s="87"/>
      <c r="W422" s="87"/>
      <c r="X422" s="91"/>
      <c r="Y422" s="91"/>
      <c r="Z422" s="88"/>
      <c r="AA422" s="151"/>
      <c r="AB422" s="87"/>
      <c r="AC422" s="89"/>
      <c r="AD422" s="89"/>
      <c r="AE422" s="90"/>
      <c r="AF422" s="87"/>
      <c r="AG422" s="165"/>
    </row>
    <row r="423" spans="1:33" x14ac:dyDescent="0.3">
      <c r="A423" s="86"/>
      <c r="B423" s="87"/>
      <c r="C423" s="170"/>
      <c r="D423" s="89"/>
      <c r="E423" s="87"/>
      <c r="F423" s="87"/>
      <c r="G423" s="87"/>
      <c r="H423" s="79"/>
      <c r="I423" s="76"/>
      <c r="J423" s="76"/>
      <c r="K423" s="76"/>
      <c r="L423" s="78"/>
      <c r="M423" s="78"/>
      <c r="N423" s="78"/>
      <c r="O423" s="87"/>
      <c r="P423" s="90"/>
      <c r="Q423" s="90"/>
      <c r="R423" s="90"/>
      <c r="S423" s="87"/>
      <c r="T423" s="87"/>
      <c r="U423" s="87"/>
      <c r="V423" s="87"/>
      <c r="W423" s="87"/>
      <c r="X423" s="91"/>
      <c r="Y423" s="91"/>
      <c r="Z423" s="88"/>
      <c r="AA423" s="151"/>
      <c r="AB423" s="87"/>
      <c r="AC423" s="89"/>
      <c r="AD423" s="89"/>
      <c r="AE423" s="90"/>
      <c r="AF423" s="87"/>
      <c r="AG423" s="165"/>
    </row>
    <row r="424" spans="1:33" x14ac:dyDescent="0.3">
      <c r="A424" s="86"/>
      <c r="B424" s="87"/>
      <c r="C424" s="170"/>
      <c r="D424" s="89"/>
      <c r="E424" s="87"/>
      <c r="F424" s="87"/>
      <c r="G424" s="87"/>
      <c r="H424" s="79"/>
      <c r="I424" s="76"/>
      <c r="J424" s="76"/>
      <c r="K424" s="76"/>
      <c r="L424" s="78"/>
      <c r="M424" s="78"/>
      <c r="N424" s="78"/>
      <c r="O424" s="87"/>
      <c r="P424" s="90"/>
      <c r="Q424" s="90"/>
      <c r="R424" s="90"/>
      <c r="S424" s="87"/>
      <c r="T424" s="87"/>
      <c r="U424" s="87"/>
      <c r="V424" s="87"/>
      <c r="W424" s="87"/>
      <c r="X424" s="91"/>
      <c r="Y424" s="91"/>
      <c r="Z424" s="88"/>
      <c r="AA424" s="151"/>
      <c r="AB424" s="87"/>
      <c r="AC424" s="89"/>
      <c r="AD424" s="89"/>
      <c r="AE424" s="90"/>
      <c r="AF424" s="87"/>
      <c r="AG424" s="165"/>
    </row>
    <row r="425" spans="1:33" x14ac:dyDescent="0.3">
      <c r="A425" s="86"/>
      <c r="B425" s="87"/>
      <c r="C425" s="170"/>
      <c r="D425" s="89"/>
      <c r="E425" s="87"/>
      <c r="F425" s="87"/>
      <c r="G425" s="87"/>
      <c r="H425" s="79"/>
      <c r="I425" s="76"/>
      <c r="J425" s="76"/>
      <c r="K425" s="76"/>
      <c r="L425" s="78"/>
      <c r="M425" s="78"/>
      <c r="N425" s="78"/>
      <c r="O425" s="87"/>
      <c r="P425" s="90"/>
      <c r="Q425" s="90"/>
      <c r="R425" s="90"/>
      <c r="S425" s="87"/>
      <c r="T425" s="87"/>
      <c r="U425" s="87"/>
      <c r="V425" s="87"/>
      <c r="W425" s="87"/>
      <c r="X425" s="91"/>
      <c r="Y425" s="91"/>
      <c r="Z425" s="88"/>
      <c r="AA425" s="151"/>
      <c r="AB425" s="87"/>
      <c r="AC425" s="89"/>
      <c r="AD425" s="89"/>
      <c r="AE425" s="90"/>
      <c r="AF425" s="87"/>
      <c r="AG425" s="165"/>
    </row>
    <row r="426" spans="1:33" x14ac:dyDescent="0.3">
      <c r="A426" s="86"/>
      <c r="B426" s="87"/>
      <c r="C426" s="170"/>
      <c r="D426" s="89"/>
      <c r="E426" s="87"/>
      <c r="F426" s="87"/>
      <c r="G426" s="87"/>
      <c r="H426" s="79"/>
      <c r="I426" s="76"/>
      <c r="J426" s="76"/>
      <c r="K426" s="76"/>
      <c r="L426" s="78"/>
      <c r="M426" s="78"/>
      <c r="N426" s="78"/>
      <c r="O426" s="87"/>
      <c r="P426" s="90"/>
      <c r="Q426" s="90"/>
      <c r="R426" s="90"/>
      <c r="S426" s="87"/>
      <c r="T426" s="87"/>
      <c r="U426" s="87"/>
      <c r="V426" s="87"/>
      <c r="W426" s="87"/>
      <c r="X426" s="91"/>
      <c r="Y426" s="91"/>
      <c r="Z426" s="88"/>
      <c r="AA426" s="151"/>
      <c r="AB426" s="87"/>
      <c r="AC426" s="89"/>
      <c r="AD426" s="89"/>
      <c r="AE426" s="90"/>
      <c r="AF426" s="87"/>
      <c r="AG426" s="165"/>
    </row>
    <row r="427" spans="1:33" x14ac:dyDescent="0.3">
      <c r="A427" s="86"/>
      <c r="B427" s="87"/>
      <c r="C427" s="170"/>
      <c r="D427" s="89"/>
      <c r="E427" s="87"/>
      <c r="F427" s="87"/>
      <c r="G427" s="87"/>
      <c r="H427" s="79"/>
      <c r="I427" s="76"/>
      <c r="J427" s="76"/>
      <c r="K427" s="76"/>
      <c r="L427" s="78"/>
      <c r="M427" s="78"/>
      <c r="N427" s="78"/>
      <c r="O427" s="87"/>
      <c r="P427" s="90"/>
      <c r="Q427" s="90"/>
      <c r="R427" s="90"/>
      <c r="S427" s="87"/>
      <c r="T427" s="87"/>
      <c r="U427" s="87"/>
      <c r="V427" s="87"/>
      <c r="W427" s="87"/>
      <c r="X427" s="91"/>
      <c r="Y427" s="91"/>
      <c r="Z427" s="88"/>
      <c r="AA427" s="151"/>
      <c r="AB427" s="87"/>
      <c r="AC427" s="89"/>
      <c r="AD427" s="89"/>
      <c r="AE427" s="90"/>
      <c r="AF427" s="87"/>
      <c r="AG427" s="165"/>
    </row>
    <row r="428" spans="1:33" x14ac:dyDescent="0.3">
      <c r="A428" s="86"/>
      <c r="B428" s="87"/>
      <c r="C428" s="170"/>
      <c r="D428" s="89"/>
      <c r="E428" s="87"/>
      <c r="F428" s="87"/>
      <c r="G428" s="87"/>
      <c r="H428" s="79"/>
      <c r="I428" s="76"/>
      <c r="J428" s="76"/>
      <c r="K428" s="76"/>
      <c r="L428" s="78"/>
      <c r="M428" s="78"/>
      <c r="N428" s="78"/>
      <c r="O428" s="87"/>
      <c r="P428" s="90"/>
      <c r="Q428" s="90"/>
      <c r="R428" s="90"/>
      <c r="S428" s="87"/>
      <c r="T428" s="87"/>
      <c r="U428" s="87"/>
      <c r="V428" s="87"/>
      <c r="W428" s="87"/>
      <c r="X428" s="91"/>
      <c r="Y428" s="91"/>
      <c r="Z428" s="88"/>
      <c r="AA428" s="151"/>
      <c r="AB428" s="87"/>
      <c r="AC428" s="89"/>
      <c r="AD428" s="89"/>
      <c r="AE428" s="90"/>
      <c r="AF428" s="87"/>
      <c r="AG428" s="165"/>
    </row>
    <row r="429" spans="1:33" x14ac:dyDescent="0.3">
      <c r="A429" s="86"/>
      <c r="B429" s="87"/>
      <c r="C429" s="170"/>
      <c r="D429" s="89"/>
      <c r="E429" s="87"/>
      <c r="F429" s="87"/>
      <c r="G429" s="87"/>
      <c r="H429" s="79"/>
      <c r="I429" s="76"/>
      <c r="J429" s="76"/>
      <c r="K429" s="76"/>
      <c r="L429" s="78"/>
      <c r="M429" s="78"/>
      <c r="N429" s="78"/>
      <c r="O429" s="87"/>
      <c r="P429" s="90"/>
      <c r="Q429" s="90"/>
      <c r="R429" s="90"/>
      <c r="S429" s="87"/>
      <c r="T429" s="87"/>
      <c r="U429" s="87"/>
      <c r="V429" s="87"/>
      <c r="W429" s="87"/>
      <c r="X429" s="91"/>
      <c r="Y429" s="91"/>
      <c r="Z429" s="88"/>
      <c r="AA429" s="151"/>
      <c r="AB429" s="87"/>
      <c r="AC429" s="89"/>
      <c r="AD429" s="89"/>
      <c r="AE429" s="90"/>
      <c r="AF429" s="87"/>
      <c r="AG429" s="165"/>
    </row>
    <row r="430" spans="1:33" x14ac:dyDescent="0.3">
      <c r="A430" s="86"/>
      <c r="B430" s="87"/>
      <c r="C430" s="170"/>
      <c r="D430" s="89"/>
      <c r="E430" s="87"/>
      <c r="F430" s="87"/>
      <c r="G430" s="87"/>
      <c r="H430" s="79"/>
      <c r="I430" s="76"/>
      <c r="J430" s="76"/>
      <c r="K430" s="76"/>
      <c r="L430" s="78"/>
      <c r="M430" s="78"/>
      <c r="N430" s="78"/>
      <c r="O430" s="87"/>
      <c r="P430" s="90"/>
      <c r="Q430" s="90"/>
      <c r="R430" s="90"/>
      <c r="S430" s="87"/>
      <c r="T430" s="87"/>
      <c r="U430" s="87"/>
      <c r="V430" s="87"/>
      <c r="W430" s="87"/>
      <c r="X430" s="91"/>
      <c r="Y430" s="91"/>
      <c r="Z430" s="88"/>
      <c r="AA430" s="151"/>
      <c r="AB430" s="87"/>
      <c r="AC430" s="89"/>
      <c r="AD430" s="89"/>
      <c r="AE430" s="90"/>
      <c r="AF430" s="87"/>
      <c r="AG430" s="165"/>
    </row>
    <row r="431" spans="1:33" x14ac:dyDescent="0.3">
      <c r="A431" s="86"/>
      <c r="B431" s="87"/>
      <c r="C431" s="170"/>
      <c r="D431" s="89"/>
      <c r="E431" s="87"/>
      <c r="F431" s="87"/>
      <c r="G431" s="87"/>
      <c r="H431" s="79"/>
      <c r="I431" s="76"/>
      <c r="J431" s="76"/>
      <c r="K431" s="76"/>
      <c r="L431" s="78"/>
      <c r="M431" s="78"/>
      <c r="N431" s="78"/>
      <c r="O431" s="87"/>
      <c r="P431" s="90"/>
      <c r="Q431" s="90"/>
      <c r="R431" s="90"/>
      <c r="S431" s="87"/>
      <c r="T431" s="87"/>
      <c r="U431" s="87"/>
      <c r="V431" s="87"/>
      <c r="W431" s="87"/>
      <c r="X431" s="91"/>
      <c r="Y431" s="91"/>
      <c r="Z431" s="88"/>
      <c r="AA431" s="151"/>
      <c r="AB431" s="87"/>
      <c r="AC431" s="89"/>
      <c r="AD431" s="89"/>
      <c r="AE431" s="90"/>
      <c r="AF431" s="87"/>
      <c r="AG431" s="165"/>
    </row>
    <row r="432" spans="1:33" x14ac:dyDescent="0.3">
      <c r="A432" s="86"/>
      <c r="B432" s="87"/>
      <c r="C432" s="170"/>
      <c r="D432" s="89"/>
      <c r="E432" s="87"/>
      <c r="F432" s="87"/>
      <c r="G432" s="87"/>
      <c r="H432" s="79"/>
      <c r="I432" s="76"/>
      <c r="J432" s="76"/>
      <c r="K432" s="76"/>
      <c r="L432" s="78"/>
      <c r="M432" s="78"/>
      <c r="N432" s="78"/>
      <c r="O432" s="87"/>
      <c r="P432" s="90"/>
      <c r="Q432" s="90"/>
      <c r="R432" s="90"/>
      <c r="S432" s="87"/>
      <c r="T432" s="87"/>
      <c r="U432" s="87"/>
      <c r="V432" s="87"/>
      <c r="W432" s="87"/>
      <c r="X432" s="91"/>
      <c r="Y432" s="91"/>
      <c r="Z432" s="88"/>
      <c r="AA432" s="151"/>
      <c r="AB432" s="87"/>
      <c r="AC432" s="89"/>
      <c r="AD432" s="89"/>
      <c r="AE432" s="90"/>
      <c r="AF432" s="87"/>
      <c r="AG432" s="165"/>
    </row>
    <row r="433" spans="1:33" x14ac:dyDescent="0.3">
      <c r="A433" s="86"/>
      <c r="B433" s="87"/>
      <c r="C433" s="170"/>
      <c r="D433" s="89"/>
      <c r="E433" s="87"/>
      <c r="F433" s="87"/>
      <c r="G433" s="87"/>
      <c r="H433" s="79"/>
      <c r="I433" s="76"/>
      <c r="J433" s="76"/>
      <c r="K433" s="76"/>
      <c r="L433" s="78"/>
      <c r="M433" s="78"/>
      <c r="N433" s="78"/>
      <c r="O433" s="87"/>
      <c r="P433" s="90"/>
      <c r="Q433" s="90"/>
      <c r="R433" s="90"/>
      <c r="S433" s="87"/>
      <c r="T433" s="87"/>
      <c r="U433" s="87"/>
      <c r="V433" s="87"/>
      <c r="W433" s="87"/>
      <c r="X433" s="91"/>
      <c r="Y433" s="91"/>
      <c r="Z433" s="88"/>
      <c r="AA433" s="151"/>
      <c r="AB433" s="87"/>
      <c r="AC433" s="89"/>
      <c r="AD433" s="89"/>
      <c r="AE433" s="90"/>
      <c r="AF433" s="87"/>
      <c r="AG433" s="165"/>
    </row>
    <row r="434" spans="1:33" x14ac:dyDescent="0.3">
      <c r="A434" s="86"/>
      <c r="B434" s="87"/>
      <c r="C434" s="170"/>
      <c r="D434" s="89"/>
      <c r="E434" s="87"/>
      <c r="F434" s="87"/>
      <c r="G434" s="87"/>
      <c r="H434" s="79"/>
      <c r="I434" s="76"/>
      <c r="J434" s="76"/>
      <c r="K434" s="76"/>
      <c r="L434" s="78"/>
      <c r="M434" s="78"/>
      <c r="N434" s="78"/>
      <c r="O434" s="87"/>
      <c r="P434" s="90"/>
      <c r="Q434" s="90"/>
      <c r="R434" s="90"/>
      <c r="S434" s="87"/>
      <c r="T434" s="87"/>
      <c r="U434" s="87"/>
      <c r="V434" s="87"/>
      <c r="W434" s="87"/>
      <c r="X434" s="91"/>
      <c r="Y434" s="91"/>
      <c r="Z434" s="88"/>
      <c r="AA434" s="151"/>
      <c r="AB434" s="87"/>
      <c r="AC434" s="89"/>
      <c r="AD434" s="89"/>
      <c r="AE434" s="90"/>
      <c r="AF434" s="87"/>
      <c r="AG434" s="165"/>
    </row>
    <row r="435" spans="1:33" x14ac:dyDescent="0.3">
      <c r="A435" s="86"/>
      <c r="B435" s="87"/>
      <c r="C435" s="170"/>
      <c r="D435" s="89"/>
      <c r="E435" s="87"/>
      <c r="F435" s="87"/>
      <c r="G435" s="87"/>
      <c r="H435" s="79"/>
      <c r="I435" s="76"/>
      <c r="J435" s="76"/>
      <c r="K435" s="76"/>
      <c r="L435" s="78"/>
      <c r="M435" s="78"/>
      <c r="N435" s="78"/>
      <c r="O435" s="87"/>
      <c r="P435" s="90"/>
      <c r="Q435" s="90"/>
      <c r="R435" s="90"/>
      <c r="S435" s="87"/>
      <c r="T435" s="87"/>
      <c r="U435" s="87"/>
      <c r="V435" s="87"/>
      <c r="W435" s="87"/>
      <c r="X435" s="91"/>
      <c r="Y435" s="91"/>
      <c r="Z435" s="88"/>
      <c r="AA435" s="151"/>
      <c r="AB435" s="87"/>
      <c r="AC435" s="89"/>
      <c r="AD435" s="89"/>
      <c r="AE435" s="90"/>
      <c r="AF435" s="87"/>
      <c r="AG435" s="165"/>
    </row>
    <row r="436" spans="1:33" x14ac:dyDescent="0.3">
      <c r="A436" s="86"/>
      <c r="B436" s="87"/>
      <c r="C436" s="170"/>
      <c r="D436" s="89"/>
      <c r="E436" s="87"/>
      <c r="F436" s="87"/>
      <c r="G436" s="87"/>
      <c r="H436" s="79"/>
      <c r="I436" s="76"/>
      <c r="J436" s="76"/>
      <c r="K436" s="76"/>
      <c r="L436" s="78"/>
      <c r="M436" s="78"/>
      <c r="N436" s="78"/>
      <c r="O436" s="87"/>
      <c r="P436" s="90"/>
      <c r="Q436" s="90"/>
      <c r="R436" s="90"/>
      <c r="S436" s="87"/>
      <c r="T436" s="87"/>
      <c r="U436" s="87"/>
      <c r="V436" s="87"/>
      <c r="W436" s="87"/>
      <c r="X436" s="91"/>
      <c r="Y436" s="91"/>
      <c r="Z436" s="88"/>
      <c r="AA436" s="151"/>
      <c r="AB436" s="87"/>
      <c r="AC436" s="89"/>
      <c r="AD436" s="89"/>
      <c r="AE436" s="90"/>
      <c r="AF436" s="87"/>
      <c r="AG436" s="165"/>
    </row>
    <row r="437" spans="1:33" x14ac:dyDescent="0.3">
      <c r="A437" s="86"/>
      <c r="B437" s="87"/>
      <c r="C437" s="170"/>
      <c r="D437" s="89"/>
      <c r="E437" s="87"/>
      <c r="F437" s="87"/>
      <c r="G437" s="87"/>
      <c r="H437" s="79"/>
      <c r="I437" s="76"/>
      <c r="J437" s="76"/>
      <c r="K437" s="76"/>
      <c r="L437" s="78"/>
      <c r="M437" s="78"/>
      <c r="N437" s="78"/>
      <c r="O437" s="87"/>
      <c r="P437" s="90"/>
      <c r="Q437" s="90"/>
      <c r="R437" s="90"/>
      <c r="S437" s="87"/>
      <c r="T437" s="87"/>
      <c r="U437" s="87"/>
      <c r="V437" s="87"/>
      <c r="W437" s="87"/>
      <c r="X437" s="91"/>
      <c r="Y437" s="91"/>
      <c r="Z437" s="88"/>
      <c r="AA437" s="151"/>
      <c r="AB437" s="87"/>
      <c r="AC437" s="89"/>
      <c r="AD437" s="89"/>
      <c r="AE437" s="90"/>
      <c r="AF437" s="87"/>
      <c r="AG437" s="165"/>
    </row>
    <row r="438" spans="1:33" x14ac:dyDescent="0.3">
      <c r="A438" s="86"/>
      <c r="B438" s="87"/>
      <c r="C438" s="170"/>
      <c r="D438" s="89"/>
      <c r="E438" s="87"/>
      <c r="F438" s="87"/>
      <c r="G438" s="87"/>
      <c r="H438" s="79"/>
      <c r="I438" s="76"/>
      <c r="J438" s="76"/>
      <c r="K438" s="76"/>
      <c r="L438" s="78"/>
      <c r="M438" s="78"/>
      <c r="N438" s="78"/>
      <c r="O438" s="87"/>
      <c r="P438" s="90"/>
      <c r="Q438" s="90"/>
      <c r="R438" s="90"/>
      <c r="S438" s="87"/>
      <c r="T438" s="87"/>
      <c r="U438" s="87"/>
      <c r="V438" s="87"/>
      <c r="W438" s="87"/>
      <c r="X438" s="91"/>
      <c r="Y438" s="91"/>
      <c r="Z438" s="88"/>
      <c r="AA438" s="151"/>
      <c r="AB438" s="87"/>
      <c r="AC438" s="89"/>
      <c r="AD438" s="89"/>
      <c r="AE438" s="90"/>
      <c r="AF438" s="87"/>
      <c r="AG438" s="165"/>
    </row>
    <row r="439" spans="1:33" x14ac:dyDescent="0.3">
      <c r="A439" s="86"/>
      <c r="B439" s="87"/>
      <c r="C439" s="170"/>
      <c r="D439" s="89"/>
      <c r="E439" s="87"/>
      <c r="F439" s="87"/>
      <c r="G439" s="87"/>
      <c r="H439" s="79"/>
      <c r="I439" s="76"/>
      <c r="J439" s="76"/>
      <c r="K439" s="76"/>
      <c r="L439" s="78"/>
      <c r="M439" s="78"/>
      <c r="N439" s="78"/>
      <c r="O439" s="87"/>
      <c r="P439" s="90"/>
      <c r="Q439" s="90"/>
      <c r="R439" s="90"/>
      <c r="S439" s="87"/>
      <c r="T439" s="87"/>
      <c r="U439" s="87"/>
      <c r="V439" s="87"/>
      <c r="W439" s="87"/>
      <c r="X439" s="91"/>
      <c r="Y439" s="91"/>
      <c r="Z439" s="88"/>
      <c r="AA439" s="151"/>
      <c r="AB439" s="87"/>
      <c r="AC439" s="89"/>
      <c r="AD439" s="89"/>
      <c r="AE439" s="90"/>
      <c r="AF439" s="87"/>
      <c r="AG439" s="165"/>
    </row>
    <row r="440" spans="1:33" x14ac:dyDescent="0.3">
      <c r="A440" s="86"/>
      <c r="B440" s="87"/>
      <c r="C440" s="170"/>
      <c r="D440" s="89"/>
      <c r="E440" s="87"/>
      <c r="F440" s="87"/>
      <c r="G440" s="87"/>
      <c r="H440" s="79"/>
      <c r="I440" s="76"/>
      <c r="J440" s="76"/>
      <c r="K440" s="76"/>
      <c r="L440" s="78"/>
      <c r="M440" s="78"/>
      <c r="N440" s="78"/>
      <c r="O440" s="87"/>
      <c r="P440" s="90"/>
      <c r="Q440" s="90"/>
      <c r="R440" s="90"/>
      <c r="S440" s="87"/>
      <c r="T440" s="87"/>
      <c r="U440" s="87"/>
      <c r="V440" s="87"/>
      <c r="W440" s="87"/>
      <c r="X440" s="91"/>
      <c r="Y440" s="91"/>
      <c r="Z440" s="88"/>
      <c r="AA440" s="151"/>
      <c r="AB440" s="87"/>
      <c r="AC440" s="89"/>
      <c r="AD440" s="89"/>
      <c r="AE440" s="90"/>
      <c r="AF440" s="87"/>
      <c r="AG440" s="165"/>
    </row>
    <row r="441" spans="1:33" x14ac:dyDescent="0.3">
      <c r="A441" s="86"/>
      <c r="B441" s="87"/>
      <c r="C441" s="170"/>
      <c r="D441" s="89"/>
      <c r="E441" s="87"/>
      <c r="F441" s="87"/>
      <c r="G441" s="87"/>
      <c r="H441" s="79"/>
      <c r="I441" s="76"/>
      <c r="J441" s="76"/>
      <c r="K441" s="76"/>
      <c r="L441" s="78"/>
      <c r="M441" s="78"/>
      <c r="N441" s="78"/>
      <c r="O441" s="87"/>
      <c r="P441" s="90"/>
      <c r="Q441" s="90"/>
      <c r="R441" s="90"/>
      <c r="S441" s="87"/>
      <c r="T441" s="87"/>
      <c r="U441" s="87"/>
      <c r="V441" s="87"/>
      <c r="W441" s="87"/>
      <c r="X441" s="91"/>
      <c r="Y441" s="91"/>
      <c r="Z441" s="88"/>
      <c r="AA441" s="151"/>
      <c r="AB441" s="87"/>
      <c r="AC441" s="89"/>
      <c r="AD441" s="89"/>
      <c r="AE441" s="90"/>
      <c r="AF441" s="87"/>
      <c r="AG441" s="165"/>
    </row>
    <row r="442" spans="1:33" x14ac:dyDescent="0.3">
      <c r="A442" s="86"/>
      <c r="B442" s="87"/>
      <c r="C442" s="170"/>
      <c r="D442" s="89"/>
      <c r="E442" s="87"/>
      <c r="F442" s="87"/>
      <c r="G442" s="87"/>
      <c r="H442" s="79"/>
      <c r="I442" s="76"/>
      <c r="J442" s="76"/>
      <c r="K442" s="76"/>
      <c r="L442" s="78"/>
      <c r="M442" s="78"/>
      <c r="N442" s="78"/>
      <c r="O442" s="87"/>
      <c r="P442" s="90"/>
      <c r="Q442" s="90"/>
      <c r="R442" s="90"/>
      <c r="S442" s="87"/>
      <c r="T442" s="87"/>
      <c r="U442" s="87"/>
      <c r="V442" s="87"/>
      <c r="W442" s="87"/>
      <c r="X442" s="91"/>
      <c r="Y442" s="91"/>
      <c r="Z442" s="88"/>
      <c r="AA442" s="151"/>
      <c r="AB442" s="87"/>
      <c r="AC442" s="89"/>
      <c r="AD442" s="89"/>
      <c r="AE442" s="90"/>
      <c r="AF442" s="87"/>
      <c r="AG442" s="165"/>
    </row>
    <row r="443" spans="1:33" x14ac:dyDescent="0.3">
      <c r="A443" s="86"/>
      <c r="B443" s="87"/>
      <c r="C443" s="170"/>
      <c r="D443" s="89"/>
      <c r="E443" s="87"/>
      <c r="F443" s="87"/>
      <c r="G443" s="87"/>
      <c r="H443" s="79"/>
      <c r="I443" s="76"/>
      <c r="J443" s="76"/>
      <c r="K443" s="76"/>
      <c r="L443" s="78"/>
      <c r="M443" s="78"/>
      <c r="N443" s="78"/>
      <c r="O443" s="87"/>
      <c r="P443" s="90"/>
      <c r="Q443" s="90"/>
      <c r="R443" s="90"/>
      <c r="S443" s="87"/>
      <c r="T443" s="87"/>
      <c r="U443" s="87"/>
      <c r="V443" s="87"/>
      <c r="W443" s="87"/>
      <c r="X443" s="91"/>
      <c r="Y443" s="91"/>
      <c r="Z443" s="88"/>
      <c r="AA443" s="151"/>
      <c r="AB443" s="87"/>
      <c r="AC443" s="89"/>
      <c r="AD443" s="89"/>
      <c r="AE443" s="90"/>
      <c r="AF443" s="87"/>
      <c r="AG443" s="87"/>
    </row>
    <row r="444" spans="1:33" x14ac:dyDescent="0.3">
      <c r="A444" s="86"/>
      <c r="B444" s="87"/>
      <c r="C444" s="170"/>
      <c r="D444" s="89"/>
      <c r="E444" s="87"/>
      <c r="F444" s="87"/>
      <c r="G444" s="87"/>
      <c r="H444" s="79"/>
      <c r="I444" s="76"/>
      <c r="J444" s="76"/>
      <c r="K444" s="76"/>
      <c r="L444" s="78"/>
      <c r="M444" s="78"/>
      <c r="N444" s="78"/>
      <c r="O444" s="87"/>
      <c r="P444" s="90"/>
      <c r="Q444" s="90"/>
      <c r="R444" s="90"/>
      <c r="S444" s="87"/>
      <c r="T444" s="87"/>
      <c r="U444" s="87"/>
      <c r="V444" s="87"/>
      <c r="W444" s="87"/>
      <c r="X444" s="91"/>
      <c r="Y444" s="91"/>
      <c r="Z444" s="88"/>
      <c r="AA444" s="150"/>
      <c r="AB444" s="87"/>
      <c r="AC444" s="89"/>
      <c r="AD444" s="89"/>
      <c r="AE444" s="90"/>
      <c r="AF444" s="87"/>
      <c r="AG444" s="87"/>
    </row>
    <row r="445" spans="1:33" x14ac:dyDescent="0.3">
      <c r="A445" s="86"/>
      <c r="B445" s="87"/>
      <c r="C445" s="170"/>
      <c r="D445" s="89"/>
      <c r="E445" s="87"/>
      <c r="F445" s="87"/>
      <c r="G445" s="87"/>
      <c r="H445" s="79"/>
      <c r="I445" s="76"/>
      <c r="J445" s="76"/>
      <c r="K445" s="76"/>
      <c r="L445" s="78"/>
      <c r="M445" s="78"/>
      <c r="N445" s="78"/>
      <c r="O445" s="87"/>
      <c r="P445" s="90"/>
      <c r="Q445" s="90"/>
      <c r="R445" s="90"/>
      <c r="S445" s="87"/>
      <c r="T445" s="87"/>
      <c r="U445" s="87"/>
      <c r="V445" s="87"/>
      <c r="W445" s="87"/>
      <c r="X445" s="91"/>
      <c r="Y445" s="91"/>
      <c r="Z445" s="88"/>
      <c r="AA445" s="150"/>
      <c r="AB445" s="87"/>
      <c r="AC445" s="89"/>
      <c r="AD445" s="89"/>
      <c r="AE445" s="90"/>
      <c r="AF445" s="87"/>
      <c r="AG445" s="87"/>
    </row>
    <row r="446" spans="1:33" x14ac:dyDescent="0.3">
      <c r="A446" s="86"/>
      <c r="B446" s="87"/>
      <c r="C446" s="170"/>
      <c r="D446" s="89"/>
      <c r="E446" s="87"/>
      <c r="F446" s="87"/>
      <c r="G446" s="87"/>
      <c r="H446" s="79"/>
      <c r="I446" s="76"/>
      <c r="J446" s="76"/>
      <c r="K446" s="76"/>
      <c r="L446" s="78"/>
      <c r="M446" s="78"/>
      <c r="N446" s="78"/>
      <c r="O446" s="87"/>
      <c r="P446" s="90"/>
      <c r="Q446" s="90"/>
      <c r="R446" s="90"/>
      <c r="S446" s="87"/>
      <c r="T446" s="87"/>
      <c r="U446" s="87"/>
      <c r="V446" s="87"/>
      <c r="W446" s="87"/>
      <c r="X446" s="91"/>
      <c r="Y446" s="91"/>
      <c r="Z446" s="88"/>
      <c r="AA446" s="150"/>
      <c r="AB446" s="87"/>
      <c r="AC446" s="89"/>
      <c r="AD446" s="89"/>
      <c r="AE446" s="90"/>
      <c r="AF446" s="87"/>
      <c r="AG446" s="87"/>
    </row>
    <row r="447" spans="1:33" x14ac:dyDescent="0.3">
      <c r="A447" s="86"/>
      <c r="B447" s="87"/>
      <c r="C447" s="170"/>
      <c r="D447" s="89"/>
      <c r="E447" s="87"/>
      <c r="F447" s="87"/>
      <c r="G447" s="87"/>
      <c r="H447" s="79"/>
      <c r="I447" s="76"/>
      <c r="J447" s="76"/>
      <c r="K447" s="76"/>
      <c r="L447" s="78"/>
      <c r="M447" s="78"/>
      <c r="N447" s="78"/>
      <c r="O447" s="87"/>
      <c r="P447" s="90"/>
      <c r="Q447" s="90"/>
      <c r="R447" s="90"/>
      <c r="S447" s="87"/>
      <c r="T447" s="87"/>
      <c r="U447" s="87"/>
      <c r="V447" s="87"/>
      <c r="W447" s="87"/>
      <c r="X447" s="91"/>
      <c r="Y447" s="91"/>
      <c r="Z447" s="88"/>
      <c r="AA447" s="150"/>
      <c r="AB447" s="87"/>
      <c r="AC447" s="89"/>
      <c r="AD447" s="89"/>
      <c r="AE447" s="90"/>
      <c r="AF447" s="87"/>
      <c r="AG447" s="87"/>
    </row>
    <row r="448" spans="1:33" x14ac:dyDescent="0.3">
      <c r="A448" s="86"/>
      <c r="B448" s="87"/>
      <c r="C448" s="170"/>
      <c r="D448" s="89"/>
      <c r="E448" s="87"/>
      <c r="F448" s="87"/>
      <c r="G448" s="87"/>
      <c r="H448" s="79"/>
      <c r="I448" s="76"/>
      <c r="J448" s="76"/>
      <c r="K448" s="76"/>
      <c r="L448" s="78"/>
      <c r="M448" s="78"/>
      <c r="N448" s="78"/>
      <c r="O448" s="87"/>
      <c r="P448" s="90"/>
      <c r="Q448" s="90"/>
      <c r="R448" s="90"/>
      <c r="S448" s="87"/>
      <c r="T448" s="87"/>
      <c r="U448" s="87"/>
      <c r="V448" s="87"/>
      <c r="W448" s="87"/>
      <c r="X448" s="91"/>
      <c r="Y448" s="91"/>
      <c r="Z448" s="88"/>
      <c r="AA448" s="150"/>
      <c r="AB448" s="87"/>
      <c r="AC448" s="89"/>
      <c r="AD448" s="89"/>
      <c r="AE448" s="90"/>
      <c r="AF448" s="87"/>
      <c r="AG448" s="87"/>
    </row>
    <row r="449" spans="1:33" x14ac:dyDescent="0.3">
      <c r="A449" s="86"/>
      <c r="B449" s="87"/>
      <c r="C449" s="170"/>
      <c r="D449" s="89"/>
      <c r="E449" s="87"/>
      <c r="F449" s="87"/>
      <c r="G449" s="87"/>
      <c r="H449" s="79"/>
      <c r="I449" s="76"/>
      <c r="J449" s="76"/>
      <c r="K449" s="76"/>
      <c r="L449" s="78"/>
      <c r="M449" s="78"/>
      <c r="N449" s="78"/>
      <c r="O449" s="87"/>
      <c r="P449" s="90"/>
      <c r="Q449" s="90"/>
      <c r="R449" s="90"/>
      <c r="S449" s="87"/>
      <c r="T449" s="87"/>
      <c r="U449" s="87"/>
      <c r="V449" s="87"/>
      <c r="W449" s="87"/>
      <c r="X449" s="91"/>
      <c r="Y449" s="91"/>
      <c r="Z449" s="88"/>
      <c r="AA449" s="150"/>
      <c r="AB449" s="87"/>
      <c r="AC449" s="89"/>
      <c r="AD449" s="89"/>
      <c r="AE449" s="90"/>
      <c r="AF449" s="87"/>
      <c r="AG449" s="87"/>
    </row>
    <row r="450" spans="1:33" x14ac:dyDescent="0.3">
      <c r="A450" s="86"/>
      <c r="B450" s="87"/>
      <c r="C450" s="170"/>
      <c r="D450" s="89"/>
      <c r="E450" s="87"/>
      <c r="F450" s="87"/>
      <c r="G450" s="87"/>
      <c r="H450" s="79"/>
      <c r="I450" s="76"/>
      <c r="J450" s="76"/>
      <c r="K450" s="76"/>
      <c r="L450" s="78"/>
      <c r="M450" s="78"/>
      <c r="N450" s="78"/>
      <c r="O450" s="87"/>
      <c r="P450" s="90"/>
      <c r="Q450" s="90"/>
      <c r="R450" s="90"/>
      <c r="S450" s="87"/>
      <c r="T450" s="87"/>
      <c r="U450" s="87"/>
      <c r="V450" s="87"/>
      <c r="W450" s="87"/>
      <c r="X450" s="91"/>
      <c r="Y450" s="91"/>
      <c r="Z450" s="88"/>
      <c r="AA450" s="150"/>
      <c r="AB450" s="87"/>
      <c r="AC450" s="89"/>
      <c r="AD450" s="89"/>
      <c r="AE450" s="90"/>
      <c r="AF450" s="87"/>
      <c r="AG450" s="87"/>
    </row>
    <row r="451" spans="1:33" x14ac:dyDescent="0.3">
      <c r="A451" s="86"/>
      <c r="B451" s="87"/>
      <c r="C451" s="170"/>
      <c r="D451" s="89"/>
      <c r="E451" s="87"/>
      <c r="F451" s="87"/>
      <c r="G451" s="87"/>
      <c r="H451" s="79"/>
      <c r="I451" s="76"/>
      <c r="J451" s="76"/>
      <c r="K451" s="76"/>
      <c r="L451" s="78"/>
      <c r="M451" s="78"/>
      <c r="N451" s="78"/>
      <c r="O451" s="87"/>
      <c r="P451" s="90"/>
      <c r="Q451" s="90"/>
      <c r="R451" s="90"/>
      <c r="S451" s="87"/>
      <c r="T451" s="87"/>
      <c r="U451" s="87"/>
      <c r="V451" s="87"/>
      <c r="W451" s="87"/>
      <c r="X451" s="91"/>
      <c r="Y451" s="91"/>
      <c r="Z451" s="88"/>
      <c r="AA451" s="150"/>
      <c r="AB451" s="87"/>
      <c r="AC451" s="89"/>
      <c r="AD451" s="89"/>
      <c r="AE451" s="90"/>
      <c r="AF451" s="87"/>
      <c r="AG451" s="87"/>
    </row>
    <row r="452" spans="1:33" x14ac:dyDescent="0.3">
      <c r="A452" s="86"/>
      <c r="B452" s="87"/>
      <c r="C452" s="170"/>
      <c r="D452" s="89"/>
      <c r="E452" s="87"/>
      <c r="F452" s="87"/>
      <c r="G452" s="87"/>
      <c r="H452" s="79"/>
      <c r="I452" s="76"/>
      <c r="J452" s="76"/>
      <c r="K452" s="76"/>
      <c r="L452" s="78"/>
      <c r="M452" s="78"/>
      <c r="N452" s="78"/>
      <c r="O452" s="87"/>
      <c r="P452" s="90"/>
      <c r="Q452" s="90"/>
      <c r="R452" s="90"/>
      <c r="S452" s="87"/>
      <c r="T452" s="87"/>
      <c r="U452" s="87"/>
      <c r="V452" s="87"/>
      <c r="W452" s="87"/>
      <c r="X452" s="91"/>
      <c r="Y452" s="91"/>
      <c r="Z452" s="88"/>
      <c r="AA452" s="150"/>
      <c r="AB452" s="87"/>
      <c r="AC452" s="89"/>
      <c r="AD452" s="89"/>
      <c r="AE452" s="90"/>
      <c r="AF452" s="87"/>
      <c r="AG452" s="87"/>
    </row>
    <row r="453" spans="1:33" x14ac:dyDescent="0.3">
      <c r="A453" s="86"/>
      <c r="B453" s="87"/>
      <c r="C453" s="170"/>
      <c r="D453" s="89"/>
      <c r="E453" s="87"/>
      <c r="F453" s="87"/>
      <c r="G453" s="87"/>
      <c r="H453" s="79"/>
      <c r="I453" s="76"/>
      <c r="J453" s="76"/>
      <c r="K453" s="76"/>
      <c r="L453" s="78"/>
      <c r="M453" s="78"/>
      <c r="N453" s="78"/>
      <c r="O453" s="87"/>
      <c r="P453" s="90"/>
      <c r="Q453" s="90"/>
      <c r="R453" s="90"/>
      <c r="S453" s="87"/>
      <c r="T453" s="87"/>
      <c r="U453" s="87"/>
      <c r="V453" s="87"/>
      <c r="W453" s="87"/>
      <c r="X453" s="91"/>
      <c r="Y453" s="91"/>
      <c r="Z453" s="88"/>
      <c r="AA453" s="150"/>
      <c r="AB453" s="87"/>
      <c r="AC453" s="89"/>
      <c r="AD453" s="89"/>
      <c r="AE453" s="90"/>
      <c r="AF453" s="87"/>
      <c r="AG453" s="87"/>
    </row>
    <row r="454" spans="1:33" x14ac:dyDescent="0.3">
      <c r="A454" s="86"/>
      <c r="B454" s="87"/>
      <c r="C454" s="170"/>
      <c r="D454" s="89"/>
      <c r="E454" s="87"/>
      <c r="F454" s="87"/>
      <c r="G454" s="87"/>
      <c r="H454" s="79"/>
      <c r="I454" s="76"/>
      <c r="J454" s="76"/>
      <c r="K454" s="76"/>
      <c r="L454" s="78"/>
      <c r="M454" s="78"/>
      <c r="N454" s="78"/>
      <c r="O454" s="87"/>
      <c r="P454" s="90"/>
      <c r="Q454" s="90"/>
      <c r="R454" s="90"/>
      <c r="S454" s="87"/>
      <c r="T454" s="87"/>
      <c r="U454" s="87"/>
      <c r="V454" s="87"/>
      <c r="W454" s="87"/>
      <c r="X454" s="91"/>
      <c r="Y454" s="91"/>
      <c r="Z454" s="88"/>
      <c r="AA454" s="150"/>
      <c r="AB454" s="87"/>
      <c r="AC454" s="89"/>
      <c r="AD454" s="89"/>
      <c r="AE454" s="90"/>
      <c r="AF454" s="87"/>
      <c r="AG454" s="87"/>
    </row>
    <row r="455" spans="1:33" x14ac:dyDescent="0.3">
      <c r="A455" s="86"/>
      <c r="B455" s="87"/>
      <c r="C455" s="170"/>
      <c r="D455" s="89"/>
      <c r="E455" s="87"/>
      <c r="F455" s="87"/>
      <c r="G455" s="87"/>
      <c r="H455" s="79"/>
      <c r="I455" s="76"/>
      <c r="J455" s="76"/>
      <c r="K455" s="76"/>
      <c r="L455" s="78"/>
      <c r="M455" s="78"/>
      <c r="N455" s="78"/>
      <c r="O455" s="87"/>
      <c r="P455" s="90"/>
      <c r="Q455" s="90"/>
      <c r="R455" s="90"/>
      <c r="S455" s="87"/>
      <c r="T455" s="87"/>
      <c r="U455" s="87"/>
      <c r="V455" s="87"/>
      <c r="W455" s="87"/>
      <c r="X455" s="91"/>
      <c r="Y455" s="91"/>
      <c r="Z455" s="88"/>
      <c r="AA455" s="150"/>
      <c r="AB455" s="87"/>
      <c r="AC455" s="89"/>
      <c r="AD455" s="89"/>
      <c r="AE455" s="90"/>
      <c r="AF455" s="87"/>
      <c r="AG455" s="87"/>
    </row>
    <row r="456" spans="1:33" x14ac:dyDescent="0.3">
      <c r="A456" s="86"/>
      <c r="B456" s="87"/>
      <c r="C456" s="170"/>
      <c r="D456" s="89"/>
      <c r="E456" s="87"/>
      <c r="F456" s="87"/>
      <c r="G456" s="87"/>
      <c r="H456" s="79"/>
      <c r="I456" s="76"/>
      <c r="J456" s="76"/>
      <c r="K456" s="76"/>
      <c r="L456" s="78"/>
      <c r="M456" s="78"/>
      <c r="N456" s="78"/>
      <c r="O456" s="87"/>
      <c r="P456" s="90"/>
      <c r="Q456" s="90"/>
      <c r="R456" s="90"/>
      <c r="S456" s="87"/>
      <c r="T456" s="87"/>
      <c r="U456" s="87"/>
      <c r="V456" s="87"/>
      <c r="W456" s="87"/>
      <c r="X456" s="91"/>
      <c r="Y456" s="91"/>
      <c r="Z456" s="88"/>
      <c r="AA456" s="150"/>
      <c r="AB456" s="87"/>
      <c r="AC456" s="89"/>
      <c r="AD456" s="89"/>
      <c r="AE456" s="90"/>
      <c r="AF456" s="87"/>
      <c r="AG456" s="87"/>
    </row>
    <row r="457" spans="1:33" x14ac:dyDescent="0.3">
      <c r="A457" s="86"/>
      <c r="B457" s="87"/>
      <c r="C457" s="170"/>
      <c r="D457" s="89"/>
      <c r="E457" s="87"/>
      <c r="F457" s="87"/>
      <c r="G457" s="87"/>
      <c r="H457" s="79"/>
      <c r="I457" s="76"/>
      <c r="J457" s="76"/>
      <c r="K457" s="76"/>
      <c r="L457" s="78"/>
      <c r="M457" s="78"/>
      <c r="N457" s="78"/>
      <c r="O457" s="87"/>
      <c r="P457" s="90"/>
      <c r="Q457" s="90"/>
      <c r="R457" s="90"/>
      <c r="S457" s="87"/>
      <c r="T457" s="87"/>
      <c r="U457" s="87"/>
      <c r="V457" s="87"/>
      <c r="W457" s="87"/>
      <c r="X457" s="91"/>
      <c r="Y457" s="91"/>
      <c r="Z457" s="88"/>
      <c r="AA457" s="150"/>
      <c r="AB457" s="87"/>
      <c r="AC457" s="89"/>
      <c r="AD457" s="89"/>
      <c r="AE457" s="90"/>
      <c r="AF457" s="87"/>
      <c r="AG457" s="87"/>
    </row>
    <row r="458" spans="1:33" x14ac:dyDescent="0.3">
      <c r="A458" s="86"/>
      <c r="B458" s="87"/>
      <c r="C458" s="170"/>
      <c r="D458" s="89"/>
      <c r="E458" s="87"/>
      <c r="F458" s="87"/>
      <c r="G458" s="87"/>
      <c r="H458" s="79"/>
      <c r="I458" s="76"/>
      <c r="J458" s="76"/>
      <c r="K458" s="76"/>
      <c r="L458" s="78"/>
      <c r="M458" s="78"/>
      <c r="N458" s="78"/>
      <c r="O458" s="87"/>
      <c r="P458" s="90"/>
      <c r="Q458" s="90"/>
      <c r="R458" s="90"/>
      <c r="S458" s="87"/>
      <c r="T458" s="87"/>
      <c r="U458" s="87"/>
      <c r="V458" s="87"/>
      <c r="W458" s="87"/>
      <c r="X458" s="91"/>
      <c r="Y458" s="91"/>
      <c r="Z458" s="88"/>
      <c r="AA458" s="150"/>
      <c r="AB458" s="87"/>
      <c r="AC458" s="89"/>
      <c r="AD458" s="89"/>
      <c r="AE458" s="90"/>
      <c r="AF458" s="87"/>
      <c r="AG458" s="87"/>
    </row>
    <row r="459" spans="1:33" x14ac:dyDescent="0.3">
      <c r="A459" s="86"/>
      <c r="B459" s="87"/>
      <c r="C459" s="170"/>
      <c r="D459" s="89"/>
      <c r="E459" s="87"/>
      <c r="F459" s="87"/>
      <c r="G459" s="87"/>
      <c r="H459" s="79"/>
      <c r="I459" s="76"/>
      <c r="J459" s="76"/>
      <c r="K459" s="76"/>
      <c r="L459" s="78"/>
      <c r="M459" s="78"/>
      <c r="N459" s="78"/>
      <c r="O459" s="87"/>
      <c r="P459" s="90"/>
      <c r="Q459" s="90"/>
      <c r="R459" s="90"/>
      <c r="S459" s="87"/>
      <c r="T459" s="87"/>
      <c r="U459" s="87"/>
      <c r="V459" s="87"/>
      <c r="W459" s="87"/>
      <c r="X459" s="91"/>
      <c r="Y459" s="91"/>
      <c r="Z459" s="88"/>
      <c r="AA459" s="150"/>
      <c r="AB459" s="87"/>
      <c r="AC459" s="89"/>
      <c r="AD459" s="89"/>
      <c r="AE459" s="90"/>
      <c r="AF459" s="87"/>
      <c r="AG459" s="87"/>
    </row>
    <row r="460" spans="1:33" x14ac:dyDescent="0.3">
      <c r="A460" s="86"/>
      <c r="B460" s="87"/>
      <c r="C460" s="170"/>
      <c r="D460" s="89"/>
      <c r="E460" s="87"/>
      <c r="F460" s="87"/>
      <c r="G460" s="87"/>
      <c r="H460" s="79"/>
      <c r="I460" s="76"/>
      <c r="J460" s="76"/>
      <c r="K460" s="76"/>
      <c r="L460" s="78"/>
      <c r="M460" s="78"/>
      <c r="N460" s="78"/>
      <c r="O460" s="87"/>
      <c r="P460" s="90"/>
      <c r="Q460" s="90"/>
      <c r="R460" s="90"/>
      <c r="S460" s="87"/>
      <c r="T460" s="87"/>
      <c r="U460" s="87"/>
      <c r="V460" s="87"/>
      <c r="W460" s="87"/>
      <c r="X460" s="91"/>
      <c r="Y460" s="91"/>
      <c r="Z460" s="88"/>
      <c r="AA460" s="150"/>
      <c r="AB460" s="87"/>
      <c r="AC460" s="89"/>
      <c r="AD460" s="89"/>
      <c r="AE460" s="90"/>
      <c r="AF460" s="87"/>
      <c r="AG460" s="87"/>
    </row>
    <row r="461" spans="1:33" x14ac:dyDescent="0.3">
      <c r="A461" s="86"/>
      <c r="B461" s="87"/>
      <c r="C461" s="170"/>
      <c r="D461" s="89"/>
      <c r="E461" s="87"/>
      <c r="F461" s="87"/>
      <c r="G461" s="87"/>
      <c r="H461" s="79"/>
      <c r="I461" s="76"/>
      <c r="J461" s="76"/>
      <c r="K461" s="76"/>
      <c r="L461" s="78"/>
      <c r="M461" s="78"/>
      <c r="N461" s="78"/>
      <c r="O461" s="87"/>
      <c r="P461" s="90"/>
      <c r="Q461" s="90"/>
      <c r="R461" s="90"/>
      <c r="S461" s="87"/>
      <c r="T461" s="87"/>
      <c r="U461" s="87"/>
      <c r="V461" s="87"/>
      <c r="W461" s="87"/>
      <c r="X461" s="91"/>
      <c r="Y461" s="91"/>
      <c r="Z461" s="88"/>
      <c r="AA461" s="150"/>
      <c r="AB461" s="87"/>
      <c r="AC461" s="89"/>
      <c r="AD461" s="89"/>
      <c r="AE461" s="90"/>
      <c r="AF461" s="87"/>
      <c r="AG461" s="87"/>
    </row>
    <row r="462" spans="1:33" x14ac:dyDescent="0.3">
      <c r="A462" s="86"/>
      <c r="B462" s="87"/>
      <c r="C462" s="170"/>
      <c r="D462" s="89"/>
      <c r="E462" s="87"/>
      <c r="F462" s="87"/>
      <c r="G462" s="87"/>
      <c r="H462" s="79"/>
      <c r="I462" s="76"/>
      <c r="J462" s="76"/>
      <c r="K462" s="76"/>
      <c r="L462" s="78"/>
      <c r="M462" s="78"/>
      <c r="N462" s="78"/>
      <c r="O462" s="87"/>
      <c r="P462" s="90"/>
      <c r="Q462" s="90"/>
      <c r="R462" s="90"/>
      <c r="S462" s="87"/>
      <c r="T462" s="87"/>
      <c r="U462" s="87"/>
      <c r="V462" s="87"/>
      <c r="W462" s="87"/>
      <c r="X462" s="91"/>
      <c r="Y462" s="91"/>
      <c r="Z462" s="88"/>
      <c r="AA462" s="150"/>
      <c r="AB462" s="87"/>
      <c r="AC462" s="89"/>
      <c r="AD462" s="89"/>
      <c r="AE462" s="90"/>
      <c r="AF462" s="87"/>
      <c r="AG462" s="87"/>
    </row>
    <row r="463" spans="1:33" x14ac:dyDescent="0.3">
      <c r="A463" s="86"/>
      <c r="B463" s="87"/>
      <c r="C463" s="170"/>
      <c r="D463" s="89"/>
      <c r="E463" s="87"/>
      <c r="F463" s="87"/>
      <c r="G463" s="87"/>
      <c r="H463" s="79"/>
      <c r="I463" s="76"/>
      <c r="J463" s="76"/>
      <c r="K463" s="76"/>
      <c r="L463" s="78"/>
      <c r="M463" s="78"/>
      <c r="N463" s="78"/>
      <c r="O463" s="87"/>
      <c r="P463" s="90"/>
      <c r="Q463" s="90"/>
      <c r="R463" s="90"/>
      <c r="S463" s="87"/>
      <c r="T463" s="87"/>
      <c r="U463" s="87"/>
      <c r="V463" s="87"/>
      <c r="W463" s="87"/>
      <c r="X463" s="91"/>
      <c r="Y463" s="91"/>
      <c r="Z463" s="88"/>
      <c r="AA463" s="150"/>
      <c r="AB463" s="87"/>
      <c r="AC463" s="89"/>
      <c r="AD463" s="89"/>
      <c r="AE463" s="90"/>
      <c r="AF463" s="87"/>
      <c r="AG463" s="87"/>
    </row>
    <row r="464" spans="1:33" x14ac:dyDescent="0.3">
      <c r="A464" s="86"/>
      <c r="B464" s="87"/>
      <c r="C464" s="170"/>
      <c r="D464" s="89"/>
      <c r="E464" s="87"/>
      <c r="F464" s="87"/>
      <c r="G464" s="87"/>
      <c r="H464" s="79"/>
      <c r="I464" s="76"/>
      <c r="J464" s="76"/>
      <c r="K464" s="76"/>
      <c r="L464" s="78"/>
      <c r="M464" s="78"/>
      <c r="N464" s="78"/>
      <c r="O464" s="87"/>
      <c r="P464" s="90"/>
      <c r="Q464" s="90"/>
      <c r="R464" s="90"/>
      <c r="S464" s="87"/>
      <c r="T464" s="87"/>
      <c r="U464" s="87"/>
      <c r="V464" s="87"/>
      <c r="W464" s="87"/>
      <c r="X464" s="91"/>
      <c r="Y464" s="91"/>
      <c r="Z464" s="88"/>
      <c r="AA464" s="150"/>
      <c r="AB464" s="87"/>
      <c r="AC464" s="89"/>
      <c r="AD464" s="89"/>
      <c r="AE464" s="90"/>
      <c r="AF464" s="87"/>
      <c r="AG464" s="87"/>
    </row>
    <row r="465" spans="1:33" x14ac:dyDescent="0.3">
      <c r="A465" s="86"/>
      <c r="B465" s="87"/>
      <c r="C465" s="170"/>
      <c r="D465" s="89"/>
      <c r="E465" s="87"/>
      <c r="F465" s="87"/>
      <c r="G465" s="87"/>
      <c r="H465" s="79"/>
      <c r="I465" s="76"/>
      <c r="J465" s="76"/>
      <c r="K465" s="76"/>
      <c r="L465" s="78"/>
      <c r="M465" s="78"/>
      <c r="N465" s="78"/>
      <c r="O465" s="87"/>
      <c r="P465" s="90"/>
      <c r="Q465" s="90"/>
      <c r="R465" s="90"/>
      <c r="S465" s="87"/>
      <c r="T465" s="87"/>
      <c r="U465" s="87"/>
      <c r="V465" s="87"/>
      <c r="W465" s="87"/>
      <c r="X465" s="91"/>
      <c r="Y465" s="91"/>
      <c r="Z465" s="88"/>
      <c r="AA465" s="150"/>
      <c r="AB465" s="87"/>
      <c r="AC465" s="89"/>
      <c r="AD465" s="89"/>
      <c r="AE465" s="90"/>
      <c r="AF465" s="87"/>
      <c r="AG465" s="87"/>
    </row>
    <row r="466" spans="1:33" x14ac:dyDescent="0.3">
      <c r="A466" s="86"/>
      <c r="B466" s="87"/>
      <c r="C466" s="170"/>
      <c r="D466" s="89"/>
      <c r="E466" s="87"/>
      <c r="F466" s="87"/>
      <c r="G466" s="87"/>
      <c r="H466" s="79"/>
      <c r="I466" s="76"/>
      <c r="J466" s="76"/>
      <c r="K466" s="76"/>
      <c r="L466" s="78"/>
      <c r="M466" s="78"/>
      <c r="N466" s="78"/>
      <c r="O466" s="87"/>
      <c r="P466" s="90"/>
      <c r="Q466" s="90"/>
      <c r="R466" s="90"/>
      <c r="S466" s="87"/>
      <c r="T466" s="87"/>
      <c r="U466" s="87"/>
      <c r="V466" s="87"/>
      <c r="W466" s="87"/>
      <c r="X466" s="91"/>
      <c r="Y466" s="91"/>
      <c r="Z466" s="88"/>
      <c r="AA466" s="150"/>
      <c r="AB466" s="87"/>
      <c r="AC466" s="89"/>
      <c r="AD466" s="89"/>
      <c r="AE466" s="90"/>
      <c r="AF466" s="87"/>
      <c r="AG466" s="87"/>
    </row>
    <row r="467" spans="1:33" x14ac:dyDescent="0.3">
      <c r="A467" s="86"/>
      <c r="B467" s="87"/>
      <c r="C467" s="170"/>
      <c r="D467" s="89"/>
      <c r="E467" s="87"/>
      <c r="F467" s="87"/>
      <c r="G467" s="87"/>
      <c r="H467" s="79"/>
      <c r="I467" s="76"/>
      <c r="J467" s="76"/>
      <c r="K467" s="76"/>
      <c r="L467" s="78"/>
      <c r="M467" s="78"/>
      <c r="N467" s="78"/>
      <c r="O467" s="87"/>
      <c r="P467" s="90"/>
      <c r="Q467" s="90"/>
      <c r="R467" s="90"/>
      <c r="S467" s="87"/>
      <c r="T467" s="87"/>
      <c r="U467" s="87"/>
      <c r="V467" s="87"/>
      <c r="W467" s="87"/>
      <c r="X467" s="91"/>
      <c r="Y467" s="91"/>
      <c r="Z467" s="88"/>
      <c r="AA467" s="150"/>
      <c r="AB467" s="87"/>
      <c r="AC467" s="89"/>
      <c r="AD467" s="89"/>
      <c r="AE467" s="90"/>
      <c r="AF467" s="87"/>
      <c r="AG467" s="87"/>
    </row>
    <row r="468" spans="1:33" x14ac:dyDescent="0.3">
      <c r="A468" s="86"/>
      <c r="B468" s="87"/>
      <c r="C468" s="170"/>
      <c r="D468" s="89"/>
      <c r="E468" s="87"/>
      <c r="F468" s="87"/>
      <c r="G468" s="87"/>
      <c r="H468" s="79"/>
      <c r="I468" s="76"/>
      <c r="J468" s="76"/>
      <c r="K468" s="76"/>
      <c r="L468" s="78"/>
      <c r="M468" s="78"/>
      <c r="N468" s="78"/>
      <c r="O468" s="87"/>
      <c r="P468" s="90"/>
      <c r="Q468" s="90"/>
      <c r="R468" s="90"/>
      <c r="S468" s="87"/>
      <c r="T468" s="87"/>
      <c r="U468" s="87"/>
      <c r="V468" s="87"/>
      <c r="W468" s="87"/>
      <c r="X468" s="91"/>
      <c r="Y468" s="91"/>
      <c r="Z468" s="88"/>
      <c r="AA468" s="150"/>
      <c r="AB468" s="87"/>
      <c r="AC468" s="89"/>
      <c r="AD468" s="89"/>
      <c r="AE468" s="90"/>
      <c r="AF468" s="87"/>
      <c r="AG468" s="87"/>
    </row>
    <row r="469" spans="1:33" x14ac:dyDescent="0.3">
      <c r="A469" s="86"/>
      <c r="B469" s="87"/>
      <c r="C469" s="170"/>
      <c r="D469" s="89"/>
      <c r="E469" s="87"/>
      <c r="F469" s="87"/>
      <c r="G469" s="87"/>
      <c r="H469" s="79"/>
      <c r="I469" s="76"/>
      <c r="J469" s="76"/>
      <c r="K469" s="76"/>
      <c r="L469" s="78"/>
      <c r="M469" s="78"/>
      <c r="N469" s="78"/>
      <c r="O469" s="87"/>
      <c r="P469" s="90"/>
      <c r="Q469" s="90"/>
      <c r="R469" s="90"/>
      <c r="S469" s="87"/>
      <c r="T469" s="87"/>
      <c r="U469" s="87"/>
      <c r="V469" s="87"/>
      <c r="W469" s="87"/>
      <c r="X469" s="91"/>
      <c r="Y469" s="91"/>
      <c r="Z469" s="88"/>
      <c r="AA469" s="150"/>
      <c r="AB469" s="87"/>
      <c r="AC469" s="89"/>
      <c r="AD469" s="89"/>
      <c r="AE469" s="90"/>
      <c r="AF469" s="87"/>
      <c r="AG469" s="87"/>
    </row>
    <row r="470" spans="1:33" x14ac:dyDescent="0.3">
      <c r="A470" s="86"/>
      <c r="B470" s="87"/>
      <c r="C470" s="170"/>
      <c r="D470" s="89"/>
      <c r="E470" s="87"/>
      <c r="F470" s="87"/>
      <c r="G470" s="87"/>
      <c r="H470" s="79"/>
      <c r="I470" s="76"/>
      <c r="J470" s="76"/>
      <c r="K470" s="76"/>
      <c r="L470" s="78"/>
      <c r="M470" s="78"/>
      <c r="N470" s="78"/>
      <c r="O470" s="87"/>
      <c r="P470" s="90"/>
      <c r="Q470" s="90"/>
      <c r="R470" s="90"/>
      <c r="S470" s="87"/>
      <c r="T470" s="87"/>
      <c r="U470" s="87"/>
      <c r="V470" s="87"/>
      <c r="W470" s="87"/>
      <c r="X470" s="91"/>
      <c r="Y470" s="91"/>
      <c r="Z470" s="88"/>
      <c r="AA470" s="150"/>
      <c r="AB470" s="87"/>
      <c r="AC470" s="89"/>
      <c r="AD470" s="89"/>
      <c r="AE470" s="90"/>
      <c r="AF470" s="87"/>
      <c r="AG470" s="87"/>
    </row>
    <row r="471" spans="1:33" x14ac:dyDescent="0.3">
      <c r="A471" s="86"/>
      <c r="B471" s="87"/>
      <c r="C471" s="170"/>
      <c r="D471" s="89"/>
      <c r="E471" s="87"/>
      <c r="F471" s="87"/>
      <c r="G471" s="87"/>
      <c r="H471" s="79"/>
      <c r="I471" s="76"/>
      <c r="J471" s="76"/>
      <c r="K471" s="76"/>
      <c r="L471" s="78"/>
      <c r="M471" s="78"/>
      <c r="N471" s="78"/>
      <c r="O471" s="87"/>
      <c r="P471" s="90"/>
      <c r="Q471" s="90"/>
      <c r="R471" s="90"/>
      <c r="S471" s="87"/>
      <c r="T471" s="87"/>
      <c r="U471" s="87"/>
      <c r="V471" s="87"/>
      <c r="W471" s="87"/>
      <c r="X471" s="91"/>
      <c r="Y471" s="91"/>
      <c r="Z471" s="88"/>
      <c r="AA471" s="150"/>
      <c r="AB471" s="87"/>
      <c r="AC471" s="89"/>
      <c r="AD471" s="89"/>
      <c r="AE471" s="90"/>
      <c r="AF471" s="87"/>
      <c r="AG471" s="87"/>
    </row>
    <row r="472" spans="1:33" x14ac:dyDescent="0.3">
      <c r="A472" s="86"/>
      <c r="B472" s="87"/>
      <c r="C472" s="170"/>
      <c r="D472" s="89"/>
      <c r="E472" s="87"/>
      <c r="F472" s="87"/>
      <c r="G472" s="87"/>
      <c r="H472" s="79"/>
      <c r="I472" s="76"/>
      <c r="J472" s="76"/>
      <c r="K472" s="76"/>
      <c r="L472" s="78"/>
      <c r="M472" s="78"/>
      <c r="N472" s="78"/>
      <c r="O472" s="87"/>
      <c r="P472" s="90"/>
      <c r="Q472" s="90"/>
      <c r="R472" s="90"/>
      <c r="S472" s="87"/>
      <c r="T472" s="87"/>
      <c r="U472" s="87"/>
      <c r="V472" s="87"/>
      <c r="W472" s="87"/>
      <c r="X472" s="91"/>
      <c r="Y472" s="91"/>
      <c r="Z472" s="88"/>
      <c r="AA472" s="150"/>
      <c r="AB472" s="87"/>
      <c r="AC472" s="89"/>
      <c r="AD472" s="89"/>
      <c r="AE472" s="90"/>
      <c r="AF472" s="87"/>
      <c r="AG472" s="87"/>
    </row>
    <row r="473" spans="1:33" x14ac:dyDescent="0.3">
      <c r="A473" s="86"/>
      <c r="B473" s="87"/>
      <c r="C473" s="170"/>
      <c r="D473" s="89"/>
      <c r="E473" s="87"/>
      <c r="F473" s="87"/>
      <c r="G473" s="87"/>
      <c r="H473" s="79"/>
      <c r="I473" s="76"/>
      <c r="J473" s="76"/>
      <c r="K473" s="76"/>
      <c r="L473" s="78"/>
      <c r="M473" s="78"/>
      <c r="N473" s="78"/>
      <c r="O473" s="87"/>
      <c r="P473" s="90"/>
      <c r="Q473" s="90"/>
      <c r="R473" s="90"/>
      <c r="S473" s="87"/>
      <c r="T473" s="87"/>
      <c r="U473" s="87"/>
      <c r="V473" s="87"/>
      <c r="W473" s="87"/>
      <c r="X473" s="91"/>
      <c r="Y473" s="91"/>
      <c r="Z473" s="88"/>
      <c r="AA473" s="150"/>
      <c r="AB473" s="87"/>
      <c r="AC473" s="89"/>
      <c r="AD473" s="89"/>
      <c r="AE473" s="90"/>
      <c r="AF473" s="87"/>
      <c r="AG473" s="87"/>
    </row>
    <row r="474" spans="1:33" x14ac:dyDescent="0.3">
      <c r="A474" s="86"/>
      <c r="B474" s="87"/>
      <c r="C474" s="170"/>
      <c r="D474" s="89"/>
      <c r="E474" s="87"/>
      <c r="F474" s="87"/>
      <c r="G474" s="87"/>
      <c r="H474" s="79"/>
      <c r="I474" s="76"/>
      <c r="J474" s="76"/>
      <c r="K474" s="76"/>
      <c r="L474" s="78"/>
      <c r="M474" s="78"/>
      <c r="N474" s="78"/>
      <c r="O474" s="87"/>
      <c r="P474" s="90"/>
      <c r="Q474" s="90"/>
      <c r="R474" s="90"/>
      <c r="S474" s="87"/>
      <c r="T474" s="87"/>
      <c r="U474" s="87"/>
      <c r="V474" s="87"/>
      <c r="W474" s="87"/>
      <c r="X474" s="91"/>
      <c r="Y474" s="91"/>
      <c r="Z474" s="88"/>
      <c r="AA474" s="150"/>
      <c r="AB474" s="87"/>
      <c r="AC474" s="89"/>
      <c r="AD474" s="89"/>
      <c r="AE474" s="90"/>
      <c r="AF474" s="87"/>
      <c r="AG474" s="87"/>
    </row>
    <row r="475" spans="1:33" x14ac:dyDescent="0.3">
      <c r="A475" s="86"/>
      <c r="B475" s="87"/>
      <c r="C475" s="170"/>
      <c r="D475" s="89"/>
      <c r="E475" s="87"/>
      <c r="F475" s="87"/>
      <c r="G475" s="87"/>
      <c r="H475" s="79"/>
      <c r="I475" s="76"/>
      <c r="J475" s="76"/>
      <c r="K475" s="76"/>
      <c r="L475" s="78"/>
      <c r="M475" s="78"/>
      <c r="N475" s="78"/>
      <c r="O475" s="87"/>
      <c r="P475" s="90"/>
      <c r="Q475" s="90"/>
      <c r="R475" s="90"/>
      <c r="S475" s="87"/>
      <c r="T475" s="87"/>
      <c r="U475" s="87"/>
      <c r="V475" s="87"/>
      <c r="W475" s="87"/>
      <c r="X475" s="91"/>
      <c r="Y475" s="91"/>
      <c r="Z475" s="88"/>
      <c r="AA475" s="150"/>
      <c r="AB475" s="87"/>
      <c r="AC475" s="89"/>
      <c r="AD475" s="89"/>
      <c r="AE475" s="90"/>
      <c r="AF475" s="87"/>
      <c r="AG475" s="87"/>
    </row>
    <row r="476" spans="1:33" x14ac:dyDescent="0.3">
      <c r="A476" s="86"/>
      <c r="B476" s="87"/>
      <c r="C476" s="170"/>
      <c r="D476" s="89"/>
      <c r="E476" s="87"/>
      <c r="F476" s="87"/>
      <c r="G476" s="87"/>
      <c r="H476" s="79"/>
      <c r="I476" s="76"/>
      <c r="J476" s="76"/>
      <c r="K476" s="76"/>
      <c r="L476" s="78"/>
      <c r="M476" s="78"/>
      <c r="N476" s="78"/>
      <c r="O476" s="87"/>
      <c r="P476" s="90"/>
      <c r="Q476" s="90"/>
      <c r="R476" s="90"/>
      <c r="S476" s="87"/>
      <c r="T476" s="87"/>
      <c r="U476" s="87"/>
      <c r="V476" s="87"/>
      <c r="W476" s="87"/>
      <c r="X476" s="91"/>
      <c r="Y476" s="91"/>
      <c r="Z476" s="88"/>
      <c r="AA476" s="150"/>
      <c r="AB476" s="87"/>
      <c r="AC476" s="89"/>
      <c r="AD476" s="89"/>
      <c r="AE476" s="90"/>
      <c r="AF476" s="87"/>
      <c r="AG476" s="87"/>
    </row>
    <row r="477" spans="1:33" x14ac:dyDescent="0.3">
      <c r="A477" s="86"/>
      <c r="B477" s="87"/>
      <c r="C477" s="170"/>
      <c r="D477" s="89"/>
      <c r="E477" s="87"/>
      <c r="F477" s="87"/>
      <c r="G477" s="87"/>
      <c r="H477" s="79"/>
      <c r="I477" s="76"/>
      <c r="J477" s="76"/>
      <c r="K477" s="76"/>
      <c r="L477" s="78"/>
      <c r="M477" s="78"/>
      <c r="N477" s="78"/>
      <c r="O477" s="87"/>
      <c r="P477" s="90"/>
      <c r="Q477" s="90"/>
      <c r="R477" s="90"/>
      <c r="S477" s="87"/>
      <c r="T477" s="87"/>
      <c r="U477" s="87"/>
      <c r="V477" s="87"/>
      <c r="W477" s="87"/>
      <c r="X477" s="91"/>
      <c r="Y477" s="91"/>
      <c r="Z477" s="88"/>
      <c r="AA477" s="150"/>
      <c r="AB477" s="87"/>
      <c r="AC477" s="89"/>
      <c r="AD477" s="89"/>
      <c r="AE477" s="90"/>
      <c r="AF477" s="87"/>
      <c r="AG477" s="87"/>
    </row>
    <row r="478" spans="1:33" x14ac:dyDescent="0.3">
      <c r="A478" s="86"/>
      <c r="B478" s="87"/>
      <c r="C478" s="170"/>
      <c r="D478" s="89"/>
      <c r="E478" s="87"/>
      <c r="F478" s="87"/>
      <c r="G478" s="87"/>
      <c r="H478" s="79"/>
      <c r="I478" s="76"/>
      <c r="J478" s="76"/>
      <c r="K478" s="76"/>
      <c r="L478" s="78"/>
      <c r="M478" s="78"/>
      <c r="N478" s="78"/>
      <c r="O478" s="87"/>
      <c r="P478" s="90"/>
      <c r="Q478" s="90"/>
      <c r="R478" s="90"/>
      <c r="S478" s="87"/>
      <c r="T478" s="87"/>
      <c r="U478" s="87"/>
      <c r="V478" s="87"/>
      <c r="W478" s="87"/>
      <c r="X478" s="91"/>
      <c r="Y478" s="91"/>
      <c r="Z478" s="88"/>
      <c r="AA478" s="150"/>
      <c r="AB478" s="87"/>
      <c r="AC478" s="89"/>
      <c r="AD478" s="89"/>
      <c r="AE478" s="90"/>
      <c r="AF478" s="87"/>
      <c r="AG478" s="87"/>
    </row>
    <row r="479" spans="1:33" x14ac:dyDescent="0.3">
      <c r="A479" s="86"/>
      <c r="B479" s="87"/>
      <c r="C479" s="170"/>
      <c r="D479" s="89"/>
      <c r="E479" s="87"/>
      <c r="F479" s="87"/>
      <c r="G479" s="87"/>
      <c r="H479" s="79"/>
      <c r="I479" s="76"/>
      <c r="J479" s="76"/>
      <c r="K479" s="76"/>
      <c r="L479" s="78"/>
      <c r="M479" s="78"/>
      <c r="N479" s="78"/>
      <c r="O479" s="87"/>
      <c r="P479" s="90"/>
      <c r="Q479" s="90"/>
      <c r="R479" s="90"/>
      <c r="S479" s="87"/>
      <c r="T479" s="87"/>
      <c r="U479" s="87"/>
      <c r="V479" s="87"/>
      <c r="W479" s="87"/>
      <c r="X479" s="91"/>
      <c r="Y479" s="91"/>
      <c r="Z479" s="88"/>
      <c r="AA479" s="150"/>
      <c r="AB479" s="87"/>
      <c r="AC479" s="89"/>
      <c r="AD479" s="89"/>
      <c r="AE479" s="90"/>
      <c r="AF479" s="87"/>
      <c r="AG479" s="87"/>
    </row>
    <row r="480" spans="1:33" x14ac:dyDescent="0.3">
      <c r="A480" s="86"/>
      <c r="B480" s="87"/>
      <c r="C480" s="170"/>
      <c r="D480" s="89"/>
      <c r="E480" s="87"/>
      <c r="F480" s="87"/>
      <c r="G480" s="87"/>
      <c r="H480" s="79"/>
      <c r="I480" s="76"/>
      <c r="J480" s="76"/>
      <c r="K480" s="76"/>
      <c r="L480" s="78"/>
      <c r="M480" s="78"/>
      <c r="N480" s="78"/>
      <c r="O480" s="87"/>
      <c r="P480" s="90"/>
      <c r="Q480" s="90"/>
      <c r="R480" s="90"/>
      <c r="S480" s="87"/>
      <c r="T480" s="87"/>
      <c r="U480" s="87"/>
      <c r="V480" s="87"/>
      <c r="W480" s="87"/>
      <c r="X480" s="91"/>
      <c r="Y480" s="91"/>
      <c r="Z480" s="88"/>
      <c r="AA480" s="150"/>
      <c r="AB480" s="87"/>
      <c r="AC480" s="89"/>
      <c r="AD480" s="89"/>
      <c r="AE480" s="90"/>
      <c r="AF480" s="87"/>
      <c r="AG480" s="87"/>
    </row>
    <row r="481" spans="1:33" x14ac:dyDescent="0.3">
      <c r="A481" s="86"/>
      <c r="B481" s="87"/>
      <c r="C481" s="170"/>
      <c r="D481" s="89"/>
      <c r="E481" s="87"/>
      <c r="F481" s="87"/>
      <c r="G481" s="87"/>
      <c r="H481" s="79"/>
      <c r="I481" s="76"/>
      <c r="J481" s="76"/>
      <c r="K481" s="76"/>
      <c r="L481" s="78"/>
      <c r="M481" s="78"/>
      <c r="N481" s="78"/>
      <c r="O481" s="87"/>
      <c r="P481" s="90"/>
      <c r="Q481" s="90"/>
      <c r="R481" s="90"/>
      <c r="S481" s="87"/>
      <c r="T481" s="87"/>
      <c r="U481" s="87"/>
      <c r="V481" s="87"/>
      <c r="W481" s="87"/>
      <c r="X481" s="91"/>
      <c r="Y481" s="91"/>
      <c r="Z481" s="88"/>
      <c r="AA481" s="150"/>
      <c r="AB481" s="87"/>
      <c r="AC481" s="89"/>
      <c r="AD481" s="89"/>
      <c r="AE481" s="90"/>
      <c r="AF481" s="87"/>
      <c r="AG481" s="87"/>
    </row>
    <row r="482" spans="1:33" x14ac:dyDescent="0.3">
      <c r="A482" s="86"/>
      <c r="B482" s="87"/>
      <c r="C482" s="170"/>
      <c r="D482" s="89"/>
      <c r="E482" s="87"/>
      <c r="F482" s="87"/>
      <c r="G482" s="87"/>
      <c r="H482" s="79"/>
      <c r="I482" s="76"/>
      <c r="J482" s="76"/>
      <c r="K482" s="76"/>
      <c r="L482" s="78"/>
      <c r="M482" s="78"/>
      <c r="N482" s="78"/>
      <c r="O482" s="87"/>
      <c r="P482" s="90"/>
      <c r="Q482" s="90"/>
      <c r="R482" s="90"/>
      <c r="S482" s="87"/>
      <c r="T482" s="87"/>
      <c r="U482" s="87"/>
      <c r="V482" s="87"/>
      <c r="W482" s="87"/>
      <c r="X482" s="91"/>
      <c r="Y482" s="91"/>
      <c r="Z482" s="88"/>
      <c r="AA482" s="150"/>
      <c r="AB482" s="87"/>
      <c r="AC482" s="89"/>
      <c r="AD482" s="89"/>
      <c r="AE482" s="90"/>
      <c r="AF482" s="87"/>
      <c r="AG482" s="87"/>
    </row>
    <row r="483" spans="1:33" x14ac:dyDescent="0.3">
      <c r="A483" s="86"/>
      <c r="B483" s="87"/>
      <c r="C483" s="170"/>
      <c r="D483" s="89"/>
      <c r="E483" s="87"/>
      <c r="F483" s="87"/>
      <c r="G483" s="87"/>
      <c r="H483" s="79"/>
      <c r="I483" s="76"/>
      <c r="J483" s="76"/>
      <c r="K483" s="76"/>
      <c r="L483" s="78"/>
      <c r="M483" s="78"/>
      <c r="N483" s="78"/>
      <c r="O483" s="87"/>
      <c r="P483" s="90"/>
      <c r="Q483" s="90"/>
      <c r="R483" s="90"/>
      <c r="S483" s="87"/>
      <c r="T483" s="87"/>
      <c r="U483" s="87"/>
      <c r="V483" s="87"/>
      <c r="W483" s="87"/>
      <c r="X483" s="91"/>
      <c r="Y483" s="91"/>
      <c r="Z483" s="88"/>
      <c r="AA483" s="151"/>
      <c r="AB483" s="87"/>
      <c r="AC483" s="89"/>
      <c r="AD483" s="89"/>
      <c r="AE483" s="90"/>
      <c r="AF483" s="87"/>
      <c r="AG483" s="165"/>
    </row>
    <row r="484" spans="1:33" x14ac:dyDescent="0.3">
      <c r="A484" s="86"/>
      <c r="B484" s="87"/>
      <c r="C484" s="170"/>
      <c r="D484" s="89"/>
      <c r="E484" s="87"/>
      <c r="F484" s="87"/>
      <c r="G484" s="87"/>
      <c r="H484" s="79"/>
      <c r="I484" s="76"/>
      <c r="J484" s="76"/>
      <c r="K484" s="76"/>
      <c r="L484" s="78"/>
      <c r="M484" s="78"/>
      <c r="N484" s="78"/>
      <c r="O484" s="87"/>
      <c r="P484" s="90"/>
      <c r="Q484" s="90"/>
      <c r="R484" s="90"/>
      <c r="S484" s="87"/>
      <c r="T484" s="87"/>
      <c r="U484" s="87"/>
      <c r="V484" s="87"/>
      <c r="W484" s="87"/>
      <c r="X484" s="91"/>
      <c r="Y484" s="91"/>
      <c r="Z484" s="88"/>
      <c r="AA484" s="150"/>
      <c r="AB484" s="87"/>
      <c r="AC484" s="89"/>
      <c r="AD484" s="89"/>
      <c r="AE484" s="90"/>
      <c r="AF484" s="87"/>
      <c r="AG484" s="87"/>
    </row>
    <row r="485" spans="1:33" x14ac:dyDescent="0.3">
      <c r="A485" s="86"/>
      <c r="B485" s="87"/>
      <c r="C485" s="170"/>
      <c r="D485" s="89"/>
      <c r="E485" s="87"/>
      <c r="F485" s="87"/>
      <c r="G485" s="87"/>
      <c r="H485" s="79"/>
      <c r="I485" s="76"/>
      <c r="J485" s="76"/>
      <c r="K485" s="76"/>
      <c r="L485" s="78"/>
      <c r="M485" s="78"/>
      <c r="N485" s="78"/>
      <c r="O485" s="87"/>
      <c r="P485" s="90"/>
      <c r="Q485" s="90"/>
      <c r="R485" s="90"/>
      <c r="S485" s="87"/>
      <c r="T485" s="87"/>
      <c r="U485" s="87"/>
      <c r="V485" s="87"/>
      <c r="W485" s="87"/>
      <c r="X485" s="91"/>
      <c r="Y485" s="91"/>
      <c r="Z485" s="88"/>
      <c r="AA485" s="150"/>
      <c r="AB485" s="87"/>
      <c r="AC485" s="89"/>
      <c r="AD485" s="89"/>
      <c r="AE485" s="90"/>
      <c r="AF485" s="87"/>
      <c r="AG485" s="87"/>
    </row>
    <row r="486" spans="1:33" x14ac:dyDescent="0.3">
      <c r="A486" s="86"/>
      <c r="B486" s="87"/>
      <c r="C486" s="170"/>
      <c r="D486" s="89"/>
      <c r="E486" s="87"/>
      <c r="F486" s="87"/>
      <c r="G486" s="87"/>
      <c r="H486" s="79"/>
      <c r="I486" s="76"/>
      <c r="J486" s="76"/>
      <c r="K486" s="76"/>
      <c r="L486" s="78"/>
      <c r="M486" s="78"/>
      <c r="N486" s="78"/>
      <c r="O486" s="87"/>
      <c r="P486" s="90"/>
      <c r="Q486" s="90"/>
      <c r="R486" s="90"/>
      <c r="S486" s="87"/>
      <c r="T486" s="87"/>
      <c r="U486" s="87"/>
      <c r="V486" s="87"/>
      <c r="W486" s="87"/>
      <c r="X486" s="91"/>
      <c r="Y486" s="91"/>
      <c r="Z486" s="88"/>
      <c r="AA486" s="150"/>
      <c r="AB486" s="87"/>
      <c r="AC486" s="89"/>
      <c r="AD486" s="89"/>
      <c r="AE486" s="90"/>
      <c r="AF486" s="87"/>
      <c r="AG486" s="87"/>
    </row>
    <row r="487" spans="1:33" x14ac:dyDescent="0.3">
      <c r="A487" s="86"/>
      <c r="B487" s="87"/>
      <c r="C487" s="170"/>
      <c r="D487" s="89"/>
      <c r="E487" s="87"/>
      <c r="F487" s="87"/>
      <c r="G487" s="87"/>
      <c r="H487" s="79"/>
      <c r="I487" s="76"/>
      <c r="J487" s="76"/>
      <c r="K487" s="76"/>
      <c r="L487" s="78"/>
      <c r="M487" s="78"/>
      <c r="N487" s="78"/>
      <c r="O487" s="87"/>
      <c r="P487" s="90"/>
      <c r="Q487" s="90"/>
      <c r="R487" s="90"/>
      <c r="S487" s="87"/>
      <c r="T487" s="87"/>
      <c r="U487" s="87"/>
      <c r="V487" s="87"/>
      <c r="W487" s="87"/>
      <c r="X487" s="91"/>
      <c r="Y487" s="91"/>
      <c r="Z487" s="88"/>
      <c r="AA487" s="150"/>
      <c r="AB487" s="87"/>
      <c r="AC487" s="89"/>
      <c r="AD487" s="89"/>
      <c r="AE487" s="90"/>
      <c r="AF487" s="87"/>
      <c r="AG487" s="87"/>
    </row>
    <row r="488" spans="1:33" x14ac:dyDescent="0.3">
      <c r="A488" s="86"/>
      <c r="B488" s="87"/>
      <c r="C488" s="170"/>
      <c r="D488" s="89"/>
      <c r="E488" s="87"/>
      <c r="F488" s="87"/>
      <c r="G488" s="87"/>
      <c r="H488" s="79"/>
      <c r="I488" s="76"/>
      <c r="J488" s="76"/>
      <c r="K488" s="76"/>
      <c r="L488" s="78"/>
      <c r="M488" s="78"/>
      <c r="N488" s="78"/>
      <c r="O488" s="87"/>
      <c r="P488" s="90"/>
      <c r="Q488" s="90"/>
      <c r="R488" s="90"/>
      <c r="S488" s="87"/>
      <c r="T488" s="87"/>
      <c r="U488" s="87"/>
      <c r="V488" s="87"/>
      <c r="W488" s="87"/>
      <c r="X488" s="91"/>
      <c r="Y488" s="91"/>
      <c r="Z488" s="88"/>
      <c r="AA488" s="150"/>
      <c r="AB488" s="87"/>
      <c r="AC488" s="89"/>
      <c r="AD488" s="89"/>
      <c r="AE488" s="90"/>
      <c r="AF488" s="87"/>
      <c r="AG488" s="87"/>
    </row>
    <row r="489" spans="1:33" x14ac:dyDescent="0.3">
      <c r="A489" s="86"/>
      <c r="B489" s="87"/>
      <c r="C489" s="170"/>
      <c r="D489" s="89"/>
      <c r="E489" s="87"/>
      <c r="F489" s="87"/>
      <c r="G489" s="87"/>
      <c r="H489" s="79"/>
      <c r="I489" s="76"/>
      <c r="J489" s="76"/>
      <c r="K489" s="76"/>
      <c r="L489" s="78"/>
      <c r="M489" s="78"/>
      <c r="N489" s="78"/>
      <c r="O489" s="87"/>
      <c r="P489" s="90"/>
      <c r="Q489" s="90"/>
      <c r="R489" s="90"/>
      <c r="S489" s="87"/>
      <c r="T489" s="87"/>
      <c r="U489" s="87"/>
      <c r="V489" s="87"/>
      <c r="W489" s="87"/>
      <c r="X489" s="91"/>
      <c r="Y489" s="91"/>
      <c r="Z489" s="88"/>
      <c r="AA489" s="150"/>
      <c r="AB489" s="87"/>
      <c r="AC489" s="89"/>
      <c r="AD489" s="89"/>
      <c r="AE489" s="90"/>
      <c r="AF489" s="87"/>
      <c r="AG489" s="87"/>
    </row>
    <row r="490" spans="1:33" x14ac:dyDescent="0.3">
      <c r="A490" s="86"/>
      <c r="B490" s="87"/>
      <c r="C490" s="170"/>
      <c r="D490" s="89"/>
      <c r="E490" s="87"/>
      <c r="F490" s="87"/>
      <c r="G490" s="87"/>
      <c r="H490" s="79"/>
      <c r="I490" s="76"/>
      <c r="J490" s="76"/>
      <c r="K490" s="76"/>
      <c r="L490" s="78"/>
      <c r="M490" s="78"/>
      <c r="N490" s="78"/>
      <c r="O490" s="87"/>
      <c r="P490" s="90"/>
      <c r="Q490" s="90"/>
      <c r="R490" s="90"/>
      <c r="S490" s="87"/>
      <c r="T490" s="87"/>
      <c r="U490" s="87"/>
      <c r="V490" s="87"/>
      <c r="W490" s="87"/>
      <c r="X490" s="91"/>
      <c r="Y490" s="91"/>
      <c r="Z490" s="88"/>
      <c r="AA490" s="150"/>
      <c r="AB490" s="87"/>
      <c r="AC490" s="89"/>
      <c r="AD490" s="89"/>
      <c r="AE490" s="90"/>
      <c r="AF490" s="87"/>
      <c r="AG490" s="87"/>
    </row>
    <row r="491" spans="1:33" x14ac:dyDescent="0.3">
      <c r="A491" s="86"/>
      <c r="B491" s="87"/>
      <c r="C491" s="170"/>
      <c r="D491" s="89"/>
      <c r="E491" s="87"/>
      <c r="F491" s="87"/>
      <c r="G491" s="87"/>
      <c r="H491" s="79"/>
      <c r="I491" s="76"/>
      <c r="J491" s="76"/>
      <c r="K491" s="76"/>
      <c r="L491" s="78"/>
      <c r="M491" s="78"/>
      <c r="N491" s="78"/>
      <c r="O491" s="87"/>
      <c r="P491" s="90"/>
      <c r="Q491" s="90"/>
      <c r="R491" s="90"/>
      <c r="S491" s="87"/>
      <c r="T491" s="87"/>
      <c r="U491" s="87"/>
      <c r="V491" s="87"/>
      <c r="W491" s="87"/>
      <c r="X491" s="91"/>
      <c r="Y491" s="91"/>
      <c r="Z491" s="88"/>
      <c r="AA491" s="150"/>
      <c r="AB491" s="87"/>
      <c r="AC491" s="89"/>
      <c r="AD491" s="89"/>
      <c r="AE491" s="90"/>
      <c r="AF491" s="87"/>
      <c r="AG491" s="87"/>
    </row>
    <row r="492" spans="1:33" x14ac:dyDescent="0.3">
      <c r="A492" s="86"/>
      <c r="B492" s="87"/>
      <c r="C492" s="170"/>
      <c r="D492" s="89"/>
      <c r="E492" s="87"/>
      <c r="F492" s="87"/>
      <c r="G492" s="87"/>
      <c r="H492" s="79"/>
      <c r="I492" s="76"/>
      <c r="J492" s="76"/>
      <c r="K492" s="76"/>
      <c r="L492" s="78"/>
      <c r="M492" s="78"/>
      <c r="N492" s="78"/>
      <c r="O492" s="87"/>
      <c r="P492" s="90"/>
      <c r="Q492" s="90"/>
      <c r="R492" s="90"/>
      <c r="S492" s="87"/>
      <c r="T492" s="87"/>
      <c r="U492" s="87"/>
      <c r="V492" s="87"/>
      <c r="W492" s="87"/>
      <c r="X492" s="91"/>
      <c r="Y492" s="91"/>
      <c r="Z492" s="88"/>
      <c r="AA492" s="150"/>
      <c r="AB492" s="87"/>
      <c r="AC492" s="89"/>
      <c r="AD492" s="89"/>
      <c r="AE492" s="90"/>
      <c r="AF492" s="87"/>
      <c r="AG492" s="87"/>
    </row>
    <row r="493" spans="1:33" x14ac:dyDescent="0.3">
      <c r="A493" s="86"/>
      <c r="B493" s="87"/>
      <c r="C493" s="170"/>
      <c r="D493" s="89"/>
      <c r="E493" s="87"/>
      <c r="F493" s="87"/>
      <c r="G493" s="87"/>
      <c r="H493" s="79"/>
      <c r="I493" s="76"/>
      <c r="J493" s="76"/>
      <c r="K493" s="76"/>
      <c r="L493" s="78"/>
      <c r="M493" s="78"/>
      <c r="N493" s="78"/>
      <c r="O493" s="87"/>
      <c r="P493" s="90"/>
      <c r="Q493" s="90"/>
      <c r="R493" s="90"/>
      <c r="S493" s="87"/>
      <c r="T493" s="87"/>
      <c r="U493" s="87"/>
      <c r="V493" s="87"/>
      <c r="W493" s="87"/>
      <c r="X493" s="91"/>
      <c r="Y493" s="91"/>
      <c r="Z493" s="88"/>
      <c r="AA493" s="150"/>
      <c r="AB493" s="87"/>
      <c r="AC493" s="89"/>
      <c r="AD493" s="89"/>
      <c r="AE493" s="90"/>
      <c r="AF493" s="87"/>
      <c r="AG493" s="87"/>
    </row>
    <row r="494" spans="1:33" x14ac:dyDescent="0.3">
      <c r="A494" s="86"/>
      <c r="B494" s="87"/>
      <c r="C494" s="170"/>
      <c r="D494" s="89"/>
      <c r="E494" s="87"/>
      <c r="F494" s="87"/>
      <c r="G494" s="87"/>
      <c r="H494" s="79"/>
      <c r="I494" s="76"/>
      <c r="J494" s="76"/>
      <c r="K494" s="76"/>
      <c r="L494" s="78"/>
      <c r="M494" s="78"/>
      <c r="N494" s="78"/>
      <c r="O494" s="87"/>
      <c r="P494" s="90"/>
      <c r="Q494" s="90"/>
      <c r="R494" s="90"/>
      <c r="S494" s="87"/>
      <c r="T494" s="87"/>
      <c r="U494" s="87"/>
      <c r="V494" s="87"/>
      <c r="W494" s="87"/>
      <c r="X494" s="91"/>
      <c r="Y494" s="91"/>
      <c r="Z494" s="88"/>
      <c r="AA494" s="150"/>
      <c r="AB494" s="87"/>
      <c r="AC494" s="89"/>
      <c r="AD494" s="89"/>
      <c r="AE494" s="90"/>
      <c r="AF494" s="87"/>
      <c r="AG494" s="87"/>
    </row>
    <row r="495" spans="1:33" x14ac:dyDescent="0.3">
      <c r="A495" s="86"/>
      <c r="B495" s="87"/>
      <c r="C495" s="170"/>
      <c r="D495" s="89"/>
      <c r="E495" s="87"/>
      <c r="F495" s="87"/>
      <c r="G495" s="87"/>
      <c r="H495" s="79"/>
      <c r="I495" s="76"/>
      <c r="J495" s="76"/>
      <c r="K495" s="76"/>
      <c r="L495" s="78"/>
      <c r="M495" s="78"/>
      <c r="N495" s="78"/>
      <c r="O495" s="87"/>
      <c r="P495" s="90"/>
      <c r="Q495" s="90"/>
      <c r="R495" s="90"/>
      <c r="S495" s="87"/>
      <c r="T495" s="87"/>
      <c r="U495" s="87"/>
      <c r="V495" s="87"/>
      <c r="W495" s="87"/>
      <c r="X495" s="91"/>
      <c r="Y495" s="91"/>
      <c r="Z495" s="88"/>
      <c r="AA495" s="150"/>
      <c r="AB495" s="87"/>
      <c r="AC495" s="89"/>
      <c r="AD495" s="89"/>
      <c r="AE495" s="90"/>
      <c r="AF495" s="87"/>
      <c r="AG495" s="87"/>
    </row>
    <row r="496" spans="1:33" x14ac:dyDescent="0.3">
      <c r="A496" s="86"/>
      <c r="B496" s="87"/>
      <c r="C496" s="170"/>
      <c r="D496" s="89"/>
      <c r="E496" s="87"/>
      <c r="F496" s="87"/>
      <c r="G496" s="87"/>
      <c r="H496" s="79"/>
      <c r="I496" s="76"/>
      <c r="J496" s="76"/>
      <c r="K496" s="76"/>
      <c r="L496" s="78"/>
      <c r="M496" s="78"/>
      <c r="N496" s="78"/>
      <c r="O496" s="87"/>
      <c r="P496" s="90"/>
      <c r="Q496" s="90"/>
      <c r="R496" s="90"/>
      <c r="S496" s="87"/>
      <c r="T496" s="87"/>
      <c r="U496" s="87"/>
      <c r="V496" s="87"/>
      <c r="W496" s="87"/>
      <c r="X496" s="91"/>
      <c r="Y496" s="91"/>
      <c r="Z496" s="88"/>
      <c r="AA496" s="150"/>
      <c r="AB496" s="87"/>
      <c r="AC496" s="89"/>
      <c r="AD496" s="89"/>
      <c r="AE496" s="90"/>
      <c r="AF496" s="87"/>
      <c r="AG496" s="87"/>
    </row>
    <row r="497" spans="1:33" x14ac:dyDescent="0.3">
      <c r="A497" s="86"/>
      <c r="B497" s="87"/>
      <c r="C497" s="170"/>
      <c r="D497" s="89"/>
      <c r="E497" s="87"/>
      <c r="F497" s="87"/>
      <c r="G497" s="87"/>
      <c r="H497" s="79"/>
      <c r="I497" s="76"/>
      <c r="J497" s="76"/>
      <c r="K497" s="76"/>
      <c r="L497" s="78"/>
      <c r="M497" s="78"/>
      <c r="N497" s="78"/>
      <c r="O497" s="87"/>
      <c r="P497" s="90"/>
      <c r="Q497" s="90"/>
      <c r="R497" s="90"/>
      <c r="S497" s="87"/>
      <c r="T497" s="87"/>
      <c r="U497" s="87"/>
      <c r="V497" s="87"/>
      <c r="W497" s="87"/>
      <c r="X497" s="91"/>
      <c r="Y497" s="91"/>
      <c r="Z497" s="88"/>
      <c r="AA497" s="150"/>
      <c r="AB497" s="87"/>
      <c r="AC497" s="89"/>
      <c r="AD497" s="89"/>
      <c r="AE497" s="90"/>
      <c r="AF497" s="87"/>
      <c r="AG497" s="87"/>
    </row>
    <row r="498" spans="1:33" x14ac:dyDescent="0.3">
      <c r="A498" s="86"/>
      <c r="B498" s="87"/>
      <c r="C498" s="170"/>
      <c r="D498" s="89"/>
      <c r="E498" s="87"/>
      <c r="F498" s="87"/>
      <c r="G498" s="87"/>
      <c r="H498" s="79"/>
      <c r="I498" s="76"/>
      <c r="J498" s="76"/>
      <c r="K498" s="76"/>
      <c r="L498" s="78"/>
      <c r="M498" s="78"/>
      <c r="N498" s="78"/>
      <c r="O498" s="87"/>
      <c r="P498" s="90"/>
      <c r="Q498" s="90"/>
      <c r="R498" s="90"/>
      <c r="S498" s="87"/>
      <c r="T498" s="87"/>
      <c r="U498" s="87"/>
      <c r="V498" s="87"/>
      <c r="W498" s="87"/>
      <c r="X498" s="91"/>
      <c r="Y498" s="91"/>
      <c r="Z498" s="88"/>
      <c r="AA498" s="150"/>
      <c r="AB498" s="87"/>
      <c r="AC498" s="89"/>
      <c r="AD498" s="89"/>
      <c r="AE498" s="90"/>
      <c r="AF498" s="87"/>
      <c r="AG498" s="87"/>
    </row>
    <row r="499" spans="1:33" x14ac:dyDescent="0.3">
      <c r="A499" s="86"/>
      <c r="B499" s="87"/>
      <c r="C499" s="170"/>
      <c r="D499" s="89"/>
      <c r="E499" s="87"/>
      <c r="F499" s="87"/>
      <c r="G499" s="87"/>
      <c r="H499" s="79"/>
      <c r="I499" s="76"/>
      <c r="J499" s="76"/>
      <c r="K499" s="76"/>
      <c r="L499" s="78"/>
      <c r="M499" s="78"/>
      <c r="N499" s="78"/>
      <c r="O499" s="87"/>
      <c r="P499" s="90"/>
      <c r="Q499" s="90"/>
      <c r="R499" s="90"/>
      <c r="S499" s="87"/>
      <c r="T499" s="87"/>
      <c r="U499" s="87"/>
      <c r="V499" s="87"/>
      <c r="W499" s="87"/>
      <c r="X499" s="91"/>
      <c r="Y499" s="91"/>
      <c r="Z499" s="88"/>
      <c r="AA499" s="150"/>
      <c r="AB499" s="87"/>
      <c r="AC499" s="89"/>
      <c r="AD499" s="89"/>
      <c r="AE499" s="90"/>
      <c r="AF499" s="87"/>
      <c r="AG499" s="87"/>
    </row>
    <row r="500" spans="1:33" x14ac:dyDescent="0.3">
      <c r="A500" s="86"/>
      <c r="B500" s="87"/>
      <c r="C500" s="170"/>
      <c r="D500" s="89"/>
      <c r="E500" s="87"/>
      <c r="F500" s="87"/>
      <c r="G500" s="87"/>
      <c r="H500" s="79"/>
      <c r="I500" s="76"/>
      <c r="J500" s="76"/>
      <c r="K500" s="76"/>
      <c r="L500" s="78"/>
      <c r="M500" s="78"/>
      <c r="N500" s="78"/>
      <c r="O500" s="87"/>
      <c r="P500" s="90"/>
      <c r="Q500" s="90"/>
      <c r="R500" s="90"/>
      <c r="S500" s="87"/>
      <c r="T500" s="87"/>
      <c r="U500" s="87"/>
      <c r="V500" s="87"/>
      <c r="W500" s="87"/>
      <c r="X500" s="91"/>
      <c r="Y500" s="91"/>
      <c r="Z500" s="88"/>
      <c r="AA500" s="150"/>
      <c r="AB500" s="87"/>
      <c r="AC500" s="89"/>
      <c r="AD500" s="89"/>
      <c r="AE500" s="90"/>
      <c r="AF500" s="87"/>
      <c r="AG500" s="87"/>
    </row>
    <row r="501" spans="1:33" x14ac:dyDescent="0.3">
      <c r="A501" s="86"/>
      <c r="B501" s="87"/>
      <c r="C501" s="170"/>
      <c r="D501" s="89"/>
      <c r="E501" s="87"/>
      <c r="F501" s="87"/>
      <c r="G501" s="87"/>
      <c r="H501" s="79"/>
      <c r="I501" s="76"/>
      <c r="J501" s="76"/>
      <c r="K501" s="76"/>
      <c r="L501" s="78"/>
      <c r="M501" s="78"/>
      <c r="N501" s="78"/>
      <c r="O501" s="87"/>
      <c r="P501" s="90"/>
      <c r="Q501" s="90"/>
      <c r="R501" s="90"/>
      <c r="S501" s="87"/>
      <c r="T501" s="87"/>
      <c r="U501" s="87"/>
      <c r="V501" s="87"/>
      <c r="W501" s="87"/>
      <c r="X501" s="91"/>
      <c r="Y501" s="91"/>
      <c r="Z501" s="88"/>
      <c r="AA501" s="150"/>
      <c r="AB501" s="87"/>
      <c r="AC501" s="89"/>
      <c r="AD501" s="89"/>
      <c r="AE501" s="90"/>
      <c r="AF501" s="87"/>
      <c r="AG501" s="87"/>
    </row>
    <row r="502" spans="1:33" x14ac:dyDescent="0.3">
      <c r="A502" s="86"/>
      <c r="B502" s="87"/>
      <c r="C502" s="170"/>
      <c r="D502" s="89"/>
      <c r="E502" s="87"/>
      <c r="F502" s="87"/>
      <c r="G502" s="87"/>
      <c r="H502" s="79"/>
      <c r="I502" s="76"/>
      <c r="J502" s="76"/>
      <c r="K502" s="76"/>
      <c r="L502" s="78"/>
      <c r="M502" s="78"/>
      <c r="N502" s="78"/>
      <c r="O502" s="87"/>
      <c r="P502" s="90"/>
      <c r="Q502" s="90"/>
      <c r="R502" s="90"/>
      <c r="S502" s="87"/>
      <c r="T502" s="87"/>
      <c r="U502" s="87"/>
      <c r="V502" s="87"/>
      <c r="W502" s="87"/>
      <c r="X502" s="91"/>
      <c r="Y502" s="91"/>
      <c r="Z502" s="88"/>
      <c r="AA502" s="150"/>
      <c r="AB502" s="87"/>
      <c r="AC502" s="89"/>
      <c r="AD502" s="89"/>
      <c r="AE502" s="90"/>
      <c r="AF502" s="87"/>
      <c r="AG502" s="87"/>
    </row>
    <row r="503" spans="1:33" x14ac:dyDescent="0.3">
      <c r="A503" s="86"/>
      <c r="B503" s="87"/>
      <c r="C503" s="170"/>
      <c r="D503" s="89"/>
      <c r="E503" s="87"/>
      <c r="F503" s="87"/>
      <c r="G503" s="87"/>
      <c r="H503" s="79"/>
      <c r="I503" s="76"/>
      <c r="J503" s="76"/>
      <c r="K503" s="76"/>
      <c r="L503" s="78"/>
      <c r="M503" s="78"/>
      <c r="N503" s="78"/>
      <c r="O503" s="87"/>
      <c r="P503" s="90"/>
      <c r="Q503" s="90"/>
      <c r="R503" s="90"/>
      <c r="S503" s="87"/>
      <c r="T503" s="87"/>
      <c r="U503" s="87"/>
      <c r="V503" s="87"/>
      <c r="W503" s="87"/>
      <c r="X503" s="91"/>
      <c r="Y503" s="91"/>
      <c r="Z503" s="88"/>
      <c r="AA503" s="150"/>
      <c r="AB503" s="87"/>
      <c r="AC503" s="89"/>
      <c r="AD503" s="89"/>
      <c r="AE503" s="90"/>
      <c r="AF503" s="87"/>
      <c r="AG503" s="87"/>
    </row>
    <row r="504" spans="1:33" x14ac:dyDescent="0.3">
      <c r="A504" s="86"/>
      <c r="B504" s="87"/>
      <c r="C504" s="170"/>
      <c r="D504" s="89"/>
      <c r="E504" s="87"/>
      <c r="F504" s="87"/>
      <c r="G504" s="87"/>
      <c r="H504" s="79"/>
      <c r="I504" s="76"/>
      <c r="J504" s="76"/>
      <c r="K504" s="76"/>
      <c r="L504" s="78"/>
      <c r="M504" s="78"/>
      <c r="N504" s="78"/>
      <c r="O504" s="87"/>
      <c r="P504" s="90"/>
      <c r="Q504" s="90"/>
      <c r="R504" s="90"/>
      <c r="S504" s="87"/>
      <c r="T504" s="87"/>
      <c r="U504" s="87"/>
      <c r="V504" s="87"/>
      <c r="W504" s="87"/>
      <c r="X504" s="91"/>
      <c r="Y504" s="91"/>
      <c r="Z504" s="88"/>
      <c r="AA504" s="150"/>
      <c r="AB504" s="87"/>
      <c r="AC504" s="89"/>
      <c r="AD504" s="89"/>
      <c r="AE504" s="90"/>
      <c r="AF504" s="87"/>
      <c r="AG504" s="87"/>
    </row>
    <row r="505" spans="1:33" x14ac:dyDescent="0.3">
      <c r="A505" s="86"/>
      <c r="B505" s="87"/>
      <c r="C505" s="170"/>
      <c r="D505" s="89"/>
      <c r="E505" s="87"/>
      <c r="F505" s="87"/>
      <c r="G505" s="87"/>
      <c r="H505" s="79"/>
      <c r="I505" s="76"/>
      <c r="J505" s="76"/>
      <c r="K505" s="76"/>
      <c r="L505" s="78"/>
      <c r="M505" s="78"/>
      <c r="N505" s="78"/>
      <c r="O505" s="87"/>
      <c r="P505" s="90"/>
      <c r="Q505" s="90"/>
      <c r="R505" s="90"/>
      <c r="S505" s="87"/>
      <c r="T505" s="87"/>
      <c r="U505" s="87"/>
      <c r="V505" s="87"/>
      <c r="W505" s="87"/>
      <c r="X505" s="91"/>
      <c r="Y505" s="91"/>
      <c r="Z505" s="88"/>
      <c r="AA505" s="150"/>
      <c r="AB505" s="87"/>
      <c r="AC505" s="89"/>
      <c r="AD505" s="89"/>
      <c r="AE505" s="90"/>
      <c r="AF505" s="87"/>
      <c r="AG505" s="87"/>
    </row>
    <row r="506" spans="1:33" x14ac:dyDescent="0.3">
      <c r="A506" s="92"/>
      <c r="B506" s="87"/>
      <c r="C506" s="88"/>
      <c r="D506" s="89"/>
      <c r="E506" s="87"/>
      <c r="F506" s="87"/>
      <c r="G506" s="87"/>
      <c r="H506" s="79"/>
      <c r="I506" s="76"/>
      <c r="J506" s="76"/>
      <c r="K506" s="76"/>
      <c r="L506" s="78"/>
      <c r="M506" s="78"/>
      <c r="N506" s="78"/>
      <c r="O506" s="87"/>
      <c r="P506" s="90"/>
      <c r="Q506" s="90"/>
      <c r="R506" s="90"/>
      <c r="S506" s="87"/>
      <c r="T506" s="87"/>
      <c r="U506" s="87"/>
      <c r="V506" s="87"/>
      <c r="W506" s="87"/>
      <c r="X506" s="91"/>
      <c r="Y506" s="91"/>
      <c r="Z506" s="88"/>
      <c r="AA506" s="150"/>
      <c r="AB506" s="87"/>
      <c r="AC506" s="89"/>
      <c r="AD506" s="89"/>
      <c r="AE506" s="90"/>
      <c r="AF506" s="87"/>
      <c r="AG506" s="87"/>
    </row>
    <row r="507" spans="1:33" x14ac:dyDescent="0.3">
      <c r="A507" s="92"/>
      <c r="B507" s="87"/>
      <c r="C507" s="88"/>
      <c r="D507" s="89"/>
      <c r="E507" s="87"/>
      <c r="F507" s="87"/>
      <c r="G507" s="87"/>
      <c r="H507" s="79"/>
      <c r="I507" s="76"/>
      <c r="J507" s="76"/>
      <c r="K507" s="76"/>
      <c r="L507" s="78"/>
      <c r="M507" s="78"/>
      <c r="N507" s="78"/>
      <c r="O507" s="87"/>
      <c r="P507" s="90"/>
      <c r="Q507" s="90"/>
      <c r="R507" s="90"/>
      <c r="S507" s="87"/>
      <c r="T507" s="87"/>
      <c r="U507" s="87"/>
      <c r="V507" s="87"/>
      <c r="W507" s="87"/>
      <c r="X507" s="91"/>
      <c r="Y507" s="91"/>
      <c r="Z507" s="88"/>
      <c r="AA507" s="150"/>
      <c r="AB507" s="87"/>
      <c r="AC507" s="89"/>
      <c r="AD507" s="89"/>
      <c r="AE507" s="90"/>
      <c r="AF507" s="87"/>
      <c r="AG507" s="87"/>
    </row>
    <row r="508" spans="1:33" x14ac:dyDescent="0.3">
      <c r="A508" s="92"/>
      <c r="B508" s="87"/>
      <c r="C508" s="88"/>
      <c r="D508" s="89"/>
      <c r="E508" s="87"/>
      <c r="F508" s="87"/>
      <c r="G508" s="87"/>
      <c r="H508" s="79"/>
      <c r="I508" s="76"/>
      <c r="J508" s="76"/>
      <c r="K508" s="76"/>
      <c r="L508" s="78"/>
      <c r="M508" s="78"/>
      <c r="N508" s="78"/>
      <c r="O508" s="87"/>
      <c r="P508" s="90"/>
      <c r="Q508" s="90"/>
      <c r="R508" s="90"/>
      <c r="S508" s="87"/>
      <c r="T508" s="87"/>
      <c r="U508" s="87"/>
      <c r="V508" s="87"/>
      <c r="W508" s="87"/>
      <c r="X508" s="91"/>
      <c r="Y508" s="91"/>
      <c r="Z508" s="88"/>
      <c r="AA508" s="150"/>
      <c r="AB508" s="87"/>
      <c r="AC508" s="89"/>
      <c r="AD508" s="89"/>
      <c r="AE508" s="90"/>
      <c r="AF508" s="87"/>
      <c r="AG508" s="87"/>
    </row>
    <row r="509" spans="1:33" x14ac:dyDescent="0.3">
      <c r="A509" s="92"/>
      <c r="B509" s="87"/>
      <c r="C509" s="88"/>
      <c r="D509" s="89"/>
      <c r="E509" s="87"/>
      <c r="F509" s="87"/>
      <c r="G509" s="87"/>
      <c r="H509" s="79"/>
      <c r="I509" s="76"/>
      <c r="J509" s="76"/>
      <c r="K509" s="76"/>
      <c r="L509" s="78"/>
      <c r="M509" s="78"/>
      <c r="N509" s="78"/>
      <c r="O509" s="87"/>
      <c r="P509" s="90"/>
      <c r="Q509" s="90"/>
      <c r="R509" s="90"/>
      <c r="S509" s="87"/>
      <c r="T509" s="87"/>
      <c r="U509" s="87"/>
      <c r="V509" s="87"/>
      <c r="W509" s="87"/>
      <c r="X509" s="91"/>
      <c r="Y509" s="91"/>
      <c r="Z509" s="88"/>
      <c r="AA509" s="150"/>
      <c r="AB509" s="87"/>
      <c r="AC509" s="89"/>
      <c r="AD509" s="89"/>
      <c r="AE509" s="90"/>
      <c r="AF509" s="87"/>
      <c r="AG509" s="87"/>
    </row>
    <row r="510" spans="1:33" x14ac:dyDescent="0.3">
      <c r="A510" s="92"/>
      <c r="B510" s="87"/>
      <c r="C510" s="88"/>
      <c r="D510" s="89"/>
      <c r="E510" s="87"/>
      <c r="F510" s="87"/>
      <c r="G510" s="87"/>
      <c r="H510" s="79"/>
      <c r="I510" s="76"/>
      <c r="J510" s="76"/>
      <c r="K510" s="76"/>
      <c r="L510" s="78"/>
      <c r="M510" s="78"/>
      <c r="N510" s="78"/>
      <c r="O510" s="87"/>
      <c r="P510" s="90"/>
      <c r="Q510" s="90"/>
      <c r="R510" s="90"/>
      <c r="S510" s="87"/>
      <c r="T510" s="87"/>
      <c r="U510" s="87"/>
      <c r="V510" s="87"/>
      <c r="W510" s="87"/>
      <c r="X510" s="91"/>
      <c r="Y510" s="91"/>
      <c r="Z510" s="88"/>
      <c r="AA510" s="150"/>
      <c r="AB510" s="87"/>
      <c r="AC510" s="89"/>
      <c r="AD510" s="89"/>
      <c r="AE510" s="90"/>
      <c r="AF510" s="87"/>
      <c r="AG510" s="87"/>
    </row>
    <row r="511" spans="1:33" x14ac:dyDescent="0.3">
      <c r="A511" s="92"/>
      <c r="B511" s="87"/>
      <c r="C511" s="88"/>
      <c r="D511" s="89"/>
      <c r="E511" s="87"/>
      <c r="F511" s="87"/>
      <c r="G511" s="87"/>
      <c r="H511" s="79"/>
      <c r="I511" s="76"/>
      <c r="J511" s="76"/>
      <c r="K511" s="76"/>
      <c r="L511" s="78"/>
      <c r="M511" s="78"/>
      <c r="N511" s="78"/>
      <c r="O511" s="87"/>
      <c r="P511" s="90"/>
      <c r="Q511" s="90"/>
      <c r="R511" s="90"/>
      <c r="S511" s="87"/>
      <c r="T511" s="87"/>
      <c r="U511" s="87"/>
      <c r="V511" s="87"/>
      <c r="W511" s="87"/>
      <c r="X511" s="91"/>
      <c r="Y511" s="91"/>
      <c r="Z511" s="88"/>
      <c r="AA511" s="150"/>
      <c r="AB511" s="87"/>
      <c r="AC511" s="89"/>
      <c r="AD511" s="89"/>
      <c r="AE511" s="90"/>
      <c r="AF511" s="87"/>
      <c r="AG511" s="87"/>
    </row>
    <row r="512" spans="1:33" x14ac:dyDescent="0.3">
      <c r="A512" s="92"/>
      <c r="B512" s="87"/>
      <c r="C512" s="88"/>
      <c r="D512" s="89"/>
      <c r="E512" s="87"/>
      <c r="F512" s="87"/>
      <c r="G512" s="87"/>
      <c r="H512" s="79"/>
      <c r="I512" s="76"/>
      <c r="J512" s="76"/>
      <c r="K512" s="76"/>
      <c r="L512" s="78"/>
      <c r="M512" s="78"/>
      <c r="N512" s="78"/>
      <c r="O512" s="87"/>
      <c r="P512" s="90"/>
      <c r="Q512" s="90"/>
      <c r="R512" s="90"/>
      <c r="S512" s="87"/>
      <c r="T512" s="87"/>
      <c r="U512" s="87"/>
      <c r="V512" s="87"/>
      <c r="W512" s="87"/>
      <c r="X512" s="91"/>
      <c r="Y512" s="91"/>
      <c r="Z512" s="88"/>
      <c r="AA512" s="150"/>
      <c r="AB512" s="87"/>
      <c r="AC512" s="89"/>
      <c r="AD512" s="89"/>
      <c r="AE512" s="90"/>
      <c r="AF512" s="87"/>
      <c r="AG512" s="87"/>
    </row>
    <row r="513" spans="1:33" x14ac:dyDescent="0.3">
      <c r="A513" s="92"/>
      <c r="B513" s="87"/>
      <c r="C513" s="88"/>
      <c r="D513" s="89"/>
      <c r="E513" s="87"/>
      <c r="F513" s="87"/>
      <c r="G513" s="87"/>
      <c r="H513" s="79"/>
      <c r="I513" s="76"/>
      <c r="J513" s="76"/>
      <c r="K513" s="76"/>
      <c r="L513" s="78"/>
      <c r="M513" s="78"/>
      <c r="N513" s="78"/>
      <c r="O513" s="87"/>
      <c r="P513" s="90"/>
      <c r="Q513" s="90"/>
      <c r="R513" s="90"/>
      <c r="S513" s="87"/>
      <c r="T513" s="87"/>
      <c r="U513" s="87"/>
      <c r="V513" s="87"/>
      <c r="W513" s="87"/>
      <c r="X513" s="91"/>
      <c r="Y513" s="91"/>
      <c r="Z513" s="88"/>
      <c r="AA513" s="150"/>
      <c r="AB513" s="87"/>
      <c r="AC513" s="89"/>
      <c r="AD513" s="89"/>
      <c r="AE513" s="90"/>
      <c r="AF513" s="87"/>
      <c r="AG513" s="87"/>
    </row>
    <row r="514" spans="1:33" x14ac:dyDescent="0.3">
      <c r="A514" s="92"/>
      <c r="B514" s="87"/>
      <c r="C514" s="88"/>
      <c r="D514" s="89"/>
      <c r="E514" s="87"/>
      <c r="F514" s="87"/>
      <c r="G514" s="87"/>
      <c r="H514" s="79"/>
      <c r="I514" s="76"/>
      <c r="J514" s="76"/>
      <c r="K514" s="76"/>
      <c r="L514" s="78"/>
      <c r="M514" s="78"/>
      <c r="N514" s="78"/>
      <c r="O514" s="87"/>
      <c r="P514" s="90"/>
      <c r="Q514" s="90"/>
      <c r="R514" s="90"/>
      <c r="S514" s="87"/>
      <c r="T514" s="87"/>
      <c r="U514" s="87"/>
      <c r="V514" s="87"/>
      <c r="W514" s="87"/>
      <c r="X514" s="91"/>
      <c r="Y514" s="91"/>
      <c r="Z514" s="88"/>
      <c r="AA514" s="150"/>
      <c r="AB514" s="87"/>
      <c r="AC514" s="89"/>
      <c r="AD514" s="89"/>
      <c r="AE514" s="90"/>
      <c r="AF514" s="87"/>
      <c r="AG514" s="87"/>
    </row>
    <row r="515" spans="1:33" x14ac:dyDescent="0.3">
      <c r="A515" s="92"/>
      <c r="B515" s="87"/>
      <c r="C515" s="88"/>
      <c r="D515" s="89"/>
      <c r="E515" s="87"/>
      <c r="F515" s="87"/>
      <c r="G515" s="87"/>
      <c r="H515" s="79"/>
      <c r="I515" s="76"/>
      <c r="J515" s="76"/>
      <c r="K515" s="76"/>
      <c r="L515" s="78"/>
      <c r="M515" s="78"/>
      <c r="N515" s="78"/>
      <c r="O515" s="87"/>
      <c r="P515" s="90"/>
      <c r="Q515" s="90"/>
      <c r="R515" s="90"/>
      <c r="S515" s="87"/>
      <c r="T515" s="87"/>
      <c r="U515" s="87"/>
      <c r="V515" s="87"/>
      <c r="W515" s="87"/>
      <c r="X515" s="91"/>
      <c r="Y515" s="91"/>
      <c r="Z515" s="88"/>
      <c r="AA515" s="150"/>
      <c r="AB515" s="87"/>
      <c r="AC515" s="89"/>
      <c r="AD515" s="89"/>
      <c r="AE515" s="90"/>
      <c r="AF515" s="87"/>
      <c r="AG515" s="87"/>
    </row>
    <row r="516" spans="1:33" x14ac:dyDescent="0.3">
      <c r="A516" s="92"/>
      <c r="B516" s="87"/>
      <c r="C516" s="88"/>
      <c r="D516" s="89"/>
      <c r="E516" s="87"/>
      <c r="F516" s="87"/>
      <c r="G516" s="87"/>
      <c r="H516" s="79"/>
      <c r="I516" s="76"/>
      <c r="J516" s="76"/>
      <c r="K516" s="76"/>
      <c r="L516" s="78"/>
      <c r="M516" s="78"/>
      <c r="N516" s="78"/>
      <c r="O516" s="87"/>
      <c r="P516" s="90"/>
      <c r="Q516" s="90"/>
      <c r="R516" s="90"/>
      <c r="S516" s="87"/>
      <c r="T516" s="87"/>
      <c r="U516" s="87"/>
      <c r="V516" s="87"/>
      <c r="W516" s="87"/>
      <c r="X516" s="91"/>
      <c r="Y516" s="91"/>
      <c r="Z516" s="88"/>
      <c r="AA516" s="150"/>
      <c r="AB516" s="87"/>
      <c r="AC516" s="89"/>
      <c r="AD516" s="89"/>
      <c r="AE516" s="90"/>
      <c r="AF516" s="87"/>
      <c r="AG516" s="87"/>
    </row>
    <row r="517" spans="1:33" x14ac:dyDescent="0.3">
      <c r="A517" s="92"/>
      <c r="B517" s="87"/>
      <c r="C517" s="88"/>
      <c r="D517" s="89"/>
      <c r="E517" s="87"/>
      <c r="F517" s="87"/>
      <c r="G517" s="87"/>
      <c r="H517" s="79"/>
      <c r="I517" s="76"/>
      <c r="J517" s="76"/>
      <c r="K517" s="76"/>
      <c r="L517" s="78"/>
      <c r="M517" s="78"/>
      <c r="N517" s="78"/>
      <c r="O517" s="87"/>
      <c r="P517" s="90"/>
      <c r="Q517" s="90"/>
      <c r="R517" s="90"/>
      <c r="S517" s="87"/>
      <c r="T517" s="87"/>
      <c r="U517" s="87"/>
      <c r="V517" s="87"/>
      <c r="W517" s="87"/>
      <c r="X517" s="91"/>
      <c r="Y517" s="91"/>
      <c r="Z517" s="88"/>
      <c r="AA517" s="150"/>
      <c r="AB517" s="87"/>
      <c r="AC517" s="89"/>
      <c r="AD517" s="89"/>
      <c r="AE517" s="90"/>
      <c r="AF517" s="87"/>
      <c r="AG517" s="87"/>
    </row>
    <row r="518" spans="1:33" x14ac:dyDescent="0.3">
      <c r="A518" s="92"/>
      <c r="B518" s="87"/>
      <c r="C518" s="88"/>
      <c r="D518" s="89"/>
      <c r="E518" s="87"/>
      <c r="F518" s="87"/>
      <c r="G518" s="87"/>
      <c r="H518" s="79"/>
      <c r="I518" s="76"/>
      <c r="J518" s="76"/>
      <c r="K518" s="76"/>
      <c r="L518" s="78"/>
      <c r="M518" s="78"/>
      <c r="N518" s="78"/>
      <c r="O518" s="87"/>
      <c r="P518" s="90"/>
      <c r="Q518" s="90"/>
      <c r="R518" s="90"/>
      <c r="S518" s="87"/>
      <c r="T518" s="87"/>
      <c r="U518" s="87"/>
      <c r="V518" s="87"/>
      <c r="W518" s="87"/>
      <c r="X518" s="91"/>
      <c r="Y518" s="91"/>
      <c r="Z518" s="88"/>
      <c r="AA518" s="150"/>
      <c r="AB518" s="87"/>
      <c r="AC518" s="89"/>
      <c r="AD518" s="89"/>
      <c r="AE518" s="90"/>
      <c r="AF518" s="87"/>
      <c r="AG518" s="87"/>
    </row>
    <row r="519" spans="1:33" x14ac:dyDescent="0.3">
      <c r="A519" s="92"/>
      <c r="B519" s="87"/>
      <c r="C519" s="88"/>
      <c r="D519" s="89"/>
      <c r="E519" s="87"/>
      <c r="F519" s="87"/>
      <c r="G519" s="87"/>
      <c r="H519" s="79"/>
      <c r="I519" s="76"/>
      <c r="J519" s="76"/>
      <c r="K519" s="76"/>
      <c r="L519" s="78"/>
      <c r="M519" s="78"/>
      <c r="N519" s="78"/>
      <c r="O519" s="87"/>
      <c r="P519" s="90"/>
      <c r="Q519" s="90"/>
      <c r="R519" s="90"/>
      <c r="S519" s="87"/>
      <c r="T519" s="87"/>
      <c r="U519" s="87"/>
      <c r="V519" s="87"/>
      <c r="W519" s="87"/>
      <c r="X519" s="91"/>
      <c r="Y519" s="91"/>
      <c r="Z519" s="88"/>
      <c r="AA519" s="150"/>
      <c r="AB519" s="87"/>
      <c r="AC519" s="89"/>
      <c r="AD519" s="89"/>
      <c r="AE519" s="90"/>
      <c r="AF519" s="87"/>
      <c r="AG519" s="87"/>
    </row>
    <row r="520" spans="1:33" x14ac:dyDescent="0.3">
      <c r="A520" s="92"/>
      <c r="B520" s="87"/>
      <c r="C520" s="88"/>
      <c r="D520" s="89"/>
      <c r="E520" s="87"/>
      <c r="F520" s="87"/>
      <c r="G520" s="87"/>
      <c r="H520" s="79"/>
      <c r="I520" s="76"/>
      <c r="J520" s="76"/>
      <c r="K520" s="76"/>
      <c r="L520" s="78"/>
      <c r="M520" s="78"/>
      <c r="N520" s="78"/>
      <c r="O520" s="87"/>
      <c r="P520" s="90"/>
      <c r="Q520" s="90"/>
      <c r="R520" s="90"/>
      <c r="S520" s="87"/>
      <c r="T520" s="87"/>
      <c r="U520" s="87"/>
      <c r="V520" s="87"/>
      <c r="W520" s="87"/>
      <c r="X520" s="91"/>
      <c r="Y520" s="91"/>
      <c r="Z520" s="88"/>
      <c r="AA520" s="150"/>
      <c r="AB520" s="87"/>
      <c r="AC520" s="89"/>
      <c r="AD520" s="89"/>
      <c r="AE520" s="90"/>
      <c r="AF520" s="87"/>
      <c r="AG520" s="87"/>
    </row>
    <row r="521" spans="1:33" x14ac:dyDescent="0.3">
      <c r="A521" s="92"/>
      <c r="B521" s="87"/>
      <c r="C521" s="88"/>
      <c r="D521" s="89"/>
      <c r="E521" s="87"/>
      <c r="F521" s="87"/>
      <c r="G521" s="87"/>
      <c r="H521" s="79"/>
      <c r="I521" s="76"/>
      <c r="J521" s="76"/>
      <c r="K521" s="76"/>
      <c r="L521" s="78"/>
      <c r="M521" s="78"/>
      <c r="N521" s="78"/>
      <c r="O521" s="87"/>
      <c r="P521" s="90"/>
      <c r="Q521" s="90"/>
      <c r="R521" s="90"/>
      <c r="S521" s="87"/>
      <c r="T521" s="87"/>
      <c r="U521" s="87"/>
      <c r="V521" s="87"/>
      <c r="W521" s="87"/>
      <c r="X521" s="91"/>
      <c r="Y521" s="91"/>
      <c r="Z521" s="88"/>
      <c r="AA521" s="150"/>
      <c r="AB521" s="87"/>
      <c r="AC521" s="89"/>
      <c r="AD521" s="89"/>
      <c r="AE521" s="90"/>
      <c r="AF521" s="87"/>
      <c r="AG521" s="87"/>
    </row>
    <row r="522" spans="1:33" x14ac:dyDescent="0.3">
      <c r="A522" s="92"/>
      <c r="B522" s="87"/>
      <c r="C522" s="88"/>
      <c r="D522" s="89"/>
      <c r="E522" s="87"/>
      <c r="F522" s="87"/>
      <c r="G522" s="87"/>
      <c r="H522" s="79"/>
      <c r="I522" s="76"/>
      <c r="J522" s="76"/>
      <c r="K522" s="76"/>
      <c r="L522" s="78"/>
      <c r="M522" s="78"/>
      <c r="N522" s="78"/>
      <c r="O522" s="87"/>
      <c r="P522" s="90"/>
      <c r="Q522" s="90"/>
      <c r="R522" s="90"/>
      <c r="S522" s="87"/>
      <c r="T522" s="87"/>
      <c r="U522" s="87"/>
      <c r="V522" s="87"/>
      <c r="W522" s="87"/>
      <c r="X522" s="91"/>
      <c r="Y522" s="91"/>
      <c r="Z522" s="88"/>
      <c r="AA522" s="150"/>
      <c r="AB522" s="87"/>
      <c r="AC522" s="89"/>
      <c r="AD522" s="89"/>
      <c r="AE522" s="90"/>
      <c r="AF522" s="87"/>
      <c r="AG522" s="87"/>
    </row>
    <row r="523" spans="1:33" x14ac:dyDescent="0.3">
      <c r="A523" s="92"/>
      <c r="B523" s="87"/>
      <c r="C523" s="88"/>
      <c r="D523" s="89"/>
      <c r="E523" s="87"/>
      <c r="F523" s="87"/>
      <c r="G523" s="87"/>
      <c r="H523" s="79"/>
      <c r="I523" s="76"/>
      <c r="J523" s="76"/>
      <c r="K523" s="76"/>
      <c r="L523" s="78"/>
      <c r="M523" s="78"/>
      <c r="N523" s="78"/>
      <c r="O523" s="87"/>
      <c r="P523" s="90"/>
      <c r="Q523" s="90"/>
      <c r="R523" s="90"/>
      <c r="S523" s="87"/>
      <c r="T523" s="87"/>
      <c r="U523" s="87"/>
      <c r="V523" s="87"/>
      <c r="W523" s="87"/>
      <c r="X523" s="91"/>
      <c r="Y523" s="91"/>
      <c r="Z523" s="88"/>
      <c r="AA523" s="150"/>
      <c r="AB523" s="87"/>
      <c r="AC523" s="89"/>
      <c r="AD523" s="89"/>
      <c r="AE523" s="90"/>
      <c r="AF523" s="87"/>
      <c r="AG523" s="87"/>
    </row>
    <row r="524" spans="1:33" x14ac:dyDescent="0.3">
      <c r="A524" s="92"/>
      <c r="B524" s="87"/>
      <c r="C524" s="88"/>
      <c r="D524" s="89"/>
      <c r="E524" s="87"/>
      <c r="F524" s="87"/>
      <c r="G524" s="87"/>
      <c r="H524" s="79"/>
      <c r="I524" s="76"/>
      <c r="J524" s="76"/>
      <c r="K524" s="76"/>
      <c r="L524" s="78"/>
      <c r="M524" s="78"/>
      <c r="N524" s="78"/>
      <c r="O524" s="87"/>
      <c r="P524" s="90"/>
      <c r="Q524" s="90"/>
      <c r="R524" s="90"/>
      <c r="S524" s="87"/>
      <c r="T524" s="87"/>
      <c r="U524" s="87"/>
      <c r="V524" s="87"/>
      <c r="W524" s="87"/>
      <c r="X524" s="91"/>
      <c r="Y524" s="91"/>
      <c r="Z524" s="88"/>
      <c r="AA524" s="150"/>
      <c r="AB524" s="87"/>
      <c r="AC524" s="89"/>
      <c r="AD524" s="89"/>
      <c r="AE524" s="90"/>
      <c r="AF524" s="87"/>
      <c r="AG524" s="87"/>
    </row>
    <row r="525" spans="1:33" x14ac:dyDescent="0.3">
      <c r="A525" s="92"/>
      <c r="B525" s="87"/>
      <c r="C525" s="88"/>
      <c r="D525" s="89"/>
      <c r="E525" s="87"/>
      <c r="F525" s="87"/>
      <c r="G525" s="87"/>
      <c r="H525" s="79"/>
      <c r="I525" s="76"/>
      <c r="J525" s="76"/>
      <c r="K525" s="76"/>
      <c r="L525" s="78"/>
      <c r="M525" s="78"/>
      <c r="N525" s="78"/>
      <c r="O525" s="87"/>
      <c r="P525" s="90"/>
      <c r="Q525" s="90"/>
      <c r="R525" s="90"/>
      <c r="S525" s="87"/>
      <c r="T525" s="87"/>
      <c r="U525" s="87"/>
      <c r="V525" s="87"/>
      <c r="W525" s="87"/>
      <c r="X525" s="91"/>
      <c r="Y525" s="91"/>
      <c r="Z525" s="88"/>
      <c r="AA525" s="150"/>
      <c r="AB525" s="87"/>
      <c r="AC525" s="89"/>
      <c r="AD525" s="89"/>
      <c r="AE525" s="90"/>
      <c r="AF525" s="87"/>
      <c r="AG525" s="87"/>
    </row>
    <row r="526" spans="1:33" x14ac:dyDescent="0.3">
      <c r="A526" s="92"/>
      <c r="B526" s="87"/>
      <c r="C526" s="88"/>
      <c r="D526" s="89"/>
      <c r="E526" s="87"/>
      <c r="F526" s="87"/>
      <c r="G526" s="87"/>
      <c r="H526" s="79"/>
      <c r="I526" s="76"/>
      <c r="J526" s="76"/>
      <c r="K526" s="76"/>
      <c r="L526" s="78"/>
      <c r="M526" s="78"/>
      <c r="N526" s="78"/>
      <c r="O526" s="87"/>
      <c r="P526" s="90"/>
      <c r="Q526" s="90"/>
      <c r="R526" s="90"/>
      <c r="S526" s="87"/>
      <c r="T526" s="87"/>
      <c r="U526" s="87"/>
      <c r="V526" s="87"/>
      <c r="W526" s="87"/>
      <c r="X526" s="91"/>
      <c r="Y526" s="91"/>
      <c r="Z526" s="88"/>
      <c r="AA526" s="150"/>
      <c r="AB526" s="87"/>
      <c r="AC526" s="89"/>
      <c r="AD526" s="89"/>
      <c r="AE526" s="90"/>
      <c r="AF526" s="87"/>
      <c r="AG526" s="87"/>
    </row>
    <row r="527" spans="1:33" x14ac:dyDescent="0.3">
      <c r="A527" s="92"/>
      <c r="B527" s="87"/>
      <c r="C527" s="88"/>
      <c r="D527" s="89"/>
      <c r="E527" s="87"/>
      <c r="F527" s="87"/>
      <c r="G527" s="87"/>
      <c r="H527" s="79"/>
      <c r="I527" s="76"/>
      <c r="J527" s="76"/>
      <c r="K527" s="76"/>
      <c r="L527" s="78"/>
      <c r="M527" s="78"/>
      <c r="N527" s="78"/>
      <c r="O527" s="87"/>
      <c r="P527" s="90"/>
      <c r="Q527" s="90"/>
      <c r="R527" s="90"/>
      <c r="S527" s="87"/>
      <c r="T527" s="87"/>
      <c r="U527" s="87"/>
      <c r="V527" s="87"/>
      <c r="W527" s="87"/>
      <c r="X527" s="91"/>
      <c r="Y527" s="91"/>
      <c r="Z527" s="88"/>
      <c r="AA527" s="150"/>
      <c r="AB527" s="87"/>
      <c r="AC527" s="89"/>
      <c r="AD527" s="89"/>
      <c r="AE527" s="90"/>
      <c r="AF527" s="87"/>
      <c r="AG527" s="87"/>
    </row>
    <row r="528" spans="1:33" x14ac:dyDescent="0.3">
      <c r="A528" s="92"/>
      <c r="B528" s="87"/>
      <c r="C528" s="88"/>
      <c r="D528" s="89"/>
      <c r="E528" s="87"/>
      <c r="F528" s="87"/>
      <c r="G528" s="87"/>
      <c r="H528" s="79"/>
      <c r="I528" s="76"/>
      <c r="J528" s="76"/>
      <c r="K528" s="76"/>
      <c r="L528" s="78"/>
      <c r="M528" s="78"/>
      <c r="N528" s="78"/>
      <c r="O528" s="87"/>
      <c r="P528" s="90"/>
      <c r="Q528" s="90"/>
      <c r="R528" s="90"/>
      <c r="S528" s="87"/>
      <c r="T528" s="87"/>
      <c r="U528" s="87"/>
      <c r="V528" s="87"/>
      <c r="W528" s="87"/>
      <c r="X528" s="91"/>
      <c r="Y528" s="91"/>
      <c r="Z528" s="88"/>
      <c r="AA528" s="150"/>
      <c r="AB528" s="87"/>
      <c r="AC528" s="89"/>
      <c r="AD528" s="89"/>
      <c r="AE528" s="90"/>
      <c r="AF528" s="87"/>
      <c r="AG528" s="87"/>
    </row>
    <row r="529" spans="1:33" x14ac:dyDescent="0.3">
      <c r="A529" s="92"/>
      <c r="B529" s="87"/>
      <c r="C529" s="88"/>
      <c r="D529" s="89"/>
      <c r="E529" s="87"/>
      <c r="F529" s="87"/>
      <c r="G529" s="87"/>
      <c r="H529" s="79"/>
      <c r="I529" s="76"/>
      <c r="J529" s="76"/>
      <c r="K529" s="76"/>
      <c r="L529" s="78"/>
      <c r="M529" s="78"/>
      <c r="N529" s="78"/>
      <c r="O529" s="87"/>
      <c r="P529" s="90"/>
      <c r="Q529" s="90"/>
      <c r="R529" s="90"/>
      <c r="S529" s="87"/>
      <c r="T529" s="87"/>
      <c r="U529" s="87"/>
      <c r="V529" s="87"/>
      <c r="W529" s="87"/>
      <c r="X529" s="91"/>
      <c r="Y529" s="91"/>
      <c r="Z529" s="88"/>
      <c r="AA529" s="150"/>
      <c r="AB529" s="87"/>
      <c r="AC529" s="89"/>
      <c r="AD529" s="89"/>
      <c r="AE529" s="90"/>
      <c r="AF529" s="87"/>
      <c r="AG529" s="87"/>
    </row>
    <row r="530" spans="1:33" x14ac:dyDescent="0.3">
      <c r="A530" s="92"/>
      <c r="B530" s="87"/>
      <c r="C530" s="88"/>
      <c r="D530" s="89"/>
      <c r="E530" s="87"/>
      <c r="F530" s="87"/>
      <c r="G530" s="87"/>
      <c r="H530" s="79"/>
      <c r="I530" s="76"/>
      <c r="J530" s="76"/>
      <c r="K530" s="76"/>
      <c r="L530" s="78"/>
      <c r="M530" s="78"/>
      <c r="N530" s="78"/>
      <c r="O530" s="87"/>
      <c r="P530" s="90"/>
      <c r="Q530" s="90"/>
      <c r="R530" s="90"/>
      <c r="S530" s="87"/>
      <c r="T530" s="87"/>
      <c r="U530" s="87"/>
      <c r="V530" s="87"/>
      <c r="W530" s="87"/>
      <c r="X530" s="91"/>
      <c r="Y530" s="91"/>
      <c r="Z530" s="88"/>
      <c r="AA530" s="150"/>
      <c r="AB530" s="87"/>
      <c r="AC530" s="89"/>
      <c r="AD530" s="89"/>
      <c r="AE530" s="90"/>
      <c r="AF530" s="87"/>
      <c r="AG530" s="87"/>
    </row>
    <row r="531" spans="1:33" x14ac:dyDescent="0.3">
      <c r="A531" s="92"/>
      <c r="B531" s="87"/>
      <c r="C531" s="88"/>
      <c r="D531" s="89"/>
      <c r="E531" s="87"/>
      <c r="F531" s="87"/>
      <c r="G531" s="87"/>
      <c r="H531" s="79"/>
      <c r="I531" s="76"/>
      <c r="J531" s="76"/>
      <c r="K531" s="76"/>
      <c r="L531" s="78"/>
      <c r="M531" s="78"/>
      <c r="N531" s="78"/>
      <c r="O531" s="87"/>
      <c r="P531" s="90"/>
      <c r="Q531" s="90"/>
      <c r="R531" s="90"/>
      <c r="S531" s="87"/>
      <c r="T531" s="87"/>
      <c r="U531" s="87"/>
      <c r="V531" s="87"/>
      <c r="W531" s="87"/>
      <c r="X531" s="91"/>
      <c r="Y531" s="91"/>
      <c r="Z531" s="88"/>
      <c r="AA531" s="150"/>
      <c r="AB531" s="87"/>
      <c r="AC531" s="89"/>
      <c r="AD531" s="89"/>
      <c r="AE531" s="90"/>
      <c r="AF531" s="87"/>
      <c r="AG531" s="87"/>
    </row>
    <row r="532" spans="1:33" x14ac:dyDescent="0.3">
      <c r="A532" s="92"/>
      <c r="B532" s="87"/>
      <c r="C532" s="88"/>
      <c r="D532" s="89"/>
      <c r="E532" s="87"/>
      <c r="F532" s="87"/>
      <c r="G532" s="87"/>
      <c r="H532" s="79"/>
      <c r="I532" s="76"/>
      <c r="J532" s="76"/>
      <c r="K532" s="76"/>
      <c r="L532" s="78"/>
      <c r="M532" s="78"/>
      <c r="N532" s="78"/>
      <c r="O532" s="87"/>
      <c r="P532" s="90"/>
      <c r="Q532" s="90"/>
      <c r="R532" s="90"/>
      <c r="S532" s="87"/>
      <c r="T532" s="87"/>
      <c r="U532" s="87"/>
      <c r="V532" s="87"/>
      <c r="W532" s="87"/>
      <c r="X532" s="91"/>
      <c r="Y532" s="91"/>
      <c r="Z532" s="88"/>
      <c r="AA532" s="150"/>
      <c r="AB532" s="87"/>
      <c r="AC532" s="89"/>
      <c r="AD532" s="89"/>
      <c r="AE532" s="90"/>
      <c r="AF532" s="87"/>
      <c r="AG532" s="87"/>
    </row>
    <row r="533" spans="1:33" x14ac:dyDescent="0.3">
      <c r="A533" s="92"/>
      <c r="B533" s="87"/>
      <c r="C533" s="88"/>
      <c r="D533" s="89"/>
      <c r="E533" s="87"/>
      <c r="F533" s="87"/>
      <c r="G533" s="87"/>
      <c r="H533" s="79"/>
      <c r="I533" s="76"/>
      <c r="J533" s="76"/>
      <c r="K533" s="76"/>
      <c r="L533" s="78"/>
      <c r="M533" s="78"/>
      <c r="N533" s="78"/>
      <c r="O533" s="87"/>
      <c r="P533" s="90"/>
      <c r="Q533" s="90"/>
      <c r="R533" s="90"/>
      <c r="S533" s="87"/>
      <c r="T533" s="87"/>
      <c r="U533" s="87"/>
      <c r="V533" s="87"/>
      <c r="W533" s="87"/>
      <c r="X533" s="91"/>
      <c r="Y533" s="91"/>
      <c r="Z533" s="88"/>
      <c r="AA533" s="150"/>
      <c r="AB533" s="87"/>
      <c r="AC533" s="89"/>
      <c r="AD533" s="89"/>
      <c r="AE533" s="90"/>
      <c r="AF533" s="87"/>
      <c r="AG533" s="87"/>
    </row>
    <row r="534" spans="1:33" x14ac:dyDescent="0.3">
      <c r="A534" s="92"/>
      <c r="B534" s="87"/>
      <c r="C534" s="88"/>
      <c r="D534" s="89"/>
      <c r="E534" s="87"/>
      <c r="F534" s="87"/>
      <c r="G534" s="87"/>
      <c r="H534" s="79"/>
      <c r="I534" s="76"/>
      <c r="J534" s="76"/>
      <c r="K534" s="76"/>
      <c r="L534" s="78"/>
      <c r="M534" s="78"/>
      <c r="N534" s="78"/>
      <c r="O534" s="87"/>
      <c r="P534" s="90"/>
      <c r="Q534" s="90"/>
      <c r="R534" s="90"/>
      <c r="S534" s="87"/>
      <c r="T534" s="87"/>
      <c r="U534" s="87"/>
      <c r="V534" s="87"/>
      <c r="W534" s="87"/>
      <c r="X534" s="91"/>
      <c r="Y534" s="91"/>
      <c r="Z534" s="88"/>
      <c r="AA534" s="150"/>
      <c r="AB534" s="87"/>
      <c r="AC534" s="89"/>
      <c r="AD534" s="89"/>
      <c r="AE534" s="90"/>
      <c r="AF534" s="87"/>
      <c r="AG534" s="87"/>
    </row>
    <row r="535" spans="1:33" x14ac:dyDescent="0.3">
      <c r="A535" s="92"/>
      <c r="B535" s="87"/>
      <c r="C535" s="88"/>
      <c r="D535" s="89"/>
      <c r="E535" s="87"/>
      <c r="F535" s="87"/>
      <c r="G535" s="87"/>
      <c r="H535" s="79"/>
      <c r="I535" s="76"/>
      <c r="J535" s="76"/>
      <c r="K535" s="76"/>
      <c r="L535" s="78"/>
      <c r="M535" s="78"/>
      <c r="N535" s="78"/>
      <c r="O535" s="87"/>
      <c r="P535" s="90"/>
      <c r="Q535" s="90"/>
      <c r="R535" s="90"/>
      <c r="S535" s="87"/>
      <c r="T535" s="87"/>
      <c r="U535" s="87"/>
      <c r="V535" s="87"/>
      <c r="W535" s="87"/>
      <c r="X535" s="91"/>
      <c r="Y535" s="91"/>
      <c r="Z535" s="88"/>
      <c r="AA535" s="150"/>
      <c r="AB535" s="87"/>
      <c r="AC535" s="89"/>
      <c r="AD535" s="89"/>
      <c r="AE535" s="90"/>
      <c r="AF535" s="87"/>
      <c r="AG535" s="87"/>
    </row>
    <row r="536" spans="1:33" x14ac:dyDescent="0.3">
      <c r="A536" s="92"/>
      <c r="B536" s="87"/>
      <c r="C536" s="88"/>
      <c r="D536" s="89"/>
      <c r="E536" s="87"/>
      <c r="F536" s="87"/>
      <c r="G536" s="87"/>
      <c r="H536" s="79"/>
      <c r="I536" s="76"/>
      <c r="J536" s="76"/>
      <c r="K536" s="76"/>
      <c r="L536" s="78"/>
      <c r="M536" s="78"/>
      <c r="N536" s="78"/>
      <c r="O536" s="87"/>
      <c r="P536" s="90"/>
      <c r="Q536" s="90"/>
      <c r="R536" s="90"/>
      <c r="S536" s="87"/>
      <c r="T536" s="87"/>
      <c r="U536" s="87"/>
      <c r="V536" s="87"/>
      <c r="W536" s="87"/>
      <c r="X536" s="91"/>
      <c r="Y536" s="91"/>
      <c r="Z536" s="88"/>
      <c r="AA536" s="150"/>
      <c r="AB536" s="87"/>
      <c r="AC536" s="89"/>
      <c r="AD536" s="89"/>
      <c r="AE536" s="90"/>
      <c r="AF536" s="87"/>
      <c r="AG536" s="87"/>
    </row>
    <row r="537" spans="1:33" x14ac:dyDescent="0.3">
      <c r="A537" s="92"/>
      <c r="B537" s="87"/>
      <c r="C537" s="88"/>
      <c r="D537" s="89"/>
      <c r="E537" s="87"/>
      <c r="F537" s="87"/>
      <c r="G537" s="87"/>
      <c r="H537" s="79"/>
      <c r="I537" s="76"/>
      <c r="J537" s="76"/>
      <c r="K537" s="76"/>
      <c r="L537" s="78"/>
      <c r="M537" s="78"/>
      <c r="N537" s="78"/>
      <c r="O537" s="87"/>
      <c r="P537" s="90"/>
      <c r="Q537" s="90"/>
      <c r="R537" s="90"/>
      <c r="S537" s="87"/>
      <c r="T537" s="87"/>
      <c r="U537" s="87"/>
      <c r="V537" s="87"/>
      <c r="W537" s="87"/>
      <c r="X537" s="91"/>
      <c r="Y537" s="91"/>
      <c r="Z537" s="88"/>
      <c r="AA537" s="150"/>
      <c r="AB537" s="87"/>
      <c r="AC537" s="89"/>
      <c r="AD537" s="89"/>
      <c r="AE537" s="90"/>
      <c r="AF537" s="87"/>
      <c r="AG537" s="87"/>
    </row>
    <row r="538" spans="1:33" x14ac:dyDescent="0.3">
      <c r="A538" s="92"/>
      <c r="B538" s="87"/>
      <c r="C538" s="88"/>
      <c r="D538" s="89"/>
      <c r="E538" s="87"/>
      <c r="F538" s="87"/>
      <c r="G538" s="87"/>
      <c r="H538" s="79"/>
      <c r="I538" s="76"/>
      <c r="J538" s="76"/>
      <c r="K538" s="76"/>
      <c r="L538" s="78"/>
      <c r="M538" s="78"/>
      <c r="N538" s="78"/>
      <c r="O538" s="87"/>
      <c r="P538" s="90"/>
      <c r="Q538" s="90"/>
      <c r="R538" s="90"/>
      <c r="S538" s="87"/>
      <c r="T538" s="87"/>
      <c r="U538" s="87"/>
      <c r="V538" s="87"/>
      <c r="W538" s="87"/>
      <c r="X538" s="91"/>
      <c r="Y538" s="91"/>
      <c r="Z538" s="88"/>
      <c r="AA538" s="150"/>
      <c r="AB538" s="87"/>
      <c r="AC538" s="89"/>
      <c r="AD538" s="89"/>
      <c r="AE538" s="90"/>
      <c r="AF538" s="87"/>
      <c r="AG538" s="87"/>
    </row>
    <row r="539" spans="1:33" x14ac:dyDescent="0.3">
      <c r="A539" s="92"/>
      <c r="B539" s="87"/>
      <c r="C539" s="88"/>
      <c r="D539" s="89"/>
      <c r="E539" s="87"/>
      <c r="F539" s="87"/>
      <c r="G539" s="87"/>
      <c r="H539" s="79"/>
      <c r="I539" s="76"/>
      <c r="J539" s="76"/>
      <c r="K539" s="76"/>
      <c r="L539" s="78"/>
      <c r="M539" s="78"/>
      <c r="N539" s="78"/>
      <c r="O539" s="87"/>
      <c r="P539" s="90"/>
      <c r="Q539" s="90"/>
      <c r="R539" s="90"/>
      <c r="S539" s="87"/>
      <c r="T539" s="87"/>
      <c r="U539" s="87"/>
      <c r="V539" s="87"/>
      <c r="W539" s="87"/>
      <c r="X539" s="91"/>
      <c r="Y539" s="91"/>
      <c r="Z539" s="88"/>
      <c r="AA539" s="150"/>
      <c r="AB539" s="87"/>
      <c r="AC539" s="89"/>
      <c r="AD539" s="89"/>
      <c r="AE539" s="90"/>
      <c r="AF539" s="87"/>
      <c r="AG539" s="87"/>
    </row>
    <row r="540" spans="1:33" x14ac:dyDescent="0.3">
      <c r="A540" s="92"/>
      <c r="B540" s="87"/>
      <c r="C540" s="88"/>
      <c r="D540" s="89"/>
      <c r="E540" s="87"/>
      <c r="F540" s="87"/>
      <c r="G540" s="87"/>
      <c r="H540" s="79"/>
      <c r="I540" s="76"/>
      <c r="J540" s="76"/>
      <c r="K540" s="76"/>
      <c r="L540" s="78"/>
      <c r="M540" s="78"/>
      <c r="N540" s="78"/>
      <c r="O540" s="87"/>
      <c r="P540" s="90"/>
      <c r="Q540" s="90"/>
      <c r="R540" s="90"/>
      <c r="S540" s="87"/>
      <c r="T540" s="87"/>
      <c r="U540" s="87"/>
      <c r="V540" s="87"/>
      <c r="W540" s="87"/>
      <c r="X540" s="91"/>
      <c r="Y540" s="91"/>
      <c r="Z540" s="88"/>
      <c r="AA540" s="150"/>
      <c r="AB540" s="87"/>
      <c r="AC540" s="89"/>
      <c r="AD540" s="89"/>
      <c r="AE540" s="90"/>
      <c r="AF540" s="87"/>
      <c r="AG540" s="87"/>
    </row>
    <row r="541" spans="1:33" x14ac:dyDescent="0.3">
      <c r="A541" s="92"/>
      <c r="B541" s="87"/>
      <c r="C541" s="88"/>
      <c r="D541" s="89"/>
      <c r="E541" s="87"/>
      <c r="F541" s="87"/>
      <c r="G541" s="87"/>
      <c r="H541" s="79"/>
      <c r="I541" s="76"/>
      <c r="J541" s="76"/>
      <c r="K541" s="76"/>
      <c r="L541" s="78"/>
      <c r="M541" s="78"/>
      <c r="N541" s="78"/>
      <c r="O541" s="87"/>
      <c r="P541" s="90"/>
      <c r="Q541" s="90"/>
      <c r="R541" s="90"/>
      <c r="S541" s="87"/>
      <c r="T541" s="87"/>
      <c r="U541" s="87"/>
      <c r="V541" s="87"/>
      <c r="W541" s="87"/>
      <c r="X541" s="91"/>
      <c r="Y541" s="91"/>
      <c r="Z541" s="88"/>
      <c r="AA541" s="150"/>
      <c r="AB541" s="87"/>
      <c r="AC541" s="89"/>
      <c r="AD541" s="89"/>
      <c r="AE541" s="90"/>
      <c r="AF541" s="87"/>
      <c r="AG541" s="87"/>
    </row>
    <row r="542" spans="1:33" x14ac:dyDescent="0.3">
      <c r="A542" s="92"/>
      <c r="B542" s="87"/>
      <c r="C542" s="88"/>
      <c r="D542" s="89"/>
      <c r="E542" s="87"/>
      <c r="F542" s="87"/>
      <c r="G542" s="87"/>
      <c r="H542" s="79"/>
      <c r="I542" s="76"/>
      <c r="J542" s="76"/>
      <c r="K542" s="76"/>
      <c r="L542" s="78"/>
      <c r="M542" s="78"/>
      <c r="N542" s="78"/>
      <c r="O542" s="87"/>
      <c r="P542" s="90"/>
      <c r="Q542" s="90"/>
      <c r="R542" s="90"/>
      <c r="S542" s="87"/>
      <c r="T542" s="87"/>
      <c r="U542" s="87"/>
      <c r="V542" s="87"/>
      <c r="W542" s="87"/>
      <c r="X542" s="91"/>
      <c r="Y542" s="91"/>
      <c r="Z542" s="88"/>
      <c r="AA542" s="150"/>
      <c r="AB542" s="87"/>
      <c r="AC542" s="89"/>
      <c r="AD542" s="89"/>
      <c r="AE542" s="90"/>
      <c r="AF542" s="87"/>
      <c r="AG542" s="87"/>
    </row>
    <row r="543" spans="1:33" x14ac:dyDescent="0.3">
      <c r="A543" s="92"/>
      <c r="B543" s="87"/>
      <c r="C543" s="88"/>
      <c r="D543" s="89"/>
      <c r="E543" s="87"/>
      <c r="F543" s="87"/>
      <c r="G543" s="87"/>
      <c r="H543" s="79"/>
      <c r="I543" s="76"/>
      <c r="J543" s="76"/>
      <c r="K543" s="76"/>
      <c r="L543" s="78"/>
      <c r="M543" s="78"/>
      <c r="N543" s="78"/>
      <c r="O543" s="87"/>
      <c r="P543" s="90"/>
      <c r="Q543" s="90"/>
      <c r="R543" s="90"/>
      <c r="S543" s="87"/>
      <c r="T543" s="87"/>
      <c r="U543" s="87"/>
      <c r="V543" s="87"/>
      <c r="W543" s="87"/>
      <c r="X543" s="91"/>
      <c r="Y543" s="91"/>
      <c r="Z543" s="88"/>
      <c r="AA543" s="150"/>
      <c r="AB543" s="87"/>
      <c r="AC543" s="89"/>
      <c r="AD543" s="89"/>
      <c r="AE543" s="90"/>
      <c r="AF543" s="87"/>
      <c r="AG543" s="87"/>
    </row>
    <row r="544" spans="1:33" x14ac:dyDescent="0.3">
      <c r="A544" s="92"/>
      <c r="B544" s="87"/>
      <c r="C544" s="88"/>
      <c r="D544" s="89"/>
      <c r="E544" s="87"/>
      <c r="F544" s="87"/>
      <c r="G544" s="87"/>
      <c r="H544" s="79"/>
      <c r="I544" s="76"/>
      <c r="J544" s="76"/>
      <c r="K544" s="76"/>
      <c r="L544" s="78"/>
      <c r="M544" s="78"/>
      <c r="N544" s="78"/>
      <c r="O544" s="87"/>
      <c r="P544" s="90"/>
      <c r="Q544" s="90"/>
      <c r="R544" s="90"/>
      <c r="S544" s="87"/>
      <c r="T544" s="87"/>
      <c r="U544" s="87"/>
      <c r="V544" s="87"/>
      <c r="W544" s="87"/>
      <c r="X544" s="91"/>
      <c r="Y544" s="91"/>
      <c r="Z544" s="88"/>
      <c r="AA544" s="150"/>
      <c r="AB544" s="87"/>
      <c r="AC544" s="89"/>
      <c r="AD544" s="89"/>
      <c r="AE544" s="90"/>
      <c r="AF544" s="87"/>
      <c r="AG544" s="87"/>
    </row>
    <row r="545" spans="1:33" x14ac:dyDescent="0.3">
      <c r="A545" s="92"/>
      <c r="B545" s="87"/>
      <c r="C545" s="88"/>
      <c r="D545" s="89"/>
      <c r="E545" s="87"/>
      <c r="F545" s="87"/>
      <c r="G545" s="87"/>
      <c r="H545" s="79"/>
      <c r="I545" s="76"/>
      <c r="J545" s="76"/>
      <c r="K545" s="76"/>
      <c r="L545" s="78"/>
      <c r="M545" s="78"/>
      <c r="N545" s="78"/>
      <c r="O545" s="87"/>
      <c r="P545" s="90"/>
      <c r="Q545" s="90"/>
      <c r="R545" s="90"/>
      <c r="S545" s="87"/>
      <c r="T545" s="87"/>
      <c r="U545" s="87"/>
      <c r="V545" s="87"/>
      <c r="W545" s="87"/>
      <c r="X545" s="91"/>
      <c r="Y545" s="91"/>
      <c r="Z545" s="88"/>
      <c r="AA545" s="150"/>
      <c r="AB545" s="87"/>
      <c r="AC545" s="89"/>
      <c r="AD545" s="89"/>
      <c r="AE545" s="90"/>
      <c r="AF545" s="87"/>
      <c r="AG545" s="87"/>
    </row>
    <row r="546" spans="1:33" x14ac:dyDescent="0.3">
      <c r="A546" s="92"/>
      <c r="B546" s="87"/>
      <c r="C546" s="88"/>
      <c r="D546" s="89"/>
      <c r="E546" s="87"/>
      <c r="F546" s="87"/>
      <c r="G546" s="87"/>
      <c r="H546" s="79"/>
      <c r="I546" s="76"/>
      <c r="J546" s="76"/>
      <c r="K546" s="76"/>
      <c r="L546" s="78"/>
      <c r="M546" s="78"/>
      <c r="N546" s="78"/>
      <c r="O546" s="87"/>
      <c r="P546" s="90"/>
      <c r="Q546" s="90"/>
      <c r="R546" s="90"/>
      <c r="S546" s="87"/>
      <c r="T546" s="87"/>
      <c r="U546" s="87"/>
      <c r="V546" s="87"/>
      <c r="W546" s="87"/>
      <c r="X546" s="91"/>
      <c r="Y546" s="91"/>
      <c r="Z546" s="88"/>
      <c r="AA546" s="150"/>
      <c r="AB546" s="87"/>
      <c r="AC546" s="89"/>
      <c r="AD546" s="89"/>
      <c r="AE546" s="90"/>
      <c r="AF546" s="87"/>
      <c r="AG546" s="87"/>
    </row>
    <row r="547" spans="1:33" x14ac:dyDescent="0.3">
      <c r="A547" s="92"/>
      <c r="B547" s="87"/>
      <c r="C547" s="88"/>
      <c r="D547" s="89"/>
      <c r="E547" s="87"/>
      <c r="F547" s="87"/>
      <c r="G547" s="87"/>
      <c r="H547" s="79"/>
      <c r="I547" s="76"/>
      <c r="J547" s="76"/>
      <c r="K547" s="76"/>
      <c r="L547" s="78"/>
      <c r="M547" s="78"/>
      <c r="N547" s="78"/>
      <c r="O547" s="87"/>
      <c r="P547" s="90"/>
      <c r="Q547" s="90"/>
      <c r="R547" s="90"/>
      <c r="S547" s="87"/>
      <c r="T547" s="87"/>
      <c r="U547" s="87"/>
      <c r="V547" s="87"/>
      <c r="W547" s="87"/>
      <c r="X547" s="91"/>
      <c r="Y547" s="91"/>
      <c r="Z547" s="88"/>
      <c r="AA547" s="150"/>
      <c r="AB547" s="87"/>
      <c r="AC547" s="89"/>
      <c r="AD547" s="89"/>
      <c r="AE547" s="90"/>
      <c r="AF547" s="87"/>
      <c r="AG547" s="87"/>
    </row>
    <row r="548" spans="1:33" x14ac:dyDescent="0.3">
      <c r="A548" s="92"/>
      <c r="B548" s="87"/>
      <c r="C548" s="88"/>
      <c r="D548" s="89"/>
      <c r="E548" s="87"/>
      <c r="F548" s="87"/>
      <c r="G548" s="87"/>
      <c r="H548" s="79"/>
      <c r="I548" s="76"/>
      <c r="J548" s="76"/>
      <c r="K548" s="76"/>
      <c r="L548" s="78"/>
      <c r="M548" s="78"/>
      <c r="N548" s="78"/>
      <c r="O548" s="87"/>
      <c r="P548" s="90"/>
      <c r="Q548" s="90"/>
      <c r="R548" s="90"/>
      <c r="S548" s="87"/>
      <c r="T548" s="87"/>
      <c r="U548" s="87"/>
      <c r="V548" s="87"/>
      <c r="W548" s="87"/>
      <c r="X548" s="91"/>
      <c r="Y548" s="91"/>
      <c r="Z548" s="88"/>
      <c r="AA548" s="150"/>
      <c r="AB548" s="87"/>
      <c r="AC548" s="89"/>
      <c r="AD548" s="89"/>
      <c r="AE548" s="90"/>
      <c r="AF548" s="87"/>
      <c r="AG548" s="87"/>
    </row>
    <row r="549" spans="1:33" x14ac:dyDescent="0.3">
      <c r="A549" s="92"/>
      <c r="B549" s="87"/>
      <c r="C549" s="88"/>
      <c r="D549" s="89"/>
      <c r="E549" s="87"/>
      <c r="F549" s="87"/>
      <c r="G549" s="87"/>
      <c r="H549" s="79"/>
      <c r="I549" s="76"/>
      <c r="J549" s="76"/>
      <c r="K549" s="76"/>
      <c r="L549" s="78"/>
      <c r="M549" s="78"/>
      <c r="N549" s="78"/>
      <c r="O549" s="87"/>
      <c r="P549" s="90"/>
      <c r="Q549" s="90"/>
      <c r="R549" s="90"/>
      <c r="S549" s="87"/>
      <c r="T549" s="87"/>
      <c r="U549" s="87"/>
      <c r="V549" s="87"/>
      <c r="W549" s="87"/>
      <c r="X549" s="91"/>
      <c r="Y549" s="91"/>
      <c r="Z549" s="88"/>
      <c r="AA549" s="150"/>
      <c r="AB549" s="87"/>
      <c r="AC549" s="89"/>
      <c r="AD549" s="89"/>
      <c r="AE549" s="90"/>
      <c r="AF549" s="87"/>
      <c r="AG549" s="87"/>
    </row>
    <row r="550" spans="1:33" x14ac:dyDescent="0.3">
      <c r="A550" s="92"/>
      <c r="B550" s="87"/>
      <c r="C550" s="88"/>
      <c r="D550" s="89"/>
      <c r="E550" s="87"/>
      <c r="F550" s="87"/>
      <c r="G550" s="87"/>
      <c r="H550" s="79"/>
      <c r="I550" s="76"/>
      <c r="J550" s="76"/>
      <c r="K550" s="76"/>
      <c r="L550" s="78"/>
      <c r="M550" s="78"/>
      <c r="N550" s="78"/>
      <c r="O550" s="87"/>
      <c r="P550" s="90"/>
      <c r="Q550" s="90"/>
      <c r="R550" s="90"/>
      <c r="S550" s="87"/>
      <c r="T550" s="87"/>
      <c r="U550" s="87"/>
      <c r="V550" s="87"/>
      <c r="W550" s="87"/>
      <c r="X550" s="91"/>
      <c r="Y550" s="91"/>
      <c r="Z550" s="88"/>
      <c r="AA550" s="150"/>
      <c r="AB550" s="87"/>
      <c r="AC550" s="89"/>
      <c r="AD550" s="89"/>
      <c r="AE550" s="90"/>
      <c r="AF550" s="87"/>
      <c r="AG550" s="87"/>
    </row>
    <row r="551" spans="1:33" x14ac:dyDescent="0.3">
      <c r="A551" s="92"/>
      <c r="B551" s="87"/>
      <c r="C551" s="88"/>
      <c r="D551" s="89"/>
      <c r="E551" s="87"/>
      <c r="F551" s="87"/>
      <c r="G551" s="87"/>
      <c r="H551" s="79"/>
      <c r="I551" s="76"/>
      <c r="J551" s="76"/>
      <c r="K551" s="76"/>
      <c r="L551" s="78"/>
      <c r="M551" s="78"/>
      <c r="N551" s="78"/>
      <c r="O551" s="87"/>
      <c r="P551" s="90"/>
      <c r="Q551" s="90"/>
      <c r="R551" s="90"/>
      <c r="S551" s="87"/>
      <c r="T551" s="87"/>
      <c r="U551" s="87"/>
      <c r="V551" s="87"/>
      <c r="W551" s="87"/>
      <c r="X551" s="91"/>
      <c r="Y551" s="91"/>
      <c r="Z551" s="88"/>
      <c r="AA551" s="150"/>
      <c r="AB551" s="87"/>
      <c r="AC551" s="89"/>
      <c r="AD551" s="89"/>
      <c r="AE551" s="90"/>
      <c r="AF551" s="87"/>
      <c r="AG551" s="87"/>
    </row>
    <row r="552" spans="1:33" x14ac:dyDescent="0.3">
      <c r="A552" s="92"/>
      <c r="B552" s="87"/>
      <c r="C552" s="88"/>
      <c r="D552" s="89"/>
      <c r="E552" s="87"/>
      <c r="F552" s="87"/>
      <c r="G552" s="87"/>
      <c r="H552" s="79"/>
      <c r="I552" s="76"/>
      <c r="J552" s="76"/>
      <c r="K552" s="76"/>
      <c r="L552" s="78"/>
      <c r="M552" s="78"/>
      <c r="N552" s="78"/>
      <c r="O552" s="87"/>
      <c r="P552" s="90"/>
      <c r="Q552" s="90"/>
      <c r="R552" s="90"/>
      <c r="S552" s="87"/>
      <c r="T552" s="87"/>
      <c r="U552" s="87"/>
      <c r="V552" s="87"/>
      <c r="W552" s="87"/>
      <c r="X552" s="91"/>
      <c r="Y552" s="91"/>
      <c r="Z552" s="88"/>
      <c r="AA552" s="150"/>
      <c r="AB552" s="87"/>
      <c r="AC552" s="89"/>
      <c r="AD552" s="89"/>
      <c r="AE552" s="90"/>
      <c r="AF552" s="87"/>
      <c r="AG552" s="87"/>
    </row>
    <row r="553" spans="1:33" x14ac:dyDescent="0.3">
      <c r="A553" s="92"/>
      <c r="B553" s="87"/>
      <c r="C553" s="88"/>
      <c r="D553" s="89"/>
      <c r="E553" s="87"/>
      <c r="F553" s="87"/>
      <c r="G553" s="87"/>
      <c r="H553" s="79"/>
      <c r="I553" s="76"/>
      <c r="J553" s="76"/>
      <c r="K553" s="76"/>
      <c r="L553" s="78"/>
      <c r="M553" s="78"/>
      <c r="N553" s="78"/>
      <c r="O553" s="87"/>
      <c r="P553" s="90"/>
      <c r="Q553" s="90"/>
      <c r="R553" s="90"/>
      <c r="S553" s="87"/>
      <c r="T553" s="87"/>
      <c r="U553" s="87"/>
      <c r="V553" s="87"/>
      <c r="W553" s="87"/>
      <c r="X553" s="91"/>
      <c r="Y553" s="91"/>
      <c r="Z553" s="88"/>
      <c r="AA553" s="150"/>
      <c r="AB553" s="87"/>
      <c r="AC553" s="89"/>
      <c r="AD553" s="89"/>
      <c r="AE553" s="90"/>
      <c r="AF553" s="87"/>
      <c r="AG553" s="87"/>
    </row>
    <row r="554" spans="1:33" x14ac:dyDescent="0.3">
      <c r="A554" s="92"/>
      <c r="B554" s="87"/>
      <c r="C554" s="88"/>
      <c r="D554" s="89"/>
      <c r="E554" s="87"/>
      <c r="F554" s="87"/>
      <c r="G554" s="87"/>
      <c r="H554" s="79"/>
      <c r="I554" s="76"/>
      <c r="J554" s="76"/>
      <c r="K554" s="76"/>
      <c r="L554" s="78"/>
      <c r="M554" s="78"/>
      <c r="N554" s="78"/>
      <c r="O554" s="87"/>
      <c r="P554" s="90"/>
      <c r="Q554" s="90"/>
      <c r="R554" s="90"/>
      <c r="S554" s="87"/>
      <c r="T554" s="87"/>
      <c r="U554" s="87"/>
      <c r="V554" s="87"/>
      <c r="W554" s="87"/>
      <c r="X554" s="91"/>
      <c r="Y554" s="91"/>
      <c r="Z554" s="88"/>
      <c r="AA554" s="150"/>
      <c r="AB554" s="87"/>
      <c r="AC554" s="89"/>
      <c r="AD554" s="89"/>
      <c r="AE554" s="90"/>
      <c r="AF554" s="87"/>
      <c r="AG554" s="87"/>
    </row>
    <row r="555" spans="1:33" x14ac:dyDescent="0.3">
      <c r="A555" s="92"/>
      <c r="B555" s="87"/>
      <c r="C555" s="88"/>
      <c r="D555" s="89"/>
      <c r="E555" s="87"/>
      <c r="F555" s="87"/>
      <c r="G555" s="87"/>
      <c r="H555" s="79"/>
      <c r="I555" s="76"/>
      <c r="J555" s="76"/>
      <c r="K555" s="76"/>
      <c r="L555" s="78"/>
      <c r="M555" s="78"/>
      <c r="N555" s="78"/>
      <c r="O555" s="87"/>
      <c r="P555" s="90"/>
      <c r="Q555" s="90"/>
      <c r="R555" s="90"/>
      <c r="S555" s="87"/>
      <c r="T555" s="87"/>
      <c r="U555" s="87"/>
      <c r="V555" s="87"/>
      <c r="W555" s="87"/>
      <c r="X555" s="91"/>
      <c r="Y555" s="91"/>
      <c r="Z555" s="88"/>
      <c r="AA555" s="150"/>
      <c r="AB555" s="87"/>
      <c r="AC555" s="89"/>
      <c r="AD555" s="89"/>
      <c r="AE555" s="90"/>
      <c r="AF555" s="87"/>
      <c r="AG555" s="87"/>
    </row>
    <row r="556" spans="1:33" x14ac:dyDescent="0.3">
      <c r="A556" s="92"/>
      <c r="B556" s="87"/>
      <c r="C556" s="88"/>
      <c r="D556" s="89"/>
      <c r="E556" s="87"/>
      <c r="F556" s="87"/>
      <c r="G556" s="87"/>
      <c r="H556" s="79"/>
      <c r="I556" s="76"/>
      <c r="J556" s="76"/>
      <c r="K556" s="76"/>
      <c r="L556" s="78"/>
      <c r="M556" s="78"/>
      <c r="N556" s="78"/>
      <c r="O556" s="87"/>
      <c r="P556" s="90"/>
      <c r="Q556" s="90"/>
      <c r="R556" s="90"/>
      <c r="S556" s="87"/>
      <c r="T556" s="87"/>
      <c r="U556" s="87"/>
      <c r="V556" s="87"/>
      <c r="W556" s="87"/>
      <c r="X556" s="91"/>
      <c r="Y556" s="91"/>
      <c r="Z556" s="88"/>
      <c r="AA556" s="150"/>
      <c r="AB556" s="87"/>
      <c r="AC556" s="89"/>
      <c r="AD556" s="89"/>
      <c r="AE556" s="90"/>
      <c r="AF556" s="87"/>
      <c r="AG556" s="87"/>
    </row>
    <row r="557" spans="1:33" x14ac:dyDescent="0.3">
      <c r="A557" s="92"/>
      <c r="B557" s="87"/>
      <c r="C557" s="88"/>
      <c r="D557" s="89"/>
      <c r="E557" s="87"/>
      <c r="F557" s="87"/>
      <c r="G557" s="87"/>
      <c r="H557" s="79"/>
      <c r="I557" s="76"/>
      <c r="J557" s="76"/>
      <c r="K557" s="76"/>
      <c r="L557" s="78"/>
      <c r="M557" s="78"/>
      <c r="N557" s="78"/>
      <c r="O557" s="87"/>
      <c r="P557" s="90"/>
      <c r="Q557" s="90"/>
      <c r="R557" s="90"/>
      <c r="S557" s="87"/>
      <c r="T557" s="87"/>
      <c r="U557" s="87"/>
      <c r="V557" s="87"/>
      <c r="W557" s="87"/>
      <c r="X557" s="91"/>
      <c r="Y557" s="91"/>
      <c r="Z557" s="88"/>
      <c r="AA557" s="150"/>
      <c r="AB557" s="87"/>
      <c r="AC557" s="89"/>
      <c r="AD557" s="89"/>
      <c r="AE557" s="90"/>
      <c r="AF557" s="87"/>
      <c r="AG557" s="87"/>
    </row>
    <row r="558" spans="1:33" x14ac:dyDescent="0.3">
      <c r="A558" s="92"/>
      <c r="B558" s="87"/>
      <c r="C558" s="88"/>
      <c r="D558" s="89"/>
      <c r="E558" s="87"/>
      <c r="F558" s="87"/>
      <c r="G558" s="87"/>
      <c r="H558" s="79"/>
      <c r="I558" s="76"/>
      <c r="J558" s="76"/>
      <c r="K558" s="76"/>
      <c r="L558" s="78"/>
      <c r="M558" s="78"/>
      <c r="N558" s="78"/>
      <c r="O558" s="87"/>
      <c r="P558" s="90"/>
      <c r="Q558" s="90"/>
      <c r="R558" s="90"/>
      <c r="S558" s="87"/>
      <c r="T558" s="87"/>
      <c r="U558" s="87"/>
      <c r="V558" s="87"/>
      <c r="W558" s="87"/>
      <c r="X558" s="91"/>
      <c r="Y558" s="91"/>
      <c r="Z558" s="88"/>
      <c r="AA558" s="150"/>
      <c r="AB558" s="87"/>
      <c r="AC558" s="89"/>
      <c r="AD558" s="89"/>
      <c r="AE558" s="90"/>
      <c r="AF558" s="87"/>
      <c r="AG558" s="87"/>
    </row>
    <row r="559" spans="1:33" x14ac:dyDescent="0.3">
      <c r="A559" s="92"/>
      <c r="B559" s="87"/>
      <c r="C559" s="88"/>
      <c r="D559" s="89"/>
      <c r="E559" s="87"/>
      <c r="F559" s="87"/>
      <c r="G559" s="87"/>
      <c r="H559" s="79"/>
      <c r="I559" s="76"/>
      <c r="J559" s="76"/>
      <c r="K559" s="76"/>
      <c r="L559" s="78"/>
      <c r="M559" s="78"/>
      <c r="N559" s="78"/>
      <c r="O559" s="87"/>
      <c r="P559" s="90"/>
      <c r="Q559" s="90"/>
      <c r="R559" s="90"/>
      <c r="S559" s="87"/>
      <c r="T559" s="87"/>
      <c r="U559" s="87"/>
      <c r="V559" s="87"/>
      <c r="W559" s="87"/>
      <c r="X559" s="91"/>
      <c r="Y559" s="91"/>
      <c r="Z559" s="88"/>
      <c r="AA559" s="150"/>
      <c r="AB559" s="87"/>
      <c r="AC559" s="89"/>
      <c r="AD559" s="89"/>
      <c r="AE559" s="90"/>
      <c r="AF559" s="87"/>
      <c r="AG559" s="87"/>
    </row>
    <row r="560" spans="1:33" x14ac:dyDescent="0.3">
      <c r="A560" s="92"/>
      <c r="B560" s="87"/>
      <c r="C560" s="88"/>
      <c r="D560" s="89"/>
      <c r="E560" s="87"/>
      <c r="F560" s="87"/>
      <c r="G560" s="87"/>
      <c r="H560" s="79"/>
      <c r="I560" s="76"/>
      <c r="J560" s="76"/>
      <c r="K560" s="76"/>
      <c r="L560" s="78"/>
      <c r="M560" s="78"/>
      <c r="N560" s="78"/>
      <c r="O560" s="87"/>
      <c r="P560" s="90"/>
      <c r="Q560" s="90"/>
      <c r="R560" s="90"/>
      <c r="S560" s="87"/>
      <c r="T560" s="87"/>
      <c r="U560" s="87"/>
      <c r="V560" s="87"/>
      <c r="W560" s="87"/>
      <c r="X560" s="91"/>
      <c r="Y560" s="91"/>
      <c r="Z560" s="88"/>
      <c r="AA560" s="150"/>
      <c r="AB560" s="87"/>
      <c r="AC560" s="89"/>
      <c r="AD560" s="89"/>
      <c r="AE560" s="90"/>
      <c r="AF560" s="87"/>
      <c r="AG560" s="87"/>
    </row>
    <row r="561" spans="1:33" x14ac:dyDescent="0.3">
      <c r="A561" s="92"/>
      <c r="B561" s="87"/>
      <c r="C561" s="88"/>
      <c r="D561" s="89"/>
      <c r="E561" s="87"/>
      <c r="F561" s="87"/>
      <c r="G561" s="87"/>
      <c r="H561" s="79"/>
      <c r="I561" s="76"/>
      <c r="J561" s="76"/>
      <c r="K561" s="76"/>
      <c r="L561" s="78"/>
      <c r="M561" s="78"/>
      <c r="N561" s="78"/>
      <c r="O561" s="87"/>
      <c r="P561" s="90"/>
      <c r="Q561" s="90"/>
      <c r="R561" s="90"/>
      <c r="S561" s="87"/>
      <c r="T561" s="87"/>
      <c r="U561" s="87"/>
      <c r="V561" s="87"/>
      <c r="W561" s="87"/>
      <c r="X561" s="91"/>
      <c r="Y561" s="91"/>
      <c r="Z561" s="88"/>
      <c r="AA561" s="150"/>
      <c r="AB561" s="87"/>
      <c r="AC561" s="89"/>
      <c r="AD561" s="89"/>
      <c r="AE561" s="90"/>
      <c r="AF561" s="87"/>
      <c r="AG561" s="87"/>
    </row>
    <row r="562" spans="1:33" x14ac:dyDescent="0.3">
      <c r="A562" s="92"/>
      <c r="B562" s="87"/>
      <c r="C562" s="88"/>
      <c r="D562" s="89"/>
      <c r="E562" s="87"/>
      <c r="F562" s="87"/>
      <c r="G562" s="87"/>
      <c r="H562" s="79"/>
      <c r="I562" s="76"/>
      <c r="J562" s="76"/>
      <c r="K562" s="76"/>
      <c r="L562" s="78"/>
      <c r="M562" s="78"/>
      <c r="N562" s="78"/>
      <c r="O562" s="87"/>
      <c r="P562" s="90"/>
      <c r="Q562" s="90"/>
      <c r="R562" s="90"/>
      <c r="S562" s="87"/>
      <c r="T562" s="87"/>
      <c r="U562" s="87"/>
      <c r="V562" s="87"/>
      <c r="W562" s="87"/>
      <c r="X562" s="91"/>
      <c r="Y562" s="91"/>
      <c r="Z562" s="88"/>
      <c r="AA562" s="150"/>
      <c r="AB562" s="87"/>
      <c r="AC562" s="89"/>
      <c r="AD562" s="89"/>
      <c r="AE562" s="90"/>
      <c r="AF562" s="87"/>
      <c r="AG562" s="87"/>
    </row>
    <row r="563" spans="1:33" x14ac:dyDescent="0.3">
      <c r="A563" s="92"/>
      <c r="B563" s="87"/>
      <c r="C563" s="88"/>
      <c r="D563" s="89"/>
      <c r="E563" s="87"/>
      <c r="F563" s="87"/>
      <c r="G563" s="87"/>
      <c r="H563" s="79"/>
      <c r="I563" s="76"/>
      <c r="J563" s="76"/>
      <c r="K563" s="76"/>
      <c r="L563" s="78"/>
      <c r="M563" s="78"/>
      <c r="N563" s="78"/>
      <c r="O563" s="87"/>
      <c r="P563" s="90"/>
      <c r="Q563" s="90"/>
      <c r="R563" s="90"/>
      <c r="S563" s="87"/>
      <c r="T563" s="87"/>
      <c r="U563" s="87"/>
      <c r="V563" s="87"/>
      <c r="W563" s="87"/>
      <c r="X563" s="91"/>
      <c r="Y563" s="91"/>
      <c r="Z563" s="88"/>
      <c r="AA563" s="150"/>
      <c r="AB563" s="87"/>
      <c r="AC563" s="89"/>
      <c r="AD563" s="89"/>
      <c r="AE563" s="90"/>
      <c r="AF563" s="87"/>
      <c r="AG563" s="87"/>
    </row>
    <row r="564" spans="1:33" x14ac:dyDescent="0.3">
      <c r="A564" s="92"/>
      <c r="B564" s="87"/>
      <c r="C564" s="88"/>
      <c r="D564" s="89"/>
      <c r="E564" s="87"/>
      <c r="F564" s="87"/>
      <c r="G564" s="87"/>
      <c r="H564" s="79"/>
      <c r="I564" s="76"/>
      <c r="J564" s="76"/>
      <c r="K564" s="76"/>
      <c r="L564" s="78"/>
      <c r="M564" s="78"/>
      <c r="N564" s="78"/>
      <c r="O564" s="87"/>
      <c r="P564" s="90"/>
      <c r="Q564" s="90"/>
      <c r="R564" s="90"/>
      <c r="S564" s="87"/>
      <c r="T564" s="87"/>
      <c r="U564" s="87"/>
      <c r="V564" s="87"/>
      <c r="W564" s="87"/>
      <c r="X564" s="91"/>
      <c r="Y564" s="91"/>
      <c r="Z564" s="88"/>
      <c r="AA564" s="150"/>
      <c r="AB564" s="87"/>
      <c r="AC564" s="89"/>
      <c r="AD564" s="89"/>
      <c r="AE564" s="90"/>
      <c r="AF564" s="87"/>
      <c r="AG564" s="87"/>
    </row>
    <row r="565" spans="1:33" x14ac:dyDescent="0.3">
      <c r="A565" s="92"/>
      <c r="B565" s="87"/>
      <c r="C565" s="88"/>
      <c r="D565" s="89"/>
      <c r="E565" s="87"/>
      <c r="F565" s="87"/>
      <c r="G565" s="87"/>
      <c r="H565" s="79"/>
      <c r="I565" s="76"/>
      <c r="J565" s="76"/>
      <c r="K565" s="76"/>
      <c r="L565" s="78"/>
      <c r="M565" s="78"/>
      <c r="N565" s="78"/>
      <c r="O565" s="87"/>
      <c r="P565" s="90"/>
      <c r="Q565" s="90"/>
      <c r="R565" s="90"/>
      <c r="S565" s="87"/>
      <c r="T565" s="87"/>
      <c r="U565" s="87"/>
      <c r="V565" s="87"/>
      <c r="W565" s="87"/>
      <c r="X565" s="91"/>
      <c r="Y565" s="91"/>
      <c r="Z565" s="88"/>
      <c r="AA565" s="150"/>
      <c r="AB565" s="87"/>
      <c r="AC565" s="89"/>
      <c r="AD565" s="89"/>
      <c r="AE565" s="90"/>
      <c r="AF565" s="87"/>
      <c r="AG565" s="87"/>
    </row>
    <row r="566" spans="1:33" x14ac:dyDescent="0.3">
      <c r="A566" s="92"/>
      <c r="B566" s="87"/>
      <c r="C566" s="88"/>
      <c r="D566" s="89"/>
      <c r="E566" s="87"/>
      <c r="F566" s="87"/>
      <c r="G566" s="87"/>
      <c r="H566" s="79"/>
      <c r="I566" s="76"/>
      <c r="J566" s="76"/>
      <c r="K566" s="76"/>
      <c r="L566" s="78"/>
      <c r="M566" s="78"/>
      <c r="N566" s="78"/>
      <c r="O566" s="87"/>
      <c r="P566" s="90"/>
      <c r="Q566" s="90"/>
      <c r="R566" s="90"/>
      <c r="S566" s="87"/>
      <c r="T566" s="87"/>
      <c r="U566" s="87"/>
      <c r="V566" s="87"/>
      <c r="W566" s="87"/>
      <c r="X566" s="91"/>
      <c r="Y566" s="91"/>
      <c r="Z566" s="88"/>
      <c r="AA566" s="150"/>
      <c r="AB566" s="87"/>
      <c r="AC566" s="89"/>
      <c r="AD566" s="89"/>
      <c r="AE566" s="90"/>
      <c r="AF566" s="87"/>
      <c r="AG566" s="87"/>
    </row>
    <row r="567" spans="1:33" x14ac:dyDescent="0.3">
      <c r="A567" s="92"/>
      <c r="B567" s="87"/>
      <c r="C567" s="88"/>
      <c r="D567" s="89"/>
      <c r="E567" s="87"/>
      <c r="F567" s="87"/>
      <c r="G567" s="87"/>
      <c r="H567" s="79"/>
      <c r="I567" s="76"/>
      <c r="J567" s="76"/>
      <c r="K567" s="76"/>
      <c r="L567" s="78"/>
      <c r="M567" s="78"/>
      <c r="N567" s="78"/>
      <c r="O567" s="87"/>
      <c r="P567" s="90"/>
      <c r="Q567" s="90"/>
      <c r="R567" s="90"/>
      <c r="S567" s="87"/>
      <c r="T567" s="87"/>
      <c r="U567" s="87"/>
      <c r="V567" s="87"/>
      <c r="W567" s="87"/>
      <c r="X567" s="91"/>
      <c r="Y567" s="91"/>
      <c r="Z567" s="88"/>
      <c r="AA567" s="150"/>
      <c r="AB567" s="87"/>
      <c r="AC567" s="89"/>
      <c r="AD567" s="89"/>
      <c r="AE567" s="90"/>
      <c r="AF567" s="87"/>
      <c r="AG567" s="87"/>
    </row>
    <row r="568" spans="1:33" x14ac:dyDescent="0.3">
      <c r="A568" s="92"/>
      <c r="B568" s="87"/>
      <c r="C568" s="88"/>
      <c r="D568" s="89"/>
      <c r="E568" s="87"/>
      <c r="F568" s="87"/>
      <c r="G568" s="87"/>
      <c r="H568" s="79"/>
      <c r="I568" s="76"/>
      <c r="J568" s="76"/>
      <c r="K568" s="76"/>
      <c r="L568" s="78"/>
      <c r="M568" s="78"/>
      <c r="N568" s="78"/>
      <c r="O568" s="87"/>
      <c r="P568" s="90"/>
      <c r="Q568" s="90"/>
      <c r="R568" s="90"/>
      <c r="S568" s="87"/>
      <c r="T568" s="87"/>
      <c r="U568" s="87"/>
      <c r="V568" s="87"/>
      <c r="W568" s="87"/>
      <c r="X568" s="91"/>
      <c r="Y568" s="91"/>
      <c r="Z568" s="88"/>
      <c r="AA568" s="150"/>
      <c r="AB568" s="87"/>
      <c r="AC568" s="89"/>
      <c r="AD568" s="89"/>
      <c r="AE568" s="90"/>
      <c r="AF568" s="87"/>
      <c r="AG568" s="87"/>
    </row>
    <row r="569" spans="1:33" x14ac:dyDescent="0.3">
      <c r="A569" s="92"/>
      <c r="B569" s="87"/>
      <c r="C569" s="88"/>
      <c r="D569" s="89"/>
      <c r="E569" s="87"/>
      <c r="F569" s="87"/>
      <c r="G569" s="87"/>
      <c r="H569" s="79"/>
      <c r="I569" s="76"/>
      <c r="J569" s="76"/>
      <c r="K569" s="76"/>
      <c r="L569" s="78"/>
      <c r="M569" s="78"/>
      <c r="N569" s="78"/>
      <c r="O569" s="87"/>
      <c r="P569" s="90"/>
      <c r="Q569" s="90"/>
      <c r="R569" s="90"/>
      <c r="S569" s="87"/>
      <c r="T569" s="87"/>
      <c r="U569" s="87"/>
      <c r="V569" s="87"/>
      <c r="W569" s="87"/>
      <c r="X569" s="91"/>
      <c r="Y569" s="91"/>
      <c r="Z569" s="88"/>
      <c r="AA569" s="150"/>
      <c r="AB569" s="87"/>
      <c r="AC569" s="89"/>
      <c r="AD569" s="89"/>
      <c r="AE569" s="90"/>
      <c r="AF569" s="87"/>
      <c r="AG569" s="87"/>
    </row>
    <row r="570" spans="1:33" x14ac:dyDescent="0.3">
      <c r="A570" s="92"/>
      <c r="B570" s="87"/>
      <c r="C570" s="88"/>
      <c r="D570" s="89"/>
      <c r="E570" s="87"/>
      <c r="F570" s="87"/>
      <c r="G570" s="87"/>
      <c r="H570" s="79"/>
      <c r="I570" s="76"/>
      <c r="J570" s="76"/>
      <c r="K570" s="76"/>
      <c r="L570" s="78"/>
      <c r="M570" s="78"/>
      <c r="N570" s="78"/>
      <c r="O570" s="87"/>
      <c r="P570" s="90"/>
      <c r="Q570" s="90"/>
      <c r="R570" s="90"/>
      <c r="S570" s="87"/>
      <c r="T570" s="87"/>
      <c r="U570" s="87"/>
      <c r="V570" s="87"/>
      <c r="W570" s="87"/>
      <c r="X570" s="91"/>
      <c r="Y570" s="91"/>
      <c r="Z570" s="88"/>
      <c r="AA570" s="150"/>
      <c r="AB570" s="87"/>
      <c r="AC570" s="89"/>
      <c r="AD570" s="89"/>
      <c r="AE570" s="90"/>
      <c r="AF570" s="87"/>
      <c r="AG570" s="87"/>
    </row>
    <row r="571" spans="1:33" x14ac:dyDescent="0.3">
      <c r="A571" s="92"/>
      <c r="B571" s="87"/>
      <c r="C571" s="88"/>
      <c r="D571" s="89"/>
      <c r="E571" s="87"/>
      <c r="F571" s="87"/>
      <c r="G571" s="87"/>
      <c r="H571" s="79"/>
      <c r="I571" s="76"/>
      <c r="J571" s="76"/>
      <c r="K571" s="76"/>
      <c r="L571" s="78"/>
      <c r="M571" s="78"/>
      <c r="N571" s="78"/>
      <c r="O571" s="87"/>
      <c r="P571" s="90"/>
      <c r="Q571" s="90"/>
      <c r="R571" s="90"/>
      <c r="S571" s="87"/>
      <c r="T571" s="87"/>
      <c r="U571" s="87"/>
      <c r="V571" s="87"/>
      <c r="W571" s="87"/>
      <c r="X571" s="91"/>
      <c r="Y571" s="91"/>
      <c r="Z571" s="88"/>
      <c r="AA571" s="150"/>
      <c r="AB571" s="87"/>
      <c r="AC571" s="89"/>
      <c r="AD571" s="89"/>
      <c r="AE571" s="90"/>
      <c r="AF571" s="87"/>
      <c r="AG571" s="87"/>
    </row>
    <row r="572" spans="1:33" x14ac:dyDescent="0.3">
      <c r="A572" s="92"/>
      <c r="B572" s="87"/>
      <c r="C572" s="88"/>
      <c r="D572" s="89"/>
      <c r="E572" s="87"/>
      <c r="F572" s="87"/>
      <c r="G572" s="87"/>
      <c r="H572" s="79"/>
      <c r="I572" s="76"/>
      <c r="J572" s="76"/>
      <c r="K572" s="76"/>
      <c r="L572" s="78"/>
      <c r="M572" s="78"/>
      <c r="N572" s="78"/>
      <c r="O572" s="87"/>
      <c r="P572" s="90"/>
      <c r="Q572" s="90"/>
      <c r="R572" s="90"/>
      <c r="S572" s="87"/>
      <c r="T572" s="87"/>
      <c r="U572" s="87"/>
      <c r="V572" s="87"/>
      <c r="W572" s="87"/>
      <c r="X572" s="91"/>
      <c r="Y572" s="91"/>
      <c r="Z572" s="88"/>
      <c r="AA572" s="150"/>
      <c r="AB572" s="87"/>
      <c r="AC572" s="89"/>
      <c r="AD572" s="89"/>
      <c r="AE572" s="90"/>
      <c r="AF572" s="87"/>
      <c r="AG572" s="87"/>
    </row>
    <row r="573" spans="1:33" x14ac:dyDescent="0.3">
      <c r="A573" s="92"/>
      <c r="B573" s="87"/>
      <c r="C573" s="88"/>
      <c r="D573" s="89"/>
      <c r="E573" s="87"/>
      <c r="F573" s="87"/>
      <c r="G573" s="87"/>
      <c r="H573" s="79"/>
      <c r="I573" s="76"/>
      <c r="J573" s="76"/>
      <c r="K573" s="76"/>
      <c r="L573" s="78"/>
      <c r="M573" s="78"/>
      <c r="N573" s="78"/>
      <c r="O573" s="87"/>
      <c r="P573" s="90"/>
      <c r="Q573" s="90"/>
      <c r="R573" s="90"/>
      <c r="S573" s="87"/>
      <c r="T573" s="87"/>
      <c r="U573" s="87"/>
      <c r="V573" s="87"/>
      <c r="W573" s="87"/>
      <c r="X573" s="91"/>
      <c r="Y573" s="91"/>
      <c r="Z573" s="88"/>
      <c r="AA573" s="150"/>
      <c r="AB573" s="87"/>
      <c r="AC573" s="89"/>
      <c r="AD573" s="89"/>
      <c r="AE573" s="90"/>
      <c r="AF573" s="87"/>
      <c r="AG573" s="87"/>
    </row>
    <row r="574" spans="1:33" x14ac:dyDescent="0.3">
      <c r="A574" s="92"/>
      <c r="B574" s="87"/>
      <c r="C574" s="88"/>
      <c r="D574" s="89"/>
      <c r="E574" s="87"/>
      <c r="F574" s="87"/>
      <c r="G574" s="87"/>
      <c r="H574" s="79"/>
      <c r="I574" s="76"/>
      <c r="J574" s="76"/>
      <c r="K574" s="76"/>
      <c r="L574" s="78"/>
      <c r="M574" s="78"/>
      <c r="N574" s="78"/>
      <c r="O574" s="87"/>
      <c r="P574" s="90"/>
      <c r="Q574" s="90"/>
      <c r="R574" s="90"/>
      <c r="S574" s="87"/>
      <c r="T574" s="87"/>
      <c r="U574" s="87"/>
      <c r="V574" s="87"/>
      <c r="W574" s="87"/>
      <c r="X574" s="91"/>
      <c r="Y574" s="91"/>
      <c r="Z574" s="88"/>
      <c r="AA574" s="150"/>
      <c r="AB574" s="87"/>
      <c r="AC574" s="89"/>
      <c r="AD574" s="89"/>
      <c r="AE574" s="90"/>
      <c r="AF574" s="87"/>
      <c r="AG574" s="87"/>
    </row>
    <row r="575" spans="1:33" x14ac:dyDescent="0.3">
      <c r="A575" s="92"/>
      <c r="B575" s="87"/>
      <c r="C575" s="88"/>
      <c r="D575" s="89"/>
      <c r="E575" s="87"/>
      <c r="F575" s="87"/>
      <c r="G575" s="87"/>
      <c r="H575" s="79"/>
      <c r="I575" s="76"/>
      <c r="J575" s="76"/>
      <c r="K575" s="76"/>
      <c r="L575" s="78"/>
      <c r="M575" s="78"/>
      <c r="N575" s="78"/>
      <c r="O575" s="87"/>
      <c r="P575" s="90"/>
      <c r="Q575" s="90"/>
      <c r="R575" s="90"/>
      <c r="S575" s="87"/>
      <c r="T575" s="87"/>
      <c r="U575" s="87"/>
      <c r="V575" s="87"/>
      <c r="W575" s="87"/>
      <c r="X575" s="91"/>
      <c r="Y575" s="91"/>
      <c r="Z575" s="88"/>
      <c r="AA575" s="150"/>
      <c r="AB575" s="87"/>
      <c r="AC575" s="89"/>
      <c r="AD575" s="89"/>
      <c r="AE575" s="90"/>
      <c r="AF575" s="87"/>
      <c r="AG575" s="87"/>
    </row>
    <row r="576" spans="1:33" x14ac:dyDescent="0.3">
      <c r="A576" s="92"/>
      <c r="B576" s="87"/>
      <c r="C576" s="88"/>
      <c r="D576" s="89"/>
      <c r="E576" s="87"/>
      <c r="F576" s="87"/>
      <c r="G576" s="87"/>
      <c r="H576" s="79"/>
      <c r="I576" s="76"/>
      <c r="J576" s="76"/>
      <c r="K576" s="76"/>
      <c r="L576" s="78"/>
      <c r="M576" s="78"/>
      <c r="N576" s="78"/>
      <c r="O576" s="87"/>
      <c r="P576" s="90"/>
      <c r="Q576" s="90"/>
      <c r="R576" s="90"/>
      <c r="S576" s="87"/>
      <c r="T576" s="87"/>
      <c r="U576" s="87"/>
      <c r="V576" s="87"/>
      <c r="W576" s="87"/>
      <c r="X576" s="91"/>
      <c r="Y576" s="91"/>
      <c r="Z576" s="88"/>
      <c r="AA576" s="150"/>
      <c r="AB576" s="87"/>
      <c r="AC576" s="89"/>
      <c r="AD576" s="89"/>
      <c r="AE576" s="90"/>
      <c r="AF576" s="87"/>
      <c r="AG576" s="87"/>
    </row>
    <row r="577" spans="1:33" x14ac:dyDescent="0.3">
      <c r="A577" s="92"/>
      <c r="B577" s="87"/>
      <c r="C577" s="88"/>
      <c r="D577" s="89"/>
      <c r="E577" s="87"/>
      <c r="F577" s="87"/>
      <c r="G577" s="87"/>
      <c r="H577" s="79"/>
      <c r="I577" s="76"/>
      <c r="J577" s="76"/>
      <c r="K577" s="76"/>
      <c r="L577" s="78"/>
      <c r="M577" s="78"/>
      <c r="N577" s="78"/>
      <c r="O577" s="87"/>
      <c r="P577" s="90"/>
      <c r="Q577" s="90"/>
      <c r="R577" s="90"/>
      <c r="S577" s="87"/>
      <c r="T577" s="87"/>
      <c r="U577" s="87"/>
      <c r="V577" s="87"/>
      <c r="W577" s="87"/>
      <c r="X577" s="91"/>
      <c r="Y577" s="91"/>
      <c r="Z577" s="88"/>
      <c r="AA577" s="150"/>
      <c r="AB577" s="87"/>
      <c r="AC577" s="89"/>
      <c r="AD577" s="89"/>
      <c r="AE577" s="90"/>
      <c r="AF577" s="87"/>
      <c r="AG577" s="87"/>
    </row>
    <row r="578" spans="1:33" x14ac:dyDescent="0.3">
      <c r="A578" s="92"/>
      <c r="B578" s="87"/>
      <c r="C578" s="88"/>
      <c r="D578" s="89"/>
      <c r="E578" s="87"/>
      <c r="F578" s="87"/>
      <c r="G578" s="87"/>
      <c r="H578" s="79"/>
      <c r="I578" s="76"/>
      <c r="J578" s="76"/>
      <c r="K578" s="76"/>
      <c r="L578" s="78"/>
      <c r="M578" s="78"/>
      <c r="N578" s="78"/>
      <c r="O578" s="87"/>
      <c r="P578" s="90"/>
      <c r="Q578" s="90"/>
      <c r="R578" s="90"/>
      <c r="S578" s="87"/>
      <c r="T578" s="87"/>
      <c r="U578" s="87"/>
      <c r="V578" s="87"/>
      <c r="W578" s="87"/>
      <c r="X578" s="91"/>
      <c r="Y578" s="91"/>
      <c r="Z578" s="88"/>
      <c r="AA578" s="150"/>
      <c r="AB578" s="87"/>
      <c r="AC578" s="89"/>
      <c r="AD578" s="89"/>
      <c r="AE578" s="90"/>
      <c r="AF578" s="87"/>
      <c r="AG578" s="87"/>
    </row>
    <row r="579" spans="1:33" x14ac:dyDescent="0.3">
      <c r="A579" s="92"/>
      <c r="B579" s="87"/>
      <c r="C579" s="88"/>
      <c r="D579" s="89"/>
      <c r="E579" s="87"/>
      <c r="F579" s="87"/>
      <c r="G579" s="87"/>
      <c r="H579" s="79"/>
      <c r="I579" s="76"/>
      <c r="J579" s="76"/>
      <c r="K579" s="76"/>
      <c r="L579" s="78"/>
      <c r="M579" s="78"/>
      <c r="N579" s="78"/>
      <c r="O579" s="87"/>
      <c r="P579" s="90"/>
      <c r="Q579" s="90"/>
      <c r="R579" s="90"/>
      <c r="S579" s="87"/>
      <c r="T579" s="87"/>
      <c r="U579" s="87"/>
      <c r="V579" s="87"/>
      <c r="W579" s="87"/>
      <c r="X579" s="91"/>
      <c r="Y579" s="91"/>
      <c r="Z579" s="88"/>
      <c r="AA579" s="150"/>
      <c r="AB579" s="87"/>
      <c r="AC579" s="89"/>
      <c r="AD579" s="89"/>
      <c r="AE579" s="90"/>
      <c r="AF579" s="87"/>
      <c r="AG579" s="87"/>
    </row>
    <row r="580" spans="1:33" x14ac:dyDescent="0.3">
      <c r="A580" s="92"/>
      <c r="B580" s="87"/>
      <c r="C580" s="88"/>
      <c r="D580" s="89"/>
      <c r="E580" s="87"/>
      <c r="F580" s="87"/>
      <c r="G580" s="87"/>
      <c r="H580" s="79"/>
      <c r="I580" s="76"/>
      <c r="J580" s="76"/>
      <c r="K580" s="76"/>
      <c r="L580" s="78"/>
      <c r="M580" s="78"/>
      <c r="N580" s="78"/>
      <c r="O580" s="87"/>
      <c r="P580" s="90"/>
      <c r="Q580" s="90"/>
      <c r="R580" s="90"/>
      <c r="S580" s="87"/>
      <c r="T580" s="87"/>
      <c r="U580" s="87"/>
      <c r="V580" s="87"/>
      <c r="W580" s="87"/>
      <c r="X580" s="91"/>
      <c r="Y580" s="91"/>
      <c r="Z580" s="88"/>
      <c r="AA580" s="150"/>
      <c r="AB580" s="87"/>
      <c r="AC580" s="89"/>
      <c r="AD580" s="89"/>
      <c r="AE580" s="90"/>
      <c r="AF580" s="87"/>
      <c r="AG580" s="87"/>
    </row>
    <row r="581" spans="1:33" x14ac:dyDescent="0.3">
      <c r="A581" s="92"/>
      <c r="B581" s="87"/>
      <c r="C581" s="88"/>
      <c r="D581" s="89"/>
      <c r="E581" s="87"/>
      <c r="F581" s="87"/>
      <c r="G581" s="87"/>
      <c r="H581" s="79"/>
      <c r="I581" s="76"/>
      <c r="J581" s="76"/>
      <c r="K581" s="76"/>
      <c r="L581" s="78"/>
      <c r="M581" s="78"/>
      <c r="N581" s="78"/>
      <c r="O581" s="87"/>
      <c r="P581" s="90"/>
      <c r="Q581" s="90"/>
      <c r="R581" s="90"/>
      <c r="S581" s="87"/>
      <c r="T581" s="87"/>
      <c r="U581" s="87"/>
      <c r="V581" s="87"/>
      <c r="W581" s="87"/>
      <c r="X581" s="91"/>
      <c r="Y581" s="91"/>
      <c r="Z581" s="88"/>
      <c r="AA581" s="150"/>
      <c r="AB581" s="87"/>
      <c r="AC581" s="89"/>
      <c r="AD581" s="89"/>
      <c r="AE581" s="90"/>
      <c r="AF581" s="87"/>
      <c r="AG581" s="87"/>
    </row>
    <row r="582" spans="1:33" x14ac:dyDescent="0.3">
      <c r="A582" s="92"/>
      <c r="B582" s="87"/>
      <c r="C582" s="88"/>
      <c r="D582" s="89"/>
      <c r="E582" s="87"/>
      <c r="F582" s="87"/>
      <c r="G582" s="87"/>
      <c r="H582" s="79"/>
      <c r="I582" s="76"/>
      <c r="J582" s="76"/>
      <c r="K582" s="76"/>
      <c r="L582" s="78"/>
      <c r="M582" s="78"/>
      <c r="N582" s="78"/>
      <c r="O582" s="87"/>
      <c r="P582" s="90"/>
      <c r="Q582" s="90"/>
      <c r="R582" s="90"/>
      <c r="S582" s="87"/>
      <c r="T582" s="87"/>
      <c r="U582" s="87"/>
      <c r="V582" s="87"/>
      <c r="W582" s="87"/>
      <c r="X582" s="91"/>
      <c r="Y582" s="91"/>
      <c r="Z582" s="88"/>
      <c r="AA582" s="150"/>
      <c r="AB582" s="87"/>
      <c r="AC582" s="89"/>
      <c r="AD582" s="89"/>
      <c r="AE582" s="90"/>
      <c r="AF582" s="87"/>
      <c r="AG582" s="87"/>
    </row>
    <row r="583" spans="1:33" x14ac:dyDescent="0.3">
      <c r="A583" s="92"/>
      <c r="B583" s="87"/>
      <c r="C583" s="88"/>
      <c r="D583" s="89"/>
      <c r="E583" s="87"/>
      <c r="F583" s="87"/>
      <c r="G583" s="87"/>
      <c r="H583" s="79"/>
      <c r="I583" s="76"/>
      <c r="J583" s="76"/>
      <c r="K583" s="76"/>
      <c r="L583" s="78"/>
      <c r="M583" s="78"/>
      <c r="N583" s="78"/>
      <c r="O583" s="87"/>
      <c r="P583" s="90"/>
      <c r="Q583" s="90"/>
      <c r="R583" s="90"/>
      <c r="S583" s="87"/>
      <c r="T583" s="87"/>
      <c r="U583" s="87"/>
      <c r="V583" s="87"/>
      <c r="W583" s="87"/>
      <c r="X583" s="91"/>
      <c r="Y583" s="91"/>
      <c r="Z583" s="88"/>
      <c r="AA583" s="150"/>
      <c r="AB583" s="87"/>
      <c r="AC583" s="89"/>
      <c r="AD583" s="89"/>
      <c r="AE583" s="90"/>
      <c r="AF583" s="87"/>
      <c r="AG583" s="87"/>
    </row>
    <row r="584" spans="1:33" x14ac:dyDescent="0.3">
      <c r="A584" s="92"/>
      <c r="B584" s="87"/>
      <c r="C584" s="88"/>
      <c r="D584" s="89"/>
      <c r="E584" s="87"/>
      <c r="F584" s="87"/>
      <c r="G584" s="87"/>
      <c r="H584" s="79"/>
      <c r="I584" s="76"/>
      <c r="J584" s="76"/>
      <c r="K584" s="76"/>
      <c r="L584" s="78"/>
      <c r="M584" s="78"/>
      <c r="N584" s="78"/>
      <c r="O584" s="87"/>
      <c r="P584" s="90"/>
      <c r="Q584" s="90"/>
      <c r="R584" s="90"/>
      <c r="S584" s="87"/>
      <c r="T584" s="87"/>
      <c r="U584" s="87"/>
      <c r="V584" s="87"/>
      <c r="W584" s="87"/>
      <c r="X584" s="91"/>
      <c r="Y584" s="91"/>
      <c r="Z584" s="88"/>
      <c r="AA584" s="150"/>
      <c r="AB584" s="87"/>
      <c r="AC584" s="89"/>
      <c r="AD584" s="89"/>
      <c r="AE584" s="90"/>
      <c r="AF584" s="87"/>
      <c r="AG584" s="87"/>
    </row>
    <row r="585" spans="1:33" x14ac:dyDescent="0.3">
      <c r="A585" s="92"/>
      <c r="B585" s="87"/>
      <c r="C585" s="88"/>
      <c r="D585" s="89"/>
      <c r="E585" s="87"/>
      <c r="F585" s="87"/>
      <c r="G585" s="87"/>
      <c r="H585" s="79"/>
      <c r="I585" s="76"/>
      <c r="J585" s="76"/>
      <c r="K585" s="76"/>
      <c r="L585" s="78"/>
      <c r="M585" s="78"/>
      <c r="N585" s="78"/>
      <c r="O585" s="87"/>
      <c r="P585" s="90"/>
      <c r="Q585" s="90"/>
      <c r="R585" s="90"/>
      <c r="S585" s="87"/>
      <c r="T585" s="87"/>
      <c r="U585" s="87"/>
      <c r="V585" s="87"/>
      <c r="W585" s="87"/>
      <c r="X585" s="91"/>
      <c r="Y585" s="91"/>
      <c r="Z585" s="88"/>
      <c r="AA585" s="150"/>
      <c r="AB585" s="87"/>
      <c r="AC585" s="89"/>
      <c r="AD585" s="89"/>
      <c r="AE585" s="90"/>
      <c r="AF585" s="87"/>
      <c r="AG585" s="87"/>
    </row>
    <row r="586" spans="1:33" x14ac:dyDescent="0.3">
      <c r="A586" s="92"/>
      <c r="B586" s="87"/>
      <c r="C586" s="88"/>
      <c r="D586" s="89"/>
      <c r="E586" s="87"/>
      <c r="F586" s="87"/>
      <c r="G586" s="87"/>
      <c r="H586" s="79"/>
      <c r="I586" s="76"/>
      <c r="J586" s="76"/>
      <c r="K586" s="76"/>
      <c r="L586" s="78"/>
      <c r="M586" s="78"/>
      <c r="N586" s="78"/>
      <c r="O586" s="87"/>
      <c r="P586" s="90"/>
      <c r="Q586" s="90"/>
      <c r="R586" s="90"/>
      <c r="S586" s="87"/>
      <c r="T586" s="87"/>
      <c r="U586" s="87"/>
      <c r="V586" s="87"/>
      <c r="W586" s="87"/>
      <c r="X586" s="91"/>
      <c r="Y586" s="91"/>
      <c r="Z586" s="88"/>
      <c r="AA586" s="150"/>
      <c r="AB586" s="87"/>
      <c r="AC586" s="89"/>
      <c r="AD586" s="89"/>
      <c r="AE586" s="90"/>
      <c r="AF586" s="87"/>
      <c r="AG586" s="87"/>
    </row>
    <row r="587" spans="1:33" x14ac:dyDescent="0.3">
      <c r="A587" s="92"/>
      <c r="B587" s="87"/>
      <c r="C587" s="88"/>
      <c r="D587" s="89"/>
      <c r="E587" s="87"/>
      <c r="F587" s="87"/>
      <c r="G587" s="87"/>
      <c r="H587" s="79"/>
      <c r="I587" s="76"/>
      <c r="J587" s="76"/>
      <c r="K587" s="76"/>
      <c r="L587" s="78"/>
      <c r="M587" s="78"/>
      <c r="N587" s="78"/>
      <c r="O587" s="87"/>
      <c r="P587" s="90"/>
      <c r="Q587" s="90"/>
      <c r="R587" s="90"/>
      <c r="S587" s="87"/>
      <c r="T587" s="87"/>
      <c r="U587" s="87"/>
      <c r="V587" s="87"/>
      <c r="W587" s="87"/>
      <c r="X587" s="91"/>
      <c r="Y587" s="91"/>
      <c r="Z587" s="88"/>
      <c r="AA587" s="150"/>
      <c r="AB587" s="87"/>
      <c r="AC587" s="89"/>
      <c r="AD587" s="89"/>
      <c r="AE587" s="90"/>
      <c r="AF587" s="87"/>
      <c r="AG587" s="87"/>
    </row>
    <row r="588" spans="1:33" x14ac:dyDescent="0.3">
      <c r="A588" s="92"/>
      <c r="B588" s="87"/>
      <c r="C588" s="88"/>
      <c r="D588" s="89"/>
      <c r="E588" s="87"/>
      <c r="F588" s="87"/>
      <c r="G588" s="87"/>
      <c r="H588" s="79"/>
      <c r="I588" s="76"/>
      <c r="J588" s="76"/>
      <c r="K588" s="76"/>
      <c r="L588" s="78"/>
      <c r="M588" s="78"/>
      <c r="N588" s="78"/>
      <c r="O588" s="87"/>
      <c r="P588" s="90"/>
      <c r="Q588" s="90"/>
      <c r="R588" s="90"/>
      <c r="S588" s="87"/>
      <c r="T588" s="87"/>
      <c r="U588" s="87"/>
      <c r="V588" s="87"/>
      <c r="W588" s="87"/>
      <c r="X588" s="91"/>
      <c r="Y588" s="91"/>
      <c r="Z588" s="88"/>
      <c r="AA588" s="150"/>
      <c r="AB588" s="87"/>
      <c r="AC588" s="89"/>
      <c r="AD588" s="89"/>
      <c r="AE588" s="90"/>
      <c r="AF588" s="87"/>
      <c r="AG588" s="87"/>
    </row>
    <row r="589" spans="1:33" x14ac:dyDescent="0.3">
      <c r="A589" s="92"/>
      <c r="B589" s="87"/>
      <c r="C589" s="88"/>
      <c r="D589" s="89"/>
      <c r="E589" s="87"/>
      <c r="F589" s="87"/>
      <c r="G589" s="87"/>
      <c r="H589" s="79"/>
      <c r="I589" s="76"/>
      <c r="J589" s="76"/>
      <c r="K589" s="76"/>
      <c r="L589" s="78"/>
      <c r="M589" s="78"/>
      <c r="N589" s="78"/>
      <c r="O589" s="87"/>
      <c r="P589" s="90"/>
      <c r="Q589" s="90"/>
      <c r="R589" s="90"/>
      <c r="S589" s="87"/>
      <c r="T589" s="87"/>
      <c r="U589" s="87"/>
      <c r="V589" s="87"/>
      <c r="W589" s="87"/>
      <c r="X589" s="91"/>
      <c r="Y589" s="91"/>
      <c r="Z589" s="88"/>
      <c r="AA589" s="150"/>
      <c r="AB589" s="87"/>
      <c r="AC589" s="89"/>
      <c r="AD589" s="89"/>
      <c r="AE589" s="90"/>
      <c r="AF589" s="87"/>
      <c r="AG589" s="87"/>
    </row>
    <row r="590" spans="1:33" x14ac:dyDescent="0.3">
      <c r="A590" s="92"/>
      <c r="B590" s="87"/>
      <c r="C590" s="88"/>
      <c r="D590" s="89"/>
      <c r="E590" s="87"/>
      <c r="F590" s="87"/>
      <c r="G590" s="87"/>
      <c r="H590" s="79"/>
      <c r="I590" s="76"/>
      <c r="J590" s="76"/>
      <c r="K590" s="76"/>
      <c r="L590" s="78"/>
      <c r="M590" s="78"/>
      <c r="N590" s="78"/>
      <c r="O590" s="87"/>
      <c r="P590" s="90"/>
      <c r="Q590" s="90"/>
      <c r="R590" s="90"/>
      <c r="S590" s="87"/>
      <c r="T590" s="87"/>
      <c r="U590" s="87"/>
      <c r="V590" s="87"/>
      <c r="W590" s="87"/>
      <c r="X590" s="91"/>
      <c r="Y590" s="91"/>
      <c r="Z590" s="88"/>
      <c r="AA590" s="150"/>
      <c r="AB590" s="87"/>
      <c r="AC590" s="89"/>
      <c r="AD590" s="89"/>
      <c r="AE590" s="90"/>
      <c r="AF590" s="87"/>
      <c r="AG590" s="87"/>
    </row>
    <row r="591" spans="1:33" x14ac:dyDescent="0.3">
      <c r="A591" s="92"/>
      <c r="B591" s="87"/>
      <c r="C591" s="88"/>
      <c r="D591" s="89"/>
      <c r="E591" s="87"/>
      <c r="F591" s="87"/>
      <c r="G591" s="87"/>
      <c r="H591" s="79"/>
      <c r="I591" s="76"/>
      <c r="J591" s="76"/>
      <c r="K591" s="76"/>
      <c r="L591" s="78"/>
      <c r="M591" s="78"/>
      <c r="N591" s="78"/>
      <c r="O591" s="87"/>
      <c r="P591" s="90"/>
      <c r="Q591" s="90"/>
      <c r="R591" s="90"/>
      <c r="S591" s="87"/>
      <c r="T591" s="87"/>
      <c r="U591" s="87"/>
      <c r="V591" s="87"/>
      <c r="W591" s="87"/>
      <c r="X591" s="91"/>
      <c r="Y591" s="91"/>
      <c r="Z591" s="88"/>
      <c r="AA591" s="150"/>
      <c r="AB591" s="87"/>
      <c r="AC591" s="89"/>
      <c r="AD591" s="89"/>
      <c r="AE591" s="90"/>
      <c r="AF591" s="87"/>
      <c r="AG591" s="87"/>
    </row>
    <row r="592" spans="1:33" x14ac:dyDescent="0.3">
      <c r="A592" s="92"/>
      <c r="B592" s="87"/>
      <c r="C592" s="88"/>
      <c r="D592" s="89"/>
      <c r="E592" s="87"/>
      <c r="F592" s="87"/>
      <c r="G592" s="87"/>
      <c r="H592" s="79"/>
      <c r="I592" s="76"/>
      <c r="J592" s="76"/>
      <c r="K592" s="76"/>
      <c r="L592" s="78"/>
      <c r="M592" s="78"/>
      <c r="N592" s="78"/>
      <c r="O592" s="87"/>
      <c r="P592" s="90"/>
      <c r="Q592" s="90"/>
      <c r="R592" s="90"/>
      <c r="S592" s="87"/>
      <c r="T592" s="87"/>
      <c r="U592" s="87"/>
      <c r="V592" s="87"/>
      <c r="W592" s="87"/>
      <c r="X592" s="91"/>
      <c r="Y592" s="91"/>
      <c r="Z592" s="88"/>
      <c r="AA592" s="150"/>
      <c r="AB592" s="87"/>
      <c r="AC592" s="89"/>
      <c r="AD592" s="89"/>
      <c r="AE592" s="90"/>
      <c r="AF592" s="87"/>
      <c r="AG592" s="87"/>
    </row>
    <row r="593" spans="1:33" x14ac:dyDescent="0.3">
      <c r="A593" s="92"/>
      <c r="B593" s="87"/>
      <c r="C593" s="88"/>
      <c r="D593" s="89"/>
      <c r="E593" s="87"/>
      <c r="F593" s="87"/>
      <c r="G593" s="87"/>
      <c r="H593" s="79"/>
      <c r="I593" s="76"/>
      <c r="J593" s="76"/>
      <c r="K593" s="76"/>
      <c r="L593" s="78"/>
      <c r="M593" s="78"/>
      <c r="N593" s="78"/>
      <c r="O593" s="87"/>
      <c r="P593" s="90"/>
      <c r="Q593" s="90"/>
      <c r="R593" s="90"/>
      <c r="S593" s="87"/>
      <c r="T593" s="87"/>
      <c r="U593" s="87"/>
      <c r="V593" s="87"/>
      <c r="W593" s="87"/>
      <c r="X593" s="91"/>
      <c r="Y593" s="91"/>
      <c r="Z593" s="88"/>
      <c r="AA593" s="150"/>
      <c r="AB593" s="87"/>
      <c r="AC593" s="89"/>
      <c r="AD593" s="89"/>
      <c r="AE593" s="90"/>
      <c r="AF593" s="87"/>
      <c r="AG593" s="87"/>
    </row>
    <row r="594" spans="1:33" x14ac:dyDescent="0.3">
      <c r="A594" s="92"/>
      <c r="B594" s="87"/>
      <c r="C594" s="88"/>
      <c r="D594" s="89"/>
      <c r="E594" s="87"/>
      <c r="F594" s="87"/>
      <c r="G594" s="87"/>
      <c r="H594" s="79"/>
      <c r="I594" s="76"/>
      <c r="J594" s="76"/>
      <c r="K594" s="76"/>
      <c r="L594" s="78"/>
      <c r="M594" s="78"/>
      <c r="N594" s="78"/>
      <c r="O594" s="87"/>
      <c r="P594" s="90"/>
      <c r="Q594" s="90"/>
      <c r="R594" s="90"/>
      <c r="S594" s="87"/>
      <c r="T594" s="87"/>
      <c r="U594" s="87"/>
      <c r="V594" s="87"/>
      <c r="W594" s="87"/>
      <c r="X594" s="91"/>
      <c r="Y594" s="91"/>
      <c r="Z594" s="88"/>
      <c r="AA594" s="150"/>
      <c r="AB594" s="87"/>
      <c r="AC594" s="89"/>
      <c r="AD594" s="89"/>
      <c r="AE594" s="90"/>
      <c r="AF594" s="87"/>
      <c r="AG594" s="87"/>
    </row>
    <row r="595" spans="1:33" x14ac:dyDescent="0.3">
      <c r="A595" s="92"/>
      <c r="B595" s="87"/>
      <c r="C595" s="88"/>
      <c r="D595" s="89"/>
      <c r="E595" s="87"/>
      <c r="F595" s="87"/>
      <c r="G595" s="87"/>
      <c r="H595" s="79"/>
      <c r="I595" s="76"/>
      <c r="J595" s="76"/>
      <c r="K595" s="76"/>
      <c r="L595" s="78"/>
      <c r="M595" s="78"/>
      <c r="N595" s="78"/>
      <c r="O595" s="87"/>
      <c r="P595" s="90"/>
      <c r="Q595" s="90"/>
      <c r="R595" s="90"/>
      <c r="S595" s="87"/>
      <c r="T595" s="87"/>
      <c r="U595" s="87"/>
      <c r="V595" s="87"/>
      <c r="W595" s="87"/>
      <c r="X595" s="91"/>
      <c r="Y595" s="91"/>
      <c r="Z595" s="88"/>
      <c r="AA595" s="150"/>
      <c r="AB595" s="87"/>
      <c r="AC595" s="89"/>
      <c r="AD595" s="89"/>
      <c r="AE595" s="90"/>
      <c r="AF595" s="87"/>
      <c r="AG595" s="87"/>
    </row>
    <row r="596" spans="1:33" x14ac:dyDescent="0.3">
      <c r="A596" s="92"/>
      <c r="B596" s="87"/>
      <c r="C596" s="88"/>
      <c r="D596" s="89"/>
      <c r="E596" s="87"/>
      <c r="F596" s="87"/>
      <c r="G596" s="87"/>
      <c r="H596" s="79"/>
      <c r="I596" s="76"/>
      <c r="J596" s="76"/>
      <c r="K596" s="76"/>
      <c r="L596" s="78"/>
      <c r="M596" s="78"/>
      <c r="N596" s="78"/>
      <c r="O596" s="87"/>
      <c r="P596" s="90"/>
      <c r="Q596" s="90"/>
      <c r="R596" s="90"/>
      <c r="S596" s="87"/>
      <c r="T596" s="87"/>
      <c r="U596" s="87"/>
      <c r="V596" s="87"/>
      <c r="W596" s="87"/>
      <c r="X596" s="91"/>
      <c r="Y596" s="91"/>
      <c r="Z596" s="88"/>
      <c r="AA596" s="150"/>
      <c r="AB596" s="87"/>
      <c r="AC596" s="89"/>
      <c r="AD596" s="89"/>
      <c r="AE596" s="90"/>
      <c r="AF596" s="87"/>
      <c r="AG596" s="87"/>
    </row>
    <row r="597" spans="1:33" x14ac:dyDescent="0.3">
      <c r="A597" s="92"/>
      <c r="B597" s="87"/>
      <c r="C597" s="88"/>
      <c r="D597" s="89"/>
      <c r="E597" s="87"/>
      <c r="F597" s="87"/>
      <c r="G597" s="87"/>
      <c r="H597" s="79"/>
      <c r="I597" s="76"/>
      <c r="J597" s="76"/>
      <c r="K597" s="76"/>
      <c r="L597" s="78"/>
      <c r="M597" s="78"/>
      <c r="N597" s="78"/>
      <c r="O597" s="87"/>
      <c r="P597" s="90"/>
      <c r="Q597" s="90"/>
      <c r="R597" s="90"/>
      <c r="S597" s="87"/>
      <c r="T597" s="87"/>
      <c r="U597" s="87"/>
      <c r="V597" s="87"/>
      <c r="W597" s="87"/>
      <c r="X597" s="91"/>
      <c r="Y597" s="91"/>
      <c r="Z597" s="88"/>
      <c r="AA597" s="150"/>
      <c r="AB597" s="87"/>
      <c r="AC597" s="89"/>
      <c r="AD597" s="89"/>
      <c r="AE597" s="90"/>
      <c r="AF597" s="87"/>
      <c r="AG597" s="87"/>
    </row>
    <row r="598" spans="1:33" x14ac:dyDescent="0.3">
      <c r="A598" s="92"/>
      <c r="B598" s="87"/>
      <c r="C598" s="88"/>
      <c r="D598" s="89"/>
      <c r="E598" s="87"/>
      <c r="F598" s="87"/>
      <c r="G598" s="87"/>
      <c r="H598" s="79"/>
      <c r="I598" s="76"/>
      <c r="J598" s="76"/>
      <c r="K598" s="76"/>
      <c r="L598" s="78"/>
      <c r="M598" s="78"/>
      <c r="N598" s="78"/>
      <c r="O598" s="87"/>
      <c r="P598" s="90"/>
      <c r="Q598" s="90"/>
      <c r="R598" s="90"/>
      <c r="S598" s="87"/>
      <c r="T598" s="87"/>
      <c r="U598" s="87"/>
      <c r="V598" s="87"/>
      <c r="W598" s="87"/>
      <c r="X598" s="91"/>
      <c r="Y598" s="91"/>
      <c r="Z598" s="88"/>
      <c r="AA598" s="150"/>
      <c r="AB598" s="87"/>
      <c r="AC598" s="89"/>
      <c r="AD598" s="89"/>
      <c r="AE598" s="90"/>
      <c r="AF598" s="87"/>
      <c r="AG598" s="87"/>
    </row>
    <row r="599" spans="1:33" x14ac:dyDescent="0.3">
      <c r="A599" s="92"/>
      <c r="B599" s="87"/>
      <c r="C599" s="88"/>
      <c r="D599" s="89"/>
      <c r="E599" s="87"/>
      <c r="F599" s="87"/>
      <c r="G599" s="87"/>
      <c r="H599" s="79"/>
      <c r="I599" s="76"/>
      <c r="J599" s="76"/>
      <c r="K599" s="76"/>
      <c r="L599" s="78"/>
      <c r="M599" s="78"/>
      <c r="N599" s="78"/>
      <c r="O599" s="87"/>
      <c r="P599" s="90"/>
      <c r="Q599" s="90"/>
      <c r="R599" s="90"/>
      <c r="S599" s="87"/>
      <c r="T599" s="87"/>
      <c r="U599" s="87"/>
      <c r="V599" s="87"/>
      <c r="W599" s="87"/>
      <c r="X599" s="91"/>
      <c r="Y599" s="91"/>
      <c r="Z599" s="88"/>
      <c r="AA599" s="150"/>
      <c r="AB599" s="87"/>
      <c r="AC599" s="89"/>
      <c r="AD599" s="89"/>
      <c r="AE599" s="90"/>
      <c r="AF599" s="87"/>
      <c r="AG599" s="87"/>
    </row>
    <row r="600" spans="1:33" x14ac:dyDescent="0.3">
      <c r="A600" s="92"/>
      <c r="B600" s="87"/>
      <c r="C600" s="88"/>
      <c r="D600" s="89"/>
      <c r="E600" s="87"/>
      <c r="F600" s="87"/>
      <c r="G600" s="87"/>
      <c r="H600" s="79"/>
      <c r="I600" s="76"/>
      <c r="J600" s="76"/>
      <c r="K600" s="76"/>
      <c r="L600" s="78"/>
      <c r="M600" s="78"/>
      <c r="N600" s="78"/>
      <c r="O600" s="87"/>
      <c r="P600" s="90"/>
      <c r="Q600" s="90"/>
      <c r="R600" s="90"/>
      <c r="S600" s="87"/>
      <c r="T600" s="87"/>
      <c r="U600" s="87"/>
      <c r="V600" s="87"/>
      <c r="W600" s="87"/>
      <c r="X600" s="91"/>
      <c r="Y600" s="91"/>
      <c r="Z600" s="88"/>
      <c r="AA600" s="150"/>
      <c r="AB600" s="87"/>
      <c r="AC600" s="89"/>
      <c r="AD600" s="89"/>
      <c r="AE600" s="90"/>
      <c r="AF600" s="87"/>
      <c r="AG600" s="87"/>
    </row>
    <row r="601" spans="1:33" x14ac:dyDescent="0.3">
      <c r="A601" s="92"/>
      <c r="B601" s="87"/>
      <c r="C601" s="88"/>
      <c r="D601" s="89"/>
      <c r="E601" s="87"/>
      <c r="F601" s="87"/>
      <c r="G601" s="87"/>
      <c r="H601" s="79"/>
      <c r="I601" s="76"/>
      <c r="J601" s="76"/>
      <c r="K601" s="76"/>
      <c r="L601" s="78"/>
      <c r="M601" s="78"/>
      <c r="N601" s="78"/>
      <c r="O601" s="87"/>
      <c r="P601" s="90"/>
      <c r="Q601" s="90"/>
      <c r="R601" s="90"/>
      <c r="S601" s="87"/>
      <c r="T601" s="87"/>
      <c r="U601" s="87"/>
      <c r="V601" s="87"/>
      <c r="W601" s="87"/>
      <c r="X601" s="91"/>
      <c r="Y601" s="91"/>
      <c r="Z601" s="88"/>
      <c r="AA601" s="150"/>
      <c r="AB601" s="87"/>
      <c r="AC601" s="89"/>
      <c r="AD601" s="89"/>
      <c r="AE601" s="90"/>
      <c r="AF601" s="87"/>
      <c r="AG601" s="87"/>
    </row>
    <row r="602" spans="1:33" x14ac:dyDescent="0.3">
      <c r="A602" s="92"/>
      <c r="B602" s="87"/>
      <c r="C602" s="88"/>
      <c r="D602" s="89"/>
      <c r="E602" s="87"/>
      <c r="F602" s="87"/>
      <c r="G602" s="87"/>
      <c r="H602" s="79"/>
      <c r="I602" s="76"/>
      <c r="J602" s="76"/>
      <c r="K602" s="76"/>
      <c r="L602" s="78"/>
      <c r="M602" s="78"/>
      <c r="N602" s="78"/>
      <c r="O602" s="87"/>
      <c r="P602" s="90"/>
      <c r="Q602" s="90"/>
      <c r="R602" s="90"/>
      <c r="S602" s="87"/>
      <c r="T602" s="87"/>
      <c r="U602" s="87"/>
      <c r="V602" s="87"/>
      <c r="W602" s="87"/>
      <c r="X602" s="91"/>
      <c r="Y602" s="91"/>
      <c r="Z602" s="88"/>
      <c r="AA602" s="150"/>
      <c r="AB602" s="87"/>
      <c r="AC602" s="89"/>
      <c r="AD602" s="89"/>
      <c r="AE602" s="90"/>
      <c r="AF602" s="87"/>
      <c r="AG602" s="87"/>
    </row>
    <row r="603" spans="1:33" x14ac:dyDescent="0.3">
      <c r="A603" s="92"/>
      <c r="B603" s="87"/>
      <c r="C603" s="88"/>
      <c r="D603" s="89"/>
      <c r="E603" s="87"/>
      <c r="F603" s="87"/>
      <c r="G603" s="87"/>
      <c r="H603" s="79"/>
      <c r="I603" s="76"/>
      <c r="J603" s="76"/>
      <c r="K603" s="76"/>
      <c r="L603" s="78"/>
      <c r="M603" s="78"/>
      <c r="N603" s="78"/>
      <c r="O603" s="87"/>
      <c r="P603" s="90"/>
      <c r="Q603" s="90"/>
      <c r="R603" s="90"/>
      <c r="S603" s="87"/>
      <c r="T603" s="87"/>
      <c r="U603" s="87"/>
      <c r="V603" s="87"/>
      <c r="W603" s="87"/>
      <c r="X603" s="91"/>
      <c r="Y603" s="91"/>
      <c r="Z603" s="88"/>
      <c r="AA603" s="150"/>
      <c r="AB603" s="87"/>
      <c r="AC603" s="89"/>
      <c r="AD603" s="89"/>
      <c r="AE603" s="90"/>
      <c r="AF603" s="87"/>
      <c r="AG603" s="87"/>
    </row>
    <row r="604" spans="1:33" x14ac:dyDescent="0.3">
      <c r="A604" s="92"/>
      <c r="B604" s="87"/>
      <c r="C604" s="88"/>
      <c r="D604" s="89"/>
      <c r="E604" s="87"/>
      <c r="F604" s="87"/>
      <c r="G604" s="87"/>
      <c r="H604" s="79"/>
      <c r="I604" s="76"/>
      <c r="J604" s="76"/>
      <c r="K604" s="76"/>
      <c r="L604" s="78"/>
      <c r="M604" s="78"/>
      <c r="N604" s="78"/>
      <c r="O604" s="87"/>
      <c r="P604" s="90"/>
      <c r="Q604" s="90"/>
      <c r="R604" s="90"/>
      <c r="S604" s="87"/>
      <c r="T604" s="87"/>
      <c r="U604" s="87"/>
      <c r="V604" s="87"/>
      <c r="W604" s="87"/>
      <c r="X604" s="91"/>
      <c r="Y604" s="91"/>
      <c r="Z604" s="88"/>
      <c r="AA604" s="150"/>
      <c r="AB604" s="87"/>
      <c r="AC604" s="89"/>
      <c r="AD604" s="89"/>
      <c r="AE604" s="90"/>
      <c r="AF604" s="87"/>
      <c r="AG604" s="87"/>
    </row>
    <row r="605" spans="1:33" x14ac:dyDescent="0.3">
      <c r="A605" s="92"/>
      <c r="B605" s="87"/>
      <c r="C605" s="88"/>
      <c r="D605" s="89"/>
      <c r="E605" s="87"/>
      <c r="F605" s="87"/>
      <c r="G605" s="87"/>
      <c r="H605" s="79"/>
      <c r="I605" s="76"/>
      <c r="J605" s="76"/>
      <c r="K605" s="76"/>
      <c r="L605" s="78"/>
      <c r="M605" s="78"/>
      <c r="N605" s="78"/>
      <c r="O605" s="87"/>
      <c r="P605" s="90"/>
      <c r="Q605" s="90"/>
      <c r="R605" s="90"/>
      <c r="S605" s="87"/>
      <c r="T605" s="87"/>
      <c r="U605" s="87"/>
      <c r="V605" s="87"/>
      <c r="W605" s="87"/>
      <c r="X605" s="91"/>
      <c r="Y605" s="91"/>
      <c r="Z605" s="88"/>
      <c r="AA605" s="150"/>
      <c r="AB605" s="87"/>
      <c r="AC605" s="89"/>
      <c r="AD605" s="89"/>
      <c r="AE605" s="90"/>
      <c r="AF605" s="87"/>
      <c r="AG605" s="87"/>
    </row>
    <row r="606" spans="1:33" x14ac:dyDescent="0.3">
      <c r="A606" s="92"/>
      <c r="B606" s="87"/>
      <c r="C606" s="88"/>
      <c r="D606" s="89"/>
      <c r="E606" s="87"/>
      <c r="F606" s="87"/>
      <c r="G606" s="87"/>
      <c r="H606" s="79"/>
      <c r="I606" s="76"/>
      <c r="J606" s="76"/>
      <c r="K606" s="76"/>
      <c r="L606" s="78"/>
      <c r="M606" s="78"/>
      <c r="N606" s="78"/>
      <c r="O606" s="87"/>
      <c r="P606" s="90"/>
      <c r="Q606" s="90"/>
      <c r="R606" s="90"/>
      <c r="S606" s="87"/>
      <c r="T606" s="87"/>
      <c r="U606" s="87"/>
      <c r="V606" s="87"/>
      <c r="W606" s="87"/>
      <c r="X606" s="91"/>
      <c r="Y606" s="91"/>
      <c r="Z606" s="88"/>
      <c r="AA606" s="150"/>
      <c r="AB606" s="87"/>
      <c r="AC606" s="89"/>
      <c r="AD606" s="89"/>
      <c r="AE606" s="90"/>
      <c r="AF606" s="87"/>
      <c r="AG606" s="87"/>
    </row>
    <row r="607" spans="1:33" x14ac:dyDescent="0.3">
      <c r="A607" s="92"/>
      <c r="B607" s="87"/>
      <c r="C607" s="88"/>
      <c r="D607" s="89"/>
      <c r="E607" s="87"/>
      <c r="F607" s="87"/>
      <c r="G607" s="87"/>
      <c r="H607" s="79"/>
      <c r="I607" s="76"/>
      <c r="J607" s="76"/>
      <c r="K607" s="76"/>
      <c r="L607" s="78"/>
      <c r="M607" s="78"/>
      <c r="N607" s="78"/>
      <c r="O607" s="87"/>
      <c r="P607" s="90"/>
      <c r="Q607" s="90"/>
      <c r="R607" s="90"/>
      <c r="S607" s="87"/>
      <c r="T607" s="87"/>
      <c r="U607" s="87"/>
      <c r="V607" s="87"/>
      <c r="W607" s="87"/>
      <c r="X607" s="91"/>
      <c r="Y607" s="91"/>
      <c r="Z607" s="88"/>
      <c r="AA607" s="150"/>
      <c r="AB607" s="87"/>
      <c r="AC607" s="89"/>
      <c r="AD607" s="89"/>
      <c r="AE607" s="90"/>
      <c r="AF607" s="87"/>
      <c r="AG607" s="87"/>
    </row>
    <row r="608" spans="1:33" x14ac:dyDescent="0.3">
      <c r="A608" s="92"/>
      <c r="B608" s="87"/>
      <c r="C608" s="88"/>
      <c r="D608" s="89"/>
      <c r="E608" s="87"/>
      <c r="F608" s="87"/>
      <c r="G608" s="87"/>
      <c r="H608" s="79"/>
      <c r="I608" s="76"/>
      <c r="J608" s="76"/>
      <c r="K608" s="76"/>
      <c r="L608" s="78"/>
      <c r="M608" s="78"/>
      <c r="N608" s="78"/>
      <c r="O608" s="87"/>
      <c r="P608" s="90"/>
      <c r="Q608" s="90"/>
      <c r="R608" s="90"/>
      <c r="S608" s="87"/>
      <c r="T608" s="87"/>
      <c r="U608" s="87"/>
      <c r="V608" s="87"/>
      <c r="W608" s="87"/>
      <c r="X608" s="91"/>
      <c r="Y608" s="91"/>
      <c r="Z608" s="88"/>
      <c r="AA608" s="150"/>
      <c r="AB608" s="87"/>
      <c r="AC608" s="89"/>
      <c r="AD608" s="89"/>
      <c r="AE608" s="90"/>
      <c r="AF608" s="87"/>
      <c r="AG608" s="87"/>
    </row>
    <row r="609" spans="1:33" x14ac:dyDescent="0.3">
      <c r="A609" s="92"/>
      <c r="B609" s="87"/>
      <c r="C609" s="88"/>
      <c r="D609" s="89"/>
      <c r="E609" s="87"/>
      <c r="F609" s="87"/>
      <c r="G609" s="87"/>
      <c r="H609" s="79"/>
      <c r="I609" s="76"/>
      <c r="J609" s="76"/>
      <c r="K609" s="76"/>
      <c r="L609" s="78"/>
      <c r="M609" s="78"/>
      <c r="N609" s="78"/>
      <c r="O609" s="87"/>
      <c r="P609" s="90"/>
      <c r="Q609" s="90"/>
      <c r="R609" s="90"/>
      <c r="S609" s="87"/>
      <c r="T609" s="87"/>
      <c r="U609" s="87"/>
      <c r="V609" s="87"/>
      <c r="W609" s="87"/>
      <c r="X609" s="91"/>
      <c r="Y609" s="91"/>
      <c r="Z609" s="88"/>
      <c r="AA609" s="150"/>
      <c r="AB609" s="87"/>
      <c r="AC609" s="89"/>
      <c r="AD609" s="89"/>
      <c r="AE609" s="90"/>
      <c r="AF609" s="87"/>
      <c r="AG609" s="87"/>
    </row>
    <row r="610" spans="1:33" x14ac:dyDescent="0.3">
      <c r="A610" s="92"/>
      <c r="B610" s="87"/>
      <c r="C610" s="88"/>
      <c r="D610" s="89"/>
      <c r="E610" s="87"/>
      <c r="F610" s="87"/>
      <c r="G610" s="87"/>
      <c r="H610" s="79"/>
      <c r="I610" s="76"/>
      <c r="J610" s="76"/>
      <c r="K610" s="76"/>
      <c r="L610" s="78"/>
      <c r="M610" s="78"/>
      <c r="N610" s="78"/>
      <c r="O610" s="87"/>
      <c r="P610" s="90"/>
      <c r="Q610" s="90"/>
      <c r="R610" s="90"/>
      <c r="S610" s="87"/>
      <c r="T610" s="87"/>
      <c r="U610" s="87"/>
      <c r="V610" s="87"/>
      <c r="W610" s="87"/>
      <c r="X610" s="91"/>
      <c r="Y610" s="91"/>
      <c r="Z610" s="88"/>
      <c r="AA610" s="150"/>
      <c r="AB610" s="87"/>
      <c r="AC610" s="89"/>
      <c r="AD610" s="89"/>
      <c r="AE610" s="90"/>
      <c r="AF610" s="87"/>
      <c r="AG610" s="87"/>
    </row>
    <row r="611" spans="1:33" x14ac:dyDescent="0.3">
      <c r="A611" s="92"/>
      <c r="B611" s="87"/>
      <c r="C611" s="88"/>
      <c r="D611" s="89"/>
      <c r="E611" s="87"/>
      <c r="F611" s="87"/>
      <c r="G611" s="87"/>
      <c r="H611" s="79"/>
      <c r="I611" s="76"/>
      <c r="J611" s="76"/>
      <c r="K611" s="76"/>
      <c r="L611" s="78"/>
      <c r="M611" s="78"/>
      <c r="N611" s="78"/>
      <c r="O611" s="87"/>
      <c r="P611" s="90"/>
      <c r="Q611" s="90"/>
      <c r="R611" s="90"/>
      <c r="S611" s="87"/>
      <c r="T611" s="87"/>
      <c r="U611" s="87"/>
      <c r="V611" s="87"/>
      <c r="W611" s="87"/>
      <c r="X611" s="91"/>
      <c r="Y611" s="91"/>
      <c r="Z611" s="88"/>
      <c r="AA611" s="150"/>
      <c r="AB611" s="87"/>
      <c r="AC611" s="89"/>
      <c r="AD611" s="89"/>
      <c r="AE611" s="90"/>
      <c r="AF611" s="87"/>
      <c r="AG611" s="87"/>
    </row>
    <row r="612" spans="1:33" x14ac:dyDescent="0.3">
      <c r="A612" s="92"/>
      <c r="B612" s="87"/>
      <c r="C612" s="88"/>
      <c r="D612" s="89"/>
      <c r="E612" s="87"/>
      <c r="F612" s="87"/>
      <c r="G612" s="87"/>
      <c r="H612" s="79"/>
      <c r="I612" s="76"/>
      <c r="J612" s="76"/>
      <c r="K612" s="76"/>
      <c r="L612" s="78"/>
      <c r="M612" s="78"/>
      <c r="N612" s="78"/>
      <c r="O612" s="87"/>
      <c r="P612" s="90"/>
      <c r="Q612" s="90"/>
      <c r="R612" s="90"/>
      <c r="S612" s="87"/>
      <c r="T612" s="87"/>
      <c r="U612" s="87"/>
      <c r="V612" s="87"/>
      <c r="W612" s="87"/>
      <c r="X612" s="91"/>
      <c r="Y612" s="91"/>
      <c r="Z612" s="88"/>
      <c r="AA612" s="150"/>
      <c r="AB612" s="87"/>
      <c r="AC612" s="89"/>
      <c r="AD612" s="89"/>
      <c r="AE612" s="90"/>
      <c r="AF612" s="87"/>
      <c r="AG612" s="87"/>
    </row>
    <row r="613" spans="1:33" x14ac:dyDescent="0.3">
      <c r="A613" s="92"/>
      <c r="B613" s="87"/>
      <c r="C613" s="88"/>
      <c r="D613" s="89"/>
      <c r="E613" s="87"/>
      <c r="F613" s="87"/>
      <c r="G613" s="87"/>
      <c r="H613" s="79"/>
      <c r="I613" s="76"/>
      <c r="J613" s="76"/>
      <c r="K613" s="76"/>
      <c r="L613" s="78"/>
      <c r="M613" s="78"/>
      <c r="N613" s="78"/>
      <c r="O613" s="87"/>
      <c r="P613" s="90"/>
      <c r="Q613" s="90"/>
      <c r="R613" s="90"/>
      <c r="S613" s="87"/>
      <c r="T613" s="87"/>
      <c r="U613" s="87"/>
      <c r="V613" s="87"/>
      <c r="W613" s="87"/>
      <c r="X613" s="91"/>
      <c r="Y613" s="91"/>
      <c r="Z613" s="88"/>
      <c r="AA613" s="150"/>
      <c r="AB613" s="87"/>
      <c r="AC613" s="89"/>
      <c r="AD613" s="89"/>
      <c r="AE613" s="90"/>
      <c r="AF613" s="87"/>
      <c r="AG613" s="87"/>
    </row>
    <row r="614" spans="1:33" x14ac:dyDescent="0.3">
      <c r="A614" s="92"/>
      <c r="B614" s="87"/>
      <c r="C614" s="88"/>
      <c r="D614" s="89"/>
      <c r="E614" s="87"/>
      <c r="F614" s="87"/>
      <c r="G614" s="87"/>
      <c r="H614" s="79"/>
      <c r="I614" s="76"/>
      <c r="J614" s="76"/>
      <c r="K614" s="76"/>
      <c r="L614" s="78"/>
      <c r="M614" s="78"/>
      <c r="N614" s="78"/>
      <c r="O614" s="87"/>
      <c r="P614" s="90"/>
      <c r="Q614" s="90"/>
      <c r="R614" s="90"/>
      <c r="S614" s="87"/>
      <c r="T614" s="87"/>
      <c r="U614" s="87"/>
      <c r="V614" s="87"/>
      <c r="W614" s="87"/>
      <c r="X614" s="91"/>
      <c r="Y614" s="91"/>
      <c r="Z614" s="88"/>
      <c r="AA614" s="150"/>
      <c r="AB614" s="87"/>
      <c r="AC614" s="89"/>
      <c r="AD614" s="89"/>
      <c r="AE614" s="90"/>
      <c r="AF614" s="87"/>
      <c r="AG614" s="87"/>
    </row>
    <row r="615" spans="1:33" x14ac:dyDescent="0.3">
      <c r="A615" s="92"/>
      <c r="B615" s="87"/>
      <c r="C615" s="88"/>
      <c r="D615" s="89"/>
      <c r="E615" s="87"/>
      <c r="F615" s="87"/>
      <c r="G615" s="87"/>
      <c r="H615" s="79"/>
      <c r="I615" s="76"/>
      <c r="J615" s="76"/>
      <c r="K615" s="76"/>
      <c r="L615" s="78"/>
      <c r="M615" s="78"/>
      <c r="N615" s="78"/>
      <c r="O615" s="87"/>
      <c r="P615" s="90"/>
      <c r="Q615" s="90"/>
      <c r="R615" s="90"/>
      <c r="S615" s="87"/>
      <c r="T615" s="87"/>
      <c r="U615" s="87"/>
      <c r="V615" s="87"/>
      <c r="W615" s="87"/>
      <c r="X615" s="91"/>
      <c r="Y615" s="91"/>
      <c r="Z615" s="88"/>
      <c r="AA615" s="150"/>
      <c r="AB615" s="87"/>
      <c r="AC615" s="89"/>
      <c r="AD615" s="89"/>
      <c r="AE615" s="90"/>
      <c r="AF615" s="87"/>
      <c r="AG615" s="87"/>
    </row>
    <row r="616" spans="1:33" x14ac:dyDescent="0.3">
      <c r="A616" s="92"/>
      <c r="B616" s="87"/>
      <c r="C616" s="88"/>
      <c r="D616" s="89"/>
      <c r="E616" s="87"/>
      <c r="F616" s="87"/>
      <c r="G616" s="87"/>
      <c r="H616" s="79"/>
      <c r="I616" s="76"/>
      <c r="J616" s="76"/>
      <c r="K616" s="76"/>
      <c r="L616" s="78"/>
      <c r="M616" s="78"/>
      <c r="N616" s="78"/>
      <c r="O616" s="87"/>
      <c r="P616" s="90"/>
      <c r="Q616" s="90"/>
      <c r="R616" s="90"/>
      <c r="S616" s="87"/>
      <c r="T616" s="87"/>
      <c r="U616" s="87"/>
      <c r="V616" s="87"/>
      <c r="W616" s="87"/>
      <c r="X616" s="91"/>
      <c r="Y616" s="91"/>
      <c r="Z616" s="88"/>
      <c r="AA616" s="150"/>
      <c r="AB616" s="87"/>
      <c r="AC616" s="89"/>
      <c r="AD616" s="89"/>
      <c r="AE616" s="90"/>
      <c r="AF616" s="87"/>
      <c r="AG616" s="87"/>
    </row>
    <row r="617" spans="1:33" x14ac:dyDescent="0.3">
      <c r="A617" s="92"/>
      <c r="B617" s="87"/>
      <c r="C617" s="88"/>
      <c r="D617" s="89"/>
      <c r="E617" s="87"/>
      <c r="F617" s="87"/>
      <c r="G617" s="87"/>
      <c r="H617" s="79"/>
      <c r="I617" s="76"/>
      <c r="J617" s="76"/>
      <c r="K617" s="76"/>
      <c r="L617" s="78"/>
      <c r="M617" s="78"/>
      <c r="N617" s="78"/>
      <c r="O617" s="87"/>
      <c r="P617" s="90"/>
      <c r="Q617" s="90"/>
      <c r="R617" s="90"/>
      <c r="S617" s="87"/>
      <c r="T617" s="87"/>
      <c r="U617" s="87"/>
      <c r="V617" s="87"/>
      <c r="W617" s="87"/>
      <c r="X617" s="91"/>
      <c r="Y617" s="91"/>
      <c r="Z617" s="88"/>
      <c r="AA617" s="150"/>
      <c r="AB617" s="87"/>
      <c r="AC617" s="89"/>
      <c r="AD617" s="89"/>
      <c r="AE617" s="90"/>
      <c r="AF617" s="87"/>
      <c r="AG617" s="87"/>
    </row>
    <row r="618" spans="1:33" x14ac:dyDescent="0.3">
      <c r="A618" s="92"/>
      <c r="B618" s="87"/>
      <c r="C618" s="88"/>
      <c r="D618" s="89"/>
      <c r="E618" s="87"/>
      <c r="F618" s="87"/>
      <c r="G618" s="87"/>
      <c r="H618" s="79"/>
      <c r="I618" s="76"/>
      <c r="J618" s="76"/>
      <c r="K618" s="76"/>
      <c r="L618" s="78"/>
      <c r="M618" s="78"/>
      <c r="N618" s="78"/>
      <c r="O618" s="87"/>
      <c r="P618" s="90"/>
      <c r="Q618" s="90"/>
      <c r="R618" s="90"/>
      <c r="S618" s="87"/>
      <c r="T618" s="87"/>
      <c r="U618" s="87"/>
      <c r="V618" s="87"/>
      <c r="W618" s="87"/>
      <c r="X618" s="91"/>
      <c r="Y618" s="91"/>
      <c r="Z618" s="88"/>
      <c r="AA618" s="150"/>
      <c r="AB618" s="87"/>
      <c r="AC618" s="89"/>
      <c r="AD618" s="89"/>
      <c r="AE618" s="90"/>
      <c r="AF618" s="87"/>
      <c r="AG618" s="87"/>
    </row>
    <row r="619" spans="1:33" x14ac:dyDescent="0.3">
      <c r="A619" s="92"/>
      <c r="B619" s="87"/>
      <c r="C619" s="88"/>
      <c r="D619" s="89"/>
      <c r="E619" s="87"/>
      <c r="F619" s="87"/>
      <c r="G619" s="87"/>
      <c r="H619" s="79"/>
      <c r="I619" s="76"/>
      <c r="J619" s="76"/>
      <c r="K619" s="76"/>
      <c r="L619" s="78"/>
      <c r="M619" s="78"/>
      <c r="N619" s="78"/>
      <c r="O619" s="87"/>
      <c r="P619" s="90"/>
      <c r="Q619" s="90"/>
      <c r="R619" s="90"/>
      <c r="S619" s="87"/>
      <c r="T619" s="87"/>
      <c r="U619" s="87"/>
      <c r="V619" s="87"/>
      <c r="W619" s="87"/>
      <c r="X619" s="91"/>
      <c r="Y619" s="91"/>
      <c r="Z619" s="88"/>
      <c r="AA619" s="150"/>
      <c r="AB619" s="87"/>
      <c r="AC619" s="89"/>
      <c r="AD619" s="89"/>
      <c r="AE619" s="90"/>
      <c r="AF619" s="87"/>
      <c r="AG619" s="87"/>
    </row>
    <row r="620" spans="1:33" x14ac:dyDescent="0.3">
      <c r="A620" s="92"/>
      <c r="B620" s="87"/>
      <c r="C620" s="88"/>
      <c r="D620" s="89"/>
      <c r="E620" s="87"/>
      <c r="F620" s="87"/>
      <c r="G620" s="87"/>
      <c r="H620" s="79"/>
      <c r="I620" s="76"/>
      <c r="J620" s="76"/>
      <c r="K620" s="76"/>
      <c r="L620" s="78"/>
      <c r="M620" s="78"/>
      <c r="N620" s="78"/>
      <c r="O620" s="87"/>
      <c r="P620" s="90"/>
      <c r="Q620" s="90"/>
      <c r="R620" s="90"/>
      <c r="S620" s="87"/>
      <c r="T620" s="87"/>
      <c r="U620" s="87"/>
      <c r="V620" s="87"/>
      <c r="W620" s="87"/>
      <c r="X620" s="91"/>
      <c r="Y620" s="91"/>
      <c r="Z620" s="88"/>
      <c r="AA620" s="150"/>
      <c r="AB620" s="87"/>
      <c r="AC620" s="89"/>
      <c r="AD620" s="89"/>
      <c r="AE620" s="90"/>
      <c r="AF620" s="87"/>
      <c r="AG620" s="87"/>
    </row>
    <row r="621" spans="1:33" x14ac:dyDescent="0.3">
      <c r="A621" s="92"/>
      <c r="B621" s="87"/>
      <c r="C621" s="88"/>
      <c r="D621" s="89"/>
      <c r="E621" s="87"/>
      <c r="F621" s="87"/>
      <c r="G621" s="87"/>
      <c r="H621" s="79"/>
      <c r="I621" s="76"/>
      <c r="J621" s="76"/>
      <c r="K621" s="76"/>
      <c r="L621" s="78"/>
      <c r="M621" s="78"/>
      <c r="N621" s="78"/>
      <c r="O621" s="87"/>
      <c r="P621" s="90"/>
      <c r="Q621" s="90"/>
      <c r="R621" s="90"/>
      <c r="S621" s="87"/>
      <c r="T621" s="87"/>
      <c r="U621" s="87"/>
      <c r="V621" s="87"/>
      <c r="W621" s="87"/>
      <c r="X621" s="91"/>
      <c r="Y621" s="91"/>
      <c r="Z621" s="88"/>
      <c r="AA621" s="150"/>
      <c r="AB621" s="87"/>
      <c r="AC621" s="89"/>
      <c r="AD621" s="89"/>
      <c r="AE621" s="90"/>
      <c r="AF621" s="87"/>
      <c r="AG621" s="87"/>
    </row>
    <row r="622" spans="1:33" x14ac:dyDescent="0.3">
      <c r="A622" s="92"/>
      <c r="B622" s="87"/>
      <c r="C622" s="88"/>
      <c r="D622" s="89"/>
      <c r="E622" s="87"/>
      <c r="F622" s="87"/>
      <c r="G622" s="87"/>
      <c r="H622" s="79"/>
      <c r="I622" s="76"/>
      <c r="J622" s="76"/>
      <c r="K622" s="76"/>
      <c r="L622" s="78"/>
      <c r="M622" s="78"/>
      <c r="N622" s="78"/>
      <c r="O622" s="87"/>
      <c r="P622" s="90"/>
      <c r="Q622" s="90"/>
      <c r="R622" s="90"/>
      <c r="S622" s="87"/>
      <c r="T622" s="87"/>
      <c r="U622" s="87"/>
      <c r="V622" s="87"/>
      <c r="W622" s="87"/>
      <c r="X622" s="91"/>
      <c r="Y622" s="91"/>
      <c r="Z622" s="88"/>
      <c r="AA622" s="150"/>
      <c r="AB622" s="87"/>
      <c r="AC622" s="89"/>
      <c r="AD622" s="89"/>
      <c r="AE622" s="90"/>
      <c r="AF622" s="87"/>
      <c r="AG622" s="87"/>
    </row>
    <row r="623" spans="1:33" x14ac:dyDescent="0.3">
      <c r="A623" s="92"/>
      <c r="B623" s="87"/>
      <c r="C623" s="88"/>
      <c r="D623" s="89"/>
      <c r="E623" s="87"/>
      <c r="F623" s="87"/>
      <c r="G623" s="87"/>
      <c r="H623" s="79"/>
      <c r="I623" s="76"/>
      <c r="J623" s="76"/>
      <c r="K623" s="76"/>
      <c r="L623" s="78"/>
      <c r="M623" s="78"/>
      <c r="N623" s="78"/>
      <c r="O623" s="87"/>
      <c r="P623" s="90"/>
      <c r="Q623" s="90"/>
      <c r="R623" s="90"/>
      <c r="S623" s="87"/>
      <c r="T623" s="87"/>
      <c r="U623" s="87"/>
      <c r="V623" s="87"/>
      <c r="W623" s="87"/>
      <c r="X623" s="91"/>
      <c r="Y623" s="91"/>
      <c r="Z623" s="88"/>
      <c r="AA623" s="150"/>
      <c r="AB623" s="87"/>
      <c r="AC623" s="89"/>
      <c r="AD623" s="89"/>
      <c r="AE623" s="90"/>
      <c r="AF623" s="87"/>
      <c r="AG623" s="87"/>
    </row>
    <row r="624" spans="1:33" x14ac:dyDescent="0.3">
      <c r="A624" s="92"/>
      <c r="B624" s="87"/>
      <c r="C624" s="88"/>
      <c r="D624" s="89"/>
      <c r="E624" s="87"/>
      <c r="F624" s="87"/>
      <c r="G624" s="87"/>
      <c r="H624" s="79"/>
      <c r="I624" s="76"/>
      <c r="J624" s="76"/>
      <c r="K624" s="76"/>
      <c r="L624" s="78"/>
      <c r="M624" s="78"/>
      <c r="N624" s="78"/>
      <c r="O624" s="87"/>
      <c r="P624" s="90"/>
      <c r="Q624" s="90"/>
      <c r="R624" s="90"/>
      <c r="S624" s="87"/>
      <c r="T624" s="87"/>
      <c r="U624" s="87"/>
      <c r="V624" s="87"/>
      <c r="W624" s="87"/>
      <c r="X624" s="91"/>
      <c r="Y624" s="91"/>
      <c r="Z624" s="88"/>
      <c r="AA624" s="150"/>
      <c r="AB624" s="87"/>
      <c r="AC624" s="89"/>
      <c r="AD624" s="89"/>
      <c r="AE624" s="90"/>
      <c r="AF624" s="87"/>
      <c r="AG624" s="87"/>
    </row>
    <row r="625" spans="1:33" x14ac:dyDescent="0.3">
      <c r="A625" s="92"/>
      <c r="B625" s="87"/>
      <c r="C625" s="88"/>
      <c r="D625" s="89"/>
      <c r="E625" s="87"/>
      <c r="F625" s="87"/>
      <c r="G625" s="87"/>
      <c r="H625" s="79"/>
      <c r="I625" s="76"/>
      <c r="J625" s="76"/>
      <c r="K625" s="76"/>
      <c r="L625" s="78"/>
      <c r="M625" s="78"/>
      <c r="N625" s="78"/>
      <c r="O625" s="87"/>
      <c r="P625" s="90"/>
      <c r="Q625" s="90"/>
      <c r="R625" s="90"/>
      <c r="S625" s="87"/>
      <c r="T625" s="87"/>
      <c r="U625" s="87"/>
      <c r="V625" s="87"/>
      <c r="W625" s="87"/>
      <c r="X625" s="91"/>
      <c r="Y625" s="91"/>
      <c r="Z625" s="88"/>
      <c r="AA625" s="150"/>
      <c r="AB625" s="87"/>
      <c r="AC625" s="89"/>
      <c r="AD625" s="89"/>
      <c r="AE625" s="90"/>
      <c r="AF625" s="87"/>
      <c r="AG625" s="87"/>
    </row>
    <row r="626" spans="1:33" x14ac:dyDescent="0.3">
      <c r="A626" s="92"/>
      <c r="B626" s="87"/>
      <c r="C626" s="88"/>
      <c r="D626" s="89"/>
      <c r="E626" s="87"/>
      <c r="F626" s="87"/>
      <c r="G626" s="87"/>
      <c r="H626" s="79"/>
      <c r="I626" s="76"/>
      <c r="J626" s="76"/>
      <c r="K626" s="76"/>
      <c r="L626" s="78"/>
      <c r="M626" s="78"/>
      <c r="N626" s="78"/>
      <c r="O626" s="87"/>
      <c r="P626" s="90"/>
      <c r="Q626" s="90"/>
      <c r="R626" s="90"/>
      <c r="S626" s="87"/>
      <c r="T626" s="87"/>
      <c r="U626" s="87"/>
      <c r="V626" s="87"/>
      <c r="W626" s="87"/>
      <c r="X626" s="91"/>
      <c r="Y626" s="91"/>
      <c r="Z626" s="88"/>
      <c r="AA626" s="150"/>
      <c r="AB626" s="87"/>
      <c r="AC626" s="89"/>
      <c r="AD626" s="89"/>
      <c r="AE626" s="90"/>
      <c r="AF626" s="87"/>
      <c r="AG626" s="87"/>
    </row>
    <row r="627" spans="1:33" x14ac:dyDescent="0.3">
      <c r="A627" s="92"/>
      <c r="B627" s="87"/>
      <c r="C627" s="88"/>
      <c r="D627" s="89"/>
      <c r="E627" s="87"/>
      <c r="F627" s="87"/>
      <c r="G627" s="87"/>
      <c r="H627" s="79"/>
      <c r="I627" s="76"/>
      <c r="J627" s="76"/>
      <c r="K627" s="76"/>
      <c r="L627" s="78"/>
      <c r="M627" s="78"/>
      <c r="N627" s="78"/>
      <c r="O627" s="87"/>
      <c r="P627" s="90"/>
      <c r="Q627" s="90"/>
      <c r="R627" s="90"/>
      <c r="S627" s="87"/>
      <c r="T627" s="87"/>
      <c r="U627" s="87"/>
      <c r="V627" s="87"/>
      <c r="W627" s="87"/>
      <c r="X627" s="91"/>
      <c r="Y627" s="91"/>
      <c r="Z627" s="88"/>
      <c r="AA627" s="150"/>
      <c r="AB627" s="87"/>
      <c r="AC627" s="89"/>
      <c r="AD627" s="89"/>
      <c r="AE627" s="90"/>
      <c r="AF627" s="87"/>
      <c r="AG627" s="87"/>
    </row>
    <row r="628" spans="1:33" x14ac:dyDescent="0.3">
      <c r="A628" s="92"/>
      <c r="B628" s="87"/>
      <c r="C628" s="88"/>
      <c r="D628" s="89"/>
      <c r="E628" s="87"/>
      <c r="F628" s="87"/>
      <c r="G628" s="87"/>
      <c r="H628" s="79"/>
      <c r="I628" s="76"/>
      <c r="J628" s="76"/>
      <c r="K628" s="76"/>
      <c r="L628" s="78"/>
      <c r="M628" s="78"/>
      <c r="N628" s="78"/>
      <c r="O628" s="87"/>
      <c r="P628" s="90"/>
      <c r="Q628" s="90"/>
      <c r="R628" s="90"/>
      <c r="S628" s="87"/>
      <c r="T628" s="87"/>
      <c r="U628" s="87"/>
      <c r="V628" s="87"/>
      <c r="W628" s="87"/>
      <c r="X628" s="91"/>
      <c r="Y628" s="91"/>
      <c r="Z628" s="88"/>
      <c r="AA628" s="150"/>
      <c r="AB628" s="87"/>
      <c r="AC628" s="89"/>
      <c r="AD628" s="89"/>
      <c r="AE628" s="90"/>
      <c r="AF628" s="87"/>
      <c r="AG628" s="87"/>
    </row>
    <row r="629" spans="1:33" x14ac:dyDescent="0.3">
      <c r="A629" s="92"/>
      <c r="B629" s="87"/>
      <c r="C629" s="88"/>
      <c r="D629" s="89"/>
      <c r="E629" s="87"/>
      <c r="F629" s="87"/>
      <c r="G629" s="87"/>
      <c r="H629" s="79"/>
      <c r="I629" s="76"/>
      <c r="J629" s="76"/>
      <c r="K629" s="76"/>
      <c r="L629" s="78"/>
      <c r="M629" s="78"/>
      <c r="N629" s="78"/>
      <c r="O629" s="87"/>
      <c r="P629" s="90"/>
      <c r="Q629" s="90"/>
      <c r="R629" s="90"/>
      <c r="S629" s="87"/>
      <c r="T629" s="87"/>
      <c r="U629" s="87"/>
      <c r="V629" s="87"/>
      <c r="W629" s="87"/>
      <c r="X629" s="91"/>
      <c r="Y629" s="91"/>
      <c r="Z629" s="88"/>
      <c r="AA629" s="150"/>
      <c r="AB629" s="87"/>
      <c r="AC629" s="89"/>
      <c r="AD629" s="89"/>
      <c r="AE629" s="90"/>
      <c r="AF629" s="87"/>
      <c r="AG629" s="87"/>
    </row>
    <row r="630" spans="1:33" x14ac:dyDescent="0.3">
      <c r="A630" s="92"/>
      <c r="B630" s="87"/>
      <c r="C630" s="88"/>
      <c r="D630" s="89"/>
      <c r="E630" s="87"/>
      <c r="F630" s="87"/>
      <c r="G630" s="87"/>
      <c r="H630" s="79"/>
      <c r="I630" s="76"/>
      <c r="J630" s="76"/>
      <c r="K630" s="76"/>
      <c r="L630" s="78"/>
      <c r="M630" s="78"/>
      <c r="N630" s="78"/>
      <c r="O630" s="87"/>
      <c r="P630" s="90"/>
      <c r="Q630" s="90"/>
      <c r="R630" s="90"/>
      <c r="S630" s="87"/>
      <c r="T630" s="87"/>
      <c r="U630" s="87"/>
      <c r="V630" s="87"/>
      <c r="W630" s="87"/>
      <c r="X630" s="91"/>
      <c r="Y630" s="91"/>
      <c r="Z630" s="88"/>
      <c r="AA630" s="150"/>
      <c r="AB630" s="87"/>
      <c r="AC630" s="89"/>
      <c r="AD630" s="89"/>
      <c r="AE630" s="90"/>
      <c r="AF630" s="87"/>
      <c r="AG630" s="87"/>
    </row>
    <row r="631" spans="1:33" x14ac:dyDescent="0.3">
      <c r="A631" s="92"/>
      <c r="B631" s="87"/>
      <c r="C631" s="88"/>
      <c r="D631" s="89"/>
      <c r="E631" s="87"/>
      <c r="F631" s="87"/>
      <c r="G631" s="87"/>
      <c r="H631" s="79"/>
      <c r="I631" s="76"/>
      <c r="J631" s="76"/>
      <c r="K631" s="76"/>
      <c r="L631" s="78"/>
      <c r="M631" s="78"/>
      <c r="N631" s="78"/>
      <c r="O631" s="87"/>
      <c r="P631" s="90"/>
      <c r="Q631" s="90"/>
      <c r="R631" s="90"/>
      <c r="S631" s="87"/>
      <c r="T631" s="87"/>
      <c r="U631" s="87"/>
      <c r="V631" s="87"/>
      <c r="W631" s="87"/>
      <c r="X631" s="91"/>
      <c r="Y631" s="91"/>
      <c r="Z631" s="88"/>
      <c r="AA631" s="150"/>
      <c r="AB631" s="87"/>
      <c r="AC631" s="89"/>
      <c r="AD631" s="89"/>
      <c r="AE631" s="90"/>
      <c r="AF631" s="87"/>
      <c r="AG631" s="87"/>
    </row>
    <row r="632" spans="1:33" x14ac:dyDescent="0.3">
      <c r="A632" s="92"/>
      <c r="B632" s="87"/>
      <c r="C632" s="88"/>
      <c r="D632" s="89"/>
      <c r="E632" s="87"/>
      <c r="F632" s="87"/>
      <c r="G632" s="87"/>
      <c r="H632" s="79"/>
      <c r="I632" s="76"/>
      <c r="J632" s="76"/>
      <c r="K632" s="76"/>
      <c r="L632" s="78"/>
      <c r="M632" s="78"/>
      <c r="N632" s="78"/>
      <c r="O632" s="87"/>
      <c r="P632" s="90"/>
      <c r="Q632" s="90"/>
      <c r="R632" s="90"/>
      <c r="S632" s="87"/>
      <c r="T632" s="87"/>
      <c r="U632" s="87"/>
      <c r="V632" s="87"/>
      <c r="W632" s="87"/>
      <c r="X632" s="91"/>
      <c r="Y632" s="91"/>
      <c r="Z632" s="88"/>
      <c r="AA632" s="150"/>
      <c r="AB632" s="87"/>
      <c r="AC632" s="89"/>
      <c r="AD632" s="89"/>
      <c r="AE632" s="90"/>
      <c r="AF632" s="87"/>
      <c r="AG632" s="87"/>
    </row>
    <row r="633" spans="1:33" x14ac:dyDescent="0.3">
      <c r="A633" s="92"/>
      <c r="B633" s="87"/>
      <c r="C633" s="88"/>
      <c r="D633" s="89"/>
      <c r="E633" s="87"/>
      <c r="F633" s="87"/>
      <c r="G633" s="87"/>
      <c r="H633" s="79"/>
      <c r="I633" s="76"/>
      <c r="J633" s="76"/>
      <c r="K633" s="76"/>
      <c r="L633" s="78"/>
      <c r="M633" s="78"/>
      <c r="N633" s="78"/>
      <c r="O633" s="87"/>
      <c r="P633" s="90"/>
      <c r="Q633" s="90"/>
      <c r="R633" s="90"/>
      <c r="S633" s="87"/>
      <c r="T633" s="87"/>
      <c r="U633" s="87"/>
      <c r="V633" s="87"/>
      <c r="W633" s="87"/>
      <c r="X633" s="91"/>
      <c r="Y633" s="91"/>
      <c r="Z633" s="88"/>
      <c r="AA633" s="150"/>
      <c r="AB633" s="87"/>
      <c r="AC633" s="89"/>
      <c r="AD633" s="89"/>
      <c r="AE633" s="90"/>
      <c r="AF633" s="87"/>
      <c r="AG633" s="87"/>
    </row>
    <row r="634" spans="1:33" x14ac:dyDescent="0.3">
      <c r="A634" s="92"/>
      <c r="B634" s="87"/>
      <c r="C634" s="88"/>
      <c r="D634" s="89"/>
      <c r="E634" s="87"/>
      <c r="F634" s="87"/>
      <c r="G634" s="87"/>
      <c r="H634" s="79"/>
      <c r="I634" s="76"/>
      <c r="J634" s="76"/>
      <c r="K634" s="76"/>
      <c r="L634" s="78"/>
      <c r="M634" s="78"/>
      <c r="N634" s="78"/>
      <c r="O634" s="87"/>
      <c r="P634" s="90"/>
      <c r="Q634" s="90"/>
      <c r="R634" s="90"/>
      <c r="S634" s="87"/>
      <c r="T634" s="87"/>
      <c r="U634" s="87"/>
      <c r="V634" s="87"/>
      <c r="W634" s="87"/>
      <c r="X634" s="91"/>
      <c r="Y634" s="91"/>
      <c r="Z634" s="88"/>
      <c r="AA634" s="150"/>
      <c r="AB634" s="87"/>
      <c r="AC634" s="89"/>
      <c r="AD634" s="89"/>
      <c r="AE634" s="90"/>
      <c r="AF634" s="87"/>
      <c r="AG634" s="87"/>
    </row>
    <row r="635" spans="1:33" x14ac:dyDescent="0.3">
      <c r="A635" s="92"/>
      <c r="B635" s="87"/>
      <c r="C635" s="88"/>
      <c r="D635" s="89"/>
      <c r="E635" s="87"/>
      <c r="F635" s="87"/>
      <c r="G635" s="87"/>
      <c r="H635" s="79"/>
      <c r="I635" s="76"/>
      <c r="J635" s="76"/>
      <c r="K635" s="76"/>
      <c r="L635" s="78"/>
      <c r="M635" s="78"/>
      <c r="N635" s="78"/>
      <c r="O635" s="87"/>
      <c r="P635" s="90"/>
      <c r="Q635" s="90"/>
      <c r="R635" s="90"/>
      <c r="S635" s="87"/>
      <c r="T635" s="87"/>
      <c r="U635" s="87"/>
      <c r="V635" s="87"/>
      <c r="W635" s="87"/>
      <c r="X635" s="91"/>
      <c r="Y635" s="91"/>
      <c r="Z635" s="88"/>
      <c r="AA635" s="150"/>
      <c r="AB635" s="87"/>
      <c r="AC635" s="89"/>
      <c r="AD635" s="89"/>
      <c r="AE635" s="90"/>
      <c r="AF635" s="87"/>
      <c r="AG635" s="87"/>
    </row>
    <row r="636" spans="1:33" x14ac:dyDescent="0.3">
      <c r="A636" s="92"/>
      <c r="B636" s="87"/>
      <c r="C636" s="88"/>
      <c r="D636" s="89"/>
      <c r="E636" s="87"/>
      <c r="F636" s="87"/>
      <c r="G636" s="87"/>
      <c r="H636" s="79"/>
      <c r="I636" s="76"/>
      <c r="J636" s="76"/>
      <c r="K636" s="76"/>
      <c r="L636" s="78"/>
      <c r="M636" s="78"/>
      <c r="N636" s="78"/>
      <c r="O636" s="87"/>
      <c r="P636" s="90"/>
      <c r="Q636" s="90"/>
      <c r="R636" s="90"/>
      <c r="S636" s="87"/>
      <c r="T636" s="87"/>
      <c r="U636" s="87"/>
      <c r="V636" s="87"/>
      <c r="W636" s="87"/>
      <c r="X636" s="91"/>
      <c r="Y636" s="91"/>
      <c r="Z636" s="88"/>
      <c r="AA636" s="150"/>
      <c r="AB636" s="87"/>
      <c r="AC636" s="89"/>
      <c r="AD636" s="89"/>
      <c r="AE636" s="90"/>
      <c r="AF636" s="87"/>
      <c r="AG636" s="87"/>
    </row>
    <row r="637" spans="1:33" x14ac:dyDescent="0.3">
      <c r="A637" s="92"/>
      <c r="B637" s="87"/>
      <c r="C637" s="88"/>
      <c r="D637" s="89"/>
      <c r="E637" s="87"/>
      <c r="F637" s="87"/>
      <c r="G637" s="87"/>
      <c r="H637" s="79"/>
      <c r="I637" s="76"/>
      <c r="J637" s="76"/>
      <c r="K637" s="76"/>
      <c r="L637" s="78"/>
      <c r="M637" s="78"/>
      <c r="N637" s="78"/>
      <c r="O637" s="87"/>
      <c r="P637" s="90"/>
      <c r="Q637" s="90"/>
      <c r="R637" s="90"/>
      <c r="S637" s="87"/>
      <c r="T637" s="87"/>
      <c r="U637" s="87"/>
      <c r="V637" s="87"/>
      <c r="W637" s="87"/>
      <c r="X637" s="91"/>
      <c r="Y637" s="91"/>
      <c r="Z637" s="88"/>
      <c r="AA637" s="150"/>
      <c r="AB637" s="87"/>
      <c r="AC637" s="89"/>
      <c r="AD637" s="89"/>
      <c r="AE637" s="90"/>
      <c r="AF637" s="87"/>
      <c r="AG637" s="87"/>
    </row>
    <row r="638" spans="1:33" x14ac:dyDescent="0.3">
      <c r="A638" s="92"/>
      <c r="B638" s="87"/>
      <c r="C638" s="88"/>
      <c r="D638" s="89"/>
      <c r="E638" s="87"/>
      <c r="F638" s="87"/>
      <c r="G638" s="87"/>
      <c r="H638" s="79"/>
      <c r="I638" s="76"/>
      <c r="J638" s="76"/>
      <c r="K638" s="76"/>
      <c r="L638" s="78"/>
      <c r="M638" s="78"/>
      <c r="N638" s="78"/>
      <c r="O638" s="87"/>
      <c r="P638" s="90"/>
      <c r="Q638" s="90"/>
      <c r="R638" s="90"/>
      <c r="S638" s="87"/>
      <c r="T638" s="87"/>
      <c r="U638" s="87"/>
      <c r="V638" s="87"/>
      <c r="W638" s="87"/>
      <c r="X638" s="91"/>
      <c r="Y638" s="91"/>
      <c r="Z638" s="88"/>
      <c r="AA638" s="150"/>
      <c r="AB638" s="87"/>
      <c r="AC638" s="89"/>
      <c r="AD638" s="89"/>
      <c r="AE638" s="90"/>
      <c r="AF638" s="87"/>
      <c r="AG638" s="87"/>
    </row>
    <row r="639" spans="1:33" x14ac:dyDescent="0.3">
      <c r="A639" s="92"/>
      <c r="B639" s="87"/>
      <c r="C639" s="88"/>
      <c r="D639" s="89"/>
      <c r="E639" s="87"/>
      <c r="F639" s="87"/>
      <c r="G639" s="87"/>
      <c r="H639" s="79"/>
      <c r="I639" s="76"/>
      <c r="J639" s="76"/>
      <c r="K639" s="76"/>
      <c r="L639" s="78"/>
      <c r="M639" s="78"/>
      <c r="N639" s="78"/>
      <c r="O639" s="87"/>
      <c r="P639" s="90"/>
      <c r="Q639" s="90"/>
      <c r="R639" s="90"/>
      <c r="S639" s="87"/>
      <c r="T639" s="87"/>
      <c r="U639" s="87"/>
      <c r="V639" s="87"/>
      <c r="W639" s="87"/>
      <c r="X639" s="91"/>
      <c r="Y639" s="91"/>
      <c r="Z639" s="88"/>
      <c r="AA639" s="150"/>
      <c r="AB639" s="87"/>
      <c r="AC639" s="89"/>
      <c r="AD639" s="89"/>
      <c r="AE639" s="90"/>
      <c r="AF639" s="87"/>
      <c r="AG639" s="87"/>
    </row>
    <row r="640" spans="1:33" x14ac:dyDescent="0.3">
      <c r="A640" s="92"/>
      <c r="B640" s="87"/>
      <c r="C640" s="88"/>
      <c r="D640" s="89"/>
      <c r="E640" s="87"/>
      <c r="F640" s="87"/>
      <c r="G640" s="87"/>
      <c r="H640" s="79"/>
      <c r="I640" s="76"/>
      <c r="J640" s="76"/>
      <c r="K640" s="76"/>
      <c r="L640" s="78"/>
      <c r="M640" s="78"/>
      <c r="N640" s="78"/>
      <c r="O640" s="87"/>
      <c r="P640" s="90"/>
      <c r="Q640" s="90"/>
      <c r="R640" s="90"/>
      <c r="S640" s="87"/>
      <c r="T640" s="87"/>
      <c r="U640" s="87"/>
      <c r="V640" s="87"/>
      <c r="W640" s="87"/>
      <c r="X640" s="91"/>
      <c r="Y640" s="91"/>
      <c r="Z640" s="88"/>
      <c r="AA640" s="150"/>
      <c r="AB640" s="87"/>
      <c r="AC640" s="89"/>
      <c r="AD640" s="89"/>
      <c r="AE640" s="90"/>
      <c r="AF640" s="87"/>
      <c r="AG640" s="87"/>
    </row>
    <row r="641" spans="1:33 16380:16383" x14ac:dyDescent="0.3">
      <c r="A641" s="92"/>
      <c r="B641" s="87"/>
      <c r="C641" s="88"/>
      <c r="D641" s="89"/>
      <c r="E641" s="87"/>
      <c r="F641" s="87"/>
      <c r="G641" s="87"/>
      <c r="H641" s="79"/>
      <c r="I641" s="76"/>
      <c r="J641" s="76"/>
      <c r="K641" s="76"/>
      <c r="L641" s="78"/>
      <c r="M641" s="78"/>
      <c r="N641" s="78"/>
      <c r="O641" s="87"/>
      <c r="P641" s="90"/>
      <c r="Q641" s="90"/>
      <c r="R641" s="90"/>
      <c r="S641" s="87"/>
      <c r="T641" s="87"/>
      <c r="U641" s="87"/>
      <c r="V641" s="87"/>
      <c r="W641" s="87"/>
      <c r="X641" s="91"/>
      <c r="Y641" s="91"/>
      <c r="Z641" s="88"/>
      <c r="AA641" s="150"/>
      <c r="AB641" s="87"/>
      <c r="AC641" s="89"/>
      <c r="AD641" s="89"/>
      <c r="AE641" s="90"/>
      <c r="AF641" s="87"/>
      <c r="AG641" s="87"/>
    </row>
    <row r="642" spans="1:33 16380:16383" x14ac:dyDescent="0.3">
      <c r="A642" s="92"/>
      <c r="B642" s="87"/>
      <c r="C642" s="88"/>
      <c r="D642" s="89"/>
      <c r="E642" s="87"/>
      <c r="F642" s="87"/>
      <c r="G642" s="87"/>
      <c r="H642" s="79"/>
      <c r="I642" s="76"/>
      <c r="J642" s="76"/>
      <c r="K642" s="76"/>
      <c r="L642" s="78"/>
      <c r="M642" s="78"/>
      <c r="N642" s="78"/>
      <c r="O642" s="87"/>
      <c r="P642" s="90"/>
      <c r="Q642" s="90"/>
      <c r="R642" s="90"/>
      <c r="S642" s="87"/>
      <c r="T642" s="87"/>
      <c r="U642" s="87"/>
      <c r="V642" s="87"/>
      <c r="W642" s="87"/>
      <c r="X642" s="91"/>
      <c r="Y642" s="91"/>
      <c r="Z642" s="88"/>
      <c r="AA642" s="150"/>
      <c r="AB642" s="87"/>
      <c r="AC642" s="89"/>
      <c r="AD642" s="89"/>
      <c r="AE642" s="90"/>
      <c r="AF642" s="87"/>
      <c r="AG642" s="87"/>
    </row>
    <row r="643" spans="1:33 16380:16383" x14ac:dyDescent="0.3">
      <c r="A643" s="92"/>
      <c r="B643" s="87"/>
      <c r="C643" s="88"/>
      <c r="D643" s="89"/>
      <c r="E643" s="87"/>
      <c r="F643" s="87"/>
      <c r="G643" s="87"/>
      <c r="H643" s="79"/>
      <c r="I643" s="76"/>
      <c r="J643" s="76"/>
      <c r="K643" s="76"/>
      <c r="L643" s="78"/>
      <c r="M643" s="78"/>
      <c r="N643" s="78"/>
      <c r="O643" s="87"/>
      <c r="P643" s="90"/>
      <c r="Q643" s="90"/>
      <c r="R643" s="90"/>
      <c r="S643" s="87"/>
      <c r="T643" s="87"/>
      <c r="U643" s="87"/>
      <c r="V643" s="87"/>
      <c r="W643" s="87"/>
      <c r="X643" s="91"/>
      <c r="Y643" s="91"/>
      <c r="Z643" s="88"/>
      <c r="AA643" s="150"/>
      <c r="AB643" s="87"/>
      <c r="AC643" s="89"/>
      <c r="AD643" s="89"/>
      <c r="AE643" s="90"/>
      <c r="AF643" s="87"/>
      <c r="AG643" s="87"/>
    </row>
    <row r="644" spans="1:33 16380:16383" x14ac:dyDescent="0.3">
      <c r="A644" s="92"/>
      <c r="B644" s="87"/>
      <c r="C644" s="88"/>
      <c r="D644" s="89"/>
      <c r="E644" s="87"/>
      <c r="F644" s="87"/>
      <c r="G644" s="87"/>
      <c r="H644" s="79"/>
      <c r="I644" s="76"/>
      <c r="J644" s="76"/>
      <c r="K644" s="76"/>
      <c r="L644" s="78"/>
      <c r="M644" s="78"/>
      <c r="N644" s="78"/>
      <c r="O644" s="87"/>
      <c r="P644" s="90"/>
      <c r="Q644" s="90"/>
      <c r="R644" s="90"/>
      <c r="S644" s="87"/>
      <c r="T644" s="87"/>
      <c r="U644" s="87"/>
      <c r="V644" s="87"/>
      <c r="W644" s="87"/>
      <c r="X644" s="91"/>
      <c r="Y644" s="91"/>
      <c r="Z644" s="88"/>
      <c r="AA644" s="150"/>
      <c r="AB644" s="87"/>
      <c r="AC644" s="89"/>
      <c r="AD644" s="89"/>
      <c r="AE644" s="90"/>
      <c r="AF644" s="87"/>
      <c r="AG644" s="87"/>
    </row>
    <row r="645" spans="1:33 16380:16383" x14ac:dyDescent="0.3">
      <c r="A645" s="92"/>
      <c r="B645" s="87"/>
      <c r="C645" s="88"/>
      <c r="D645" s="89"/>
      <c r="E645" s="87"/>
      <c r="F645" s="87"/>
      <c r="G645" s="87"/>
      <c r="H645" s="79"/>
      <c r="I645" s="76"/>
      <c r="J645" s="76"/>
      <c r="K645" s="76"/>
      <c r="L645" s="78"/>
      <c r="M645" s="78"/>
      <c r="N645" s="78"/>
      <c r="O645" s="87"/>
      <c r="P645" s="90"/>
      <c r="Q645" s="90"/>
      <c r="R645" s="90"/>
      <c r="S645" s="87"/>
      <c r="T645" s="87"/>
      <c r="U645" s="87"/>
      <c r="V645" s="87"/>
      <c r="W645" s="87"/>
      <c r="X645" s="91"/>
      <c r="Y645" s="91"/>
      <c r="Z645" s="88"/>
      <c r="AA645" s="150"/>
      <c r="AB645" s="87"/>
      <c r="AC645" s="89"/>
      <c r="AD645" s="89"/>
      <c r="AE645" s="90"/>
      <c r="AF645" s="87"/>
      <c r="AG645" s="87"/>
    </row>
    <row r="646" spans="1:33 16380:16383" x14ac:dyDescent="0.3">
      <c r="A646" s="92"/>
      <c r="B646" s="87"/>
      <c r="C646" s="88"/>
      <c r="D646" s="89"/>
      <c r="E646" s="87"/>
      <c r="F646" s="87"/>
      <c r="G646" s="87"/>
      <c r="H646" s="79"/>
      <c r="I646" s="76"/>
      <c r="J646" s="76"/>
      <c r="K646" s="76"/>
      <c r="L646" s="78"/>
      <c r="M646" s="78"/>
      <c r="N646" s="78"/>
      <c r="O646" s="87"/>
      <c r="P646" s="90"/>
      <c r="Q646" s="90"/>
      <c r="R646" s="90"/>
      <c r="S646" s="87"/>
      <c r="T646" s="87"/>
      <c r="U646" s="87"/>
      <c r="V646" s="87"/>
      <c r="W646" s="87"/>
      <c r="X646" s="91"/>
      <c r="Y646" s="91"/>
      <c r="Z646" s="88"/>
      <c r="AA646" s="150"/>
      <c r="AB646" s="87"/>
      <c r="AC646" s="89"/>
      <c r="AD646" s="89"/>
      <c r="AE646" s="90"/>
      <c r="AF646" s="87"/>
      <c r="AG646" s="87"/>
    </row>
    <row r="647" spans="1:33 16380:16383" x14ac:dyDescent="0.3">
      <c r="A647" s="92"/>
      <c r="B647" s="87"/>
      <c r="C647" s="88"/>
      <c r="D647" s="89"/>
      <c r="E647" s="87"/>
      <c r="F647" s="87"/>
      <c r="G647" s="87"/>
      <c r="H647" s="79"/>
      <c r="I647" s="76"/>
      <c r="J647" s="76"/>
      <c r="K647" s="76"/>
      <c r="L647" s="78"/>
      <c r="M647" s="78"/>
      <c r="N647" s="78"/>
      <c r="O647" s="87"/>
      <c r="P647" s="90"/>
      <c r="Q647" s="90"/>
      <c r="R647" s="90"/>
      <c r="S647" s="87"/>
      <c r="T647" s="87"/>
      <c r="U647" s="87"/>
      <c r="V647" s="87"/>
      <c r="W647" s="87"/>
      <c r="X647" s="91"/>
      <c r="Y647" s="91"/>
      <c r="Z647" s="88"/>
      <c r="AA647" s="150"/>
      <c r="AB647" s="87"/>
      <c r="AC647" s="89"/>
      <c r="AD647" s="89"/>
      <c r="AE647" s="90"/>
      <c r="AF647" s="87"/>
      <c r="AG647" s="87"/>
    </row>
    <row r="648" spans="1:33 16380:16383" x14ac:dyDescent="0.3">
      <c r="A648" s="92"/>
      <c r="B648" s="87"/>
      <c r="C648" s="88"/>
      <c r="D648" s="89"/>
      <c r="E648" s="87"/>
      <c r="F648" s="87"/>
      <c r="G648" s="87"/>
      <c r="H648" s="79"/>
      <c r="I648" s="76"/>
      <c r="J648" s="76"/>
      <c r="K648" s="76"/>
      <c r="L648" s="78"/>
      <c r="M648" s="78"/>
      <c r="N648" s="78"/>
      <c r="O648" s="87"/>
      <c r="P648" s="90"/>
      <c r="Q648" s="90"/>
      <c r="R648" s="90"/>
      <c r="S648" s="87"/>
      <c r="T648" s="87"/>
      <c r="U648" s="87"/>
      <c r="V648" s="87"/>
      <c r="W648" s="87"/>
      <c r="X648" s="91"/>
      <c r="Y648" s="91"/>
      <c r="Z648" s="88"/>
      <c r="AA648" s="150"/>
      <c r="AB648" s="87"/>
      <c r="AC648" s="89"/>
      <c r="AD648" s="89"/>
      <c r="AE648" s="90"/>
      <c r="AF648" s="87"/>
      <c r="AG648" s="87"/>
    </row>
    <row r="649" spans="1:33 16380:16383" x14ac:dyDescent="0.3">
      <c r="A649" s="92"/>
      <c r="B649" s="87"/>
      <c r="C649" s="88"/>
      <c r="D649" s="89"/>
      <c r="E649" s="87"/>
      <c r="F649" s="87"/>
      <c r="G649" s="87"/>
      <c r="H649" s="79"/>
      <c r="I649" s="76" t="e">
        <f>LOOKUP(J649,'L3 to L2 links'!$B$6:$B$49,'L3 to L2 links'!$D$6:$D$49)</f>
        <v>#N/A</v>
      </c>
      <c r="J649" s="76" t="e">
        <f>LOOKUP(L649,'FAMIS L3'!$A$2:$A$55,'FAMIS L3'!$B$2:$B$55)</f>
        <v>#N/A</v>
      </c>
      <c r="K649" s="76" t="e">
        <f>LOOKUP(N649,Sheet6!$A$2:$A$1012,Sheet6!$B$2:$B$1012)</f>
        <v>#N/A</v>
      </c>
      <c r="L649" s="78"/>
      <c r="M649" s="78"/>
      <c r="N649" s="78"/>
      <c r="O649" s="87"/>
      <c r="P649" s="90" t="str">
        <f t="shared" ref="P649:P694" si="20">+M649&amp;" - "&amp;O649</f>
        <v xml:space="preserve"> - </v>
      </c>
      <c r="Q649" s="90" t="e">
        <f>LOOKUP(R649,Dropdowns4!$A$2:$A$745,Dropdowns4!$B$2:$B$745)</f>
        <v>#N/A</v>
      </c>
      <c r="R649" s="90"/>
      <c r="S649" s="87"/>
      <c r="T649" s="87"/>
      <c r="U649" s="87"/>
      <c r="V649" s="87"/>
      <c r="W649" s="87"/>
      <c r="X649" s="91"/>
      <c r="Y649" s="91"/>
      <c r="Z649" s="88"/>
      <c r="AA649" s="150"/>
      <c r="AB649" s="87"/>
      <c r="AC649" s="89"/>
      <c r="AD649" s="89"/>
      <c r="AE649" s="90"/>
      <c r="AF649" s="87"/>
      <c r="AG649" s="87"/>
      <c r="XEZ649" s="85" t="str">
        <f t="shared" ref="XEZ649:XEZ709" si="21">SUBSTITUTE(removespecial(L649)," ","")</f>
        <v/>
      </c>
      <c r="XFA649" s="85" t="str">
        <f t="shared" ref="XFA649:XFA709" si="22">SUBSTITUTE(removespecial(L649)," ","")</f>
        <v/>
      </c>
      <c r="XFB649" s="85" t="str">
        <f t="shared" ref="XFB649:XFB709" si="23">SUBSTITUTE(removespecial(M649)," ","")</f>
        <v/>
      </c>
      <c r="XFC649" s="85" t="str">
        <f t="shared" ref="XFC649:XFC709" si="24">CONCATENATE(XFA649,XFB649)</f>
        <v/>
      </c>
    </row>
    <row r="650" spans="1:33 16380:16383" x14ac:dyDescent="0.3">
      <c r="A650" s="92"/>
      <c r="B650" s="87"/>
      <c r="C650" s="88"/>
      <c r="D650" s="89"/>
      <c r="E650" s="87"/>
      <c r="F650" s="87"/>
      <c r="G650" s="87"/>
      <c r="H650" s="79"/>
      <c r="I650" s="76" t="e">
        <f>LOOKUP(J650,'L3 to L2 links'!$B$6:$B$49,'L3 to L2 links'!$D$6:$D$49)</f>
        <v>#N/A</v>
      </c>
      <c r="J650" s="76" t="e">
        <f>LOOKUP(L650,'FAMIS L3'!$A$2:$A$55,'FAMIS L3'!$B$2:$B$55)</f>
        <v>#N/A</v>
      </c>
      <c r="K650" s="76" t="e">
        <f>LOOKUP(N650,Sheet6!$A$2:$A$1012,Sheet6!$B$2:$B$1012)</f>
        <v>#N/A</v>
      </c>
      <c r="L650" s="78"/>
      <c r="M650" s="78"/>
      <c r="N650" s="78"/>
      <c r="O650" s="87"/>
      <c r="P650" s="90" t="str">
        <f t="shared" si="20"/>
        <v xml:space="preserve"> - </v>
      </c>
      <c r="Q650" s="90" t="e">
        <f>LOOKUP(R650,Dropdowns4!$A$2:$A$745,Dropdowns4!$B$2:$B$745)</f>
        <v>#N/A</v>
      </c>
      <c r="R650" s="90"/>
      <c r="S650" s="87"/>
      <c r="T650" s="87"/>
      <c r="U650" s="87"/>
      <c r="V650" s="87"/>
      <c r="W650" s="87"/>
      <c r="X650" s="91"/>
      <c r="Y650" s="91"/>
      <c r="Z650" s="88"/>
      <c r="AA650" s="150"/>
      <c r="AB650" s="87"/>
      <c r="AC650" s="89"/>
      <c r="AD650" s="89"/>
      <c r="AE650" s="90"/>
      <c r="AF650" s="87"/>
      <c r="AG650" s="87"/>
      <c r="XEZ650" s="85" t="str">
        <f t="shared" si="21"/>
        <v/>
      </c>
      <c r="XFA650" s="85" t="str">
        <f t="shared" si="22"/>
        <v/>
      </c>
      <c r="XFB650" s="85" t="str">
        <f t="shared" si="23"/>
        <v/>
      </c>
      <c r="XFC650" s="85" t="str">
        <f t="shared" si="24"/>
        <v/>
      </c>
    </row>
    <row r="651" spans="1:33 16380:16383" x14ac:dyDescent="0.3">
      <c r="A651" s="92"/>
      <c r="B651" s="87"/>
      <c r="C651" s="88"/>
      <c r="D651" s="89"/>
      <c r="E651" s="87"/>
      <c r="F651" s="87"/>
      <c r="G651" s="87"/>
      <c r="H651" s="79"/>
      <c r="I651" s="76" t="e">
        <f>LOOKUP(J651,'L3 to L2 links'!$B$6:$B$49,'L3 to L2 links'!$D$6:$D$49)</f>
        <v>#N/A</v>
      </c>
      <c r="J651" s="76" t="e">
        <f>LOOKUP(L651,'FAMIS L3'!$A$2:$A$55,'FAMIS L3'!$B$2:$B$55)</f>
        <v>#N/A</v>
      </c>
      <c r="K651" s="76" t="e">
        <f>LOOKUP(N651,Sheet6!$A$2:$A$1012,Sheet6!$B$2:$B$1012)</f>
        <v>#N/A</v>
      </c>
      <c r="L651" s="78"/>
      <c r="M651" s="78"/>
      <c r="N651" s="78"/>
      <c r="O651" s="87"/>
      <c r="P651" s="90" t="str">
        <f t="shared" si="20"/>
        <v xml:space="preserve"> - </v>
      </c>
      <c r="Q651" s="90" t="e">
        <f>LOOKUP(R651,Dropdowns4!$A$2:$A$745,Dropdowns4!$B$2:$B$745)</f>
        <v>#N/A</v>
      </c>
      <c r="R651" s="90"/>
      <c r="S651" s="87"/>
      <c r="T651" s="87"/>
      <c r="U651" s="87"/>
      <c r="V651" s="87"/>
      <c r="W651" s="87"/>
      <c r="X651" s="91"/>
      <c r="Y651" s="91"/>
      <c r="Z651" s="88"/>
      <c r="AA651" s="150"/>
      <c r="AB651" s="87"/>
      <c r="AC651" s="89"/>
      <c r="AD651" s="89"/>
      <c r="AE651" s="90"/>
      <c r="AF651" s="87"/>
      <c r="AG651" s="87"/>
      <c r="XEZ651" s="85" t="str">
        <f t="shared" si="21"/>
        <v/>
      </c>
      <c r="XFA651" s="85" t="str">
        <f t="shared" si="22"/>
        <v/>
      </c>
      <c r="XFB651" s="85" t="str">
        <f t="shared" si="23"/>
        <v/>
      </c>
      <c r="XFC651" s="85" t="str">
        <f t="shared" si="24"/>
        <v/>
      </c>
    </row>
    <row r="652" spans="1:33 16380:16383" x14ac:dyDescent="0.3">
      <c r="A652" s="92"/>
      <c r="B652" s="87"/>
      <c r="C652" s="88"/>
      <c r="D652" s="89"/>
      <c r="E652" s="87"/>
      <c r="F652" s="87"/>
      <c r="G652" s="87"/>
      <c r="H652" s="79"/>
      <c r="I652" s="76" t="e">
        <f>LOOKUP(J652,'L3 to L2 links'!$B$6:$B$49,'L3 to L2 links'!$D$6:$D$49)</f>
        <v>#N/A</v>
      </c>
      <c r="J652" s="76" t="e">
        <f>LOOKUP(L652,'FAMIS L3'!$A$2:$A$55,'FAMIS L3'!$B$2:$B$55)</f>
        <v>#N/A</v>
      </c>
      <c r="K652" s="76" t="e">
        <f>LOOKUP(N652,Sheet6!$A$2:$A$1012,Sheet6!$B$2:$B$1012)</f>
        <v>#N/A</v>
      </c>
      <c r="L652" s="78"/>
      <c r="M652" s="78"/>
      <c r="N652" s="78"/>
      <c r="O652" s="87"/>
      <c r="P652" s="90" t="str">
        <f t="shared" si="20"/>
        <v xml:space="preserve"> - </v>
      </c>
      <c r="Q652" s="90" t="e">
        <f>LOOKUP(R652,Dropdowns4!$A$2:$A$745,Dropdowns4!$B$2:$B$745)</f>
        <v>#N/A</v>
      </c>
      <c r="R652" s="90"/>
      <c r="S652" s="87"/>
      <c r="T652" s="87"/>
      <c r="U652" s="87"/>
      <c r="V652" s="87"/>
      <c r="W652" s="87"/>
      <c r="X652" s="91"/>
      <c r="Y652" s="91"/>
      <c r="Z652" s="88"/>
      <c r="AA652" s="150"/>
      <c r="AB652" s="87"/>
      <c r="AC652" s="89"/>
      <c r="AD652" s="89"/>
      <c r="AE652" s="90"/>
      <c r="AF652" s="87"/>
      <c r="AG652" s="87"/>
      <c r="XEZ652" s="85" t="str">
        <f t="shared" si="21"/>
        <v/>
      </c>
      <c r="XFA652" s="85" t="str">
        <f t="shared" si="22"/>
        <v/>
      </c>
      <c r="XFB652" s="85" t="str">
        <f t="shared" si="23"/>
        <v/>
      </c>
      <c r="XFC652" s="85" t="str">
        <f t="shared" si="24"/>
        <v/>
      </c>
    </row>
    <row r="653" spans="1:33 16380:16383" x14ac:dyDescent="0.3">
      <c r="A653" s="92"/>
      <c r="B653" s="87"/>
      <c r="C653" s="88"/>
      <c r="D653" s="89"/>
      <c r="E653" s="87"/>
      <c r="F653" s="87"/>
      <c r="G653" s="87"/>
      <c r="H653" s="79"/>
      <c r="I653" s="76" t="e">
        <f>LOOKUP(J653,'L3 to L2 links'!$B$6:$B$49,'L3 to L2 links'!$D$6:$D$49)</f>
        <v>#N/A</v>
      </c>
      <c r="J653" s="76" t="e">
        <f>LOOKUP(L653,'FAMIS L3'!$A$2:$A$55,'FAMIS L3'!$B$2:$B$55)</f>
        <v>#N/A</v>
      </c>
      <c r="K653" s="76" t="e">
        <f>LOOKUP(N653,Sheet6!$A$2:$A$1012,Sheet6!$B$2:$B$1012)</f>
        <v>#N/A</v>
      </c>
      <c r="L653" s="78"/>
      <c r="M653" s="78"/>
      <c r="N653" s="78"/>
      <c r="O653" s="87"/>
      <c r="P653" s="90" t="str">
        <f t="shared" si="20"/>
        <v xml:space="preserve"> - </v>
      </c>
      <c r="Q653" s="90" t="e">
        <f>LOOKUP(R653,Dropdowns4!$A$2:$A$745,Dropdowns4!$B$2:$B$745)</f>
        <v>#N/A</v>
      </c>
      <c r="R653" s="90"/>
      <c r="S653" s="87"/>
      <c r="T653" s="87"/>
      <c r="U653" s="87"/>
      <c r="V653" s="87"/>
      <c r="W653" s="87"/>
      <c r="X653" s="91"/>
      <c r="Y653" s="91"/>
      <c r="Z653" s="88"/>
      <c r="AA653" s="150"/>
      <c r="AB653" s="87"/>
      <c r="AC653" s="89"/>
      <c r="AD653" s="89"/>
      <c r="AE653" s="90"/>
      <c r="AF653" s="87"/>
      <c r="AG653" s="87"/>
      <c r="XEZ653" s="85" t="str">
        <f t="shared" si="21"/>
        <v/>
      </c>
      <c r="XFA653" s="85" t="str">
        <f t="shared" si="22"/>
        <v/>
      </c>
      <c r="XFB653" s="85" t="str">
        <f t="shared" si="23"/>
        <v/>
      </c>
      <c r="XFC653" s="85" t="str">
        <f t="shared" si="24"/>
        <v/>
      </c>
    </row>
    <row r="654" spans="1:33 16380:16383" x14ac:dyDescent="0.3">
      <c r="A654" s="92"/>
      <c r="B654" s="87"/>
      <c r="C654" s="88"/>
      <c r="D654" s="89"/>
      <c r="E654" s="87"/>
      <c r="F654" s="87"/>
      <c r="G654" s="87"/>
      <c r="H654" s="79"/>
      <c r="I654" s="76" t="e">
        <f>LOOKUP(J654,'L3 to L2 links'!$B$6:$B$49,'L3 to L2 links'!$D$6:$D$49)</f>
        <v>#N/A</v>
      </c>
      <c r="J654" s="76" t="e">
        <f>LOOKUP(L654,'FAMIS L3'!$A$2:$A$55,'FAMIS L3'!$B$2:$B$55)</f>
        <v>#N/A</v>
      </c>
      <c r="K654" s="76" t="e">
        <f>LOOKUP(N654,Sheet6!$A$2:$A$1012,Sheet6!$B$2:$B$1012)</f>
        <v>#N/A</v>
      </c>
      <c r="L654" s="78"/>
      <c r="M654" s="78"/>
      <c r="N654" s="78"/>
      <c r="O654" s="87"/>
      <c r="P654" s="90" t="str">
        <f t="shared" si="20"/>
        <v xml:space="preserve"> - </v>
      </c>
      <c r="Q654" s="90" t="e">
        <f>LOOKUP(R654,Dropdowns4!$A$2:$A$745,Dropdowns4!$B$2:$B$745)</f>
        <v>#N/A</v>
      </c>
      <c r="R654" s="90"/>
      <c r="S654" s="87"/>
      <c r="T654" s="87"/>
      <c r="U654" s="87"/>
      <c r="V654" s="87"/>
      <c r="W654" s="87"/>
      <c r="X654" s="91"/>
      <c r="Y654" s="91"/>
      <c r="Z654" s="88"/>
      <c r="AA654" s="150"/>
      <c r="AB654" s="87"/>
      <c r="AC654" s="89"/>
      <c r="AD654" s="89"/>
      <c r="AE654" s="90"/>
      <c r="AF654" s="87"/>
      <c r="AG654" s="87"/>
      <c r="XEZ654" s="85" t="str">
        <f t="shared" si="21"/>
        <v/>
      </c>
      <c r="XFA654" s="85" t="str">
        <f t="shared" si="22"/>
        <v/>
      </c>
      <c r="XFB654" s="85" t="str">
        <f t="shared" si="23"/>
        <v/>
      </c>
      <c r="XFC654" s="85" t="str">
        <f t="shared" si="24"/>
        <v/>
      </c>
    </row>
    <row r="655" spans="1:33 16380:16383" x14ac:dyDescent="0.3">
      <c r="A655" s="92"/>
      <c r="B655" s="87"/>
      <c r="C655" s="88"/>
      <c r="D655" s="89"/>
      <c r="E655" s="87"/>
      <c r="F655" s="87"/>
      <c r="G655" s="87"/>
      <c r="H655" s="79"/>
      <c r="I655" s="76" t="e">
        <f>LOOKUP(J655,'L3 to L2 links'!$B$6:$B$49,'L3 to L2 links'!$D$6:$D$49)</f>
        <v>#N/A</v>
      </c>
      <c r="J655" s="76" t="e">
        <f>LOOKUP(L655,'FAMIS L3'!$A$2:$A$55,'FAMIS L3'!$B$2:$B$55)</f>
        <v>#N/A</v>
      </c>
      <c r="K655" s="76" t="e">
        <f>LOOKUP(N655,Sheet6!$A$2:$A$1012,Sheet6!$B$2:$B$1012)</f>
        <v>#N/A</v>
      </c>
      <c r="L655" s="78"/>
      <c r="M655" s="78"/>
      <c r="N655" s="78"/>
      <c r="O655" s="87"/>
      <c r="P655" s="90" t="str">
        <f t="shared" si="20"/>
        <v xml:space="preserve"> - </v>
      </c>
      <c r="Q655" s="90" t="e">
        <f>LOOKUP(R655,Dropdowns4!$A$2:$A$745,Dropdowns4!$B$2:$B$745)</f>
        <v>#N/A</v>
      </c>
      <c r="R655" s="90"/>
      <c r="S655" s="87"/>
      <c r="T655" s="87"/>
      <c r="U655" s="87"/>
      <c r="V655" s="87"/>
      <c r="W655" s="87"/>
      <c r="X655" s="91"/>
      <c r="Y655" s="91"/>
      <c r="Z655" s="88"/>
      <c r="AA655" s="150"/>
      <c r="AB655" s="87"/>
      <c r="AC655" s="89"/>
      <c r="AD655" s="89"/>
      <c r="AE655" s="90"/>
      <c r="AF655" s="87"/>
      <c r="AG655" s="87"/>
      <c r="XEZ655" s="85" t="str">
        <f t="shared" si="21"/>
        <v/>
      </c>
      <c r="XFA655" s="85" t="str">
        <f t="shared" si="22"/>
        <v/>
      </c>
      <c r="XFB655" s="85" t="str">
        <f t="shared" si="23"/>
        <v/>
      </c>
      <c r="XFC655" s="85" t="str">
        <f t="shared" si="24"/>
        <v/>
      </c>
    </row>
    <row r="656" spans="1:33 16380:16383" x14ac:dyDescent="0.3">
      <c r="A656" s="92"/>
      <c r="B656" s="87"/>
      <c r="C656" s="88"/>
      <c r="D656" s="89"/>
      <c r="E656" s="87"/>
      <c r="F656" s="87"/>
      <c r="G656" s="87"/>
      <c r="H656" s="79"/>
      <c r="I656" s="76" t="e">
        <f>LOOKUP(J656,'L3 to L2 links'!$B$6:$B$49,'L3 to L2 links'!$D$6:$D$49)</f>
        <v>#N/A</v>
      </c>
      <c r="J656" s="76" t="e">
        <f>LOOKUP(L656,'FAMIS L3'!$A$2:$A$55,'FAMIS L3'!$B$2:$B$55)</f>
        <v>#N/A</v>
      </c>
      <c r="K656" s="76" t="e">
        <f>LOOKUP(N656,Sheet6!$A$2:$A$1012,Sheet6!$B$2:$B$1012)</f>
        <v>#N/A</v>
      </c>
      <c r="L656" s="78"/>
      <c r="M656" s="78"/>
      <c r="N656" s="78"/>
      <c r="O656" s="87"/>
      <c r="P656" s="90" t="str">
        <f t="shared" si="20"/>
        <v xml:space="preserve"> - </v>
      </c>
      <c r="Q656" s="90" t="e">
        <f>LOOKUP(R656,Dropdowns4!$A$2:$A$745,Dropdowns4!$B$2:$B$745)</f>
        <v>#N/A</v>
      </c>
      <c r="R656" s="90"/>
      <c r="S656" s="87"/>
      <c r="T656" s="87"/>
      <c r="U656" s="87"/>
      <c r="V656" s="87"/>
      <c r="W656" s="87"/>
      <c r="X656" s="91"/>
      <c r="Y656" s="91"/>
      <c r="Z656" s="88"/>
      <c r="AA656" s="150"/>
      <c r="AB656" s="87"/>
      <c r="AC656" s="89"/>
      <c r="AD656" s="89"/>
      <c r="AE656" s="90"/>
      <c r="AF656" s="87"/>
      <c r="AG656" s="87"/>
      <c r="XEZ656" s="85" t="str">
        <f t="shared" si="21"/>
        <v/>
      </c>
      <c r="XFA656" s="85" t="str">
        <f t="shared" si="22"/>
        <v/>
      </c>
      <c r="XFB656" s="85" t="str">
        <f t="shared" si="23"/>
        <v/>
      </c>
      <c r="XFC656" s="85" t="str">
        <f t="shared" si="24"/>
        <v/>
      </c>
    </row>
    <row r="657" spans="1:33 16380:16383" x14ac:dyDescent="0.3">
      <c r="A657" s="92"/>
      <c r="B657" s="87"/>
      <c r="C657" s="88"/>
      <c r="D657" s="89"/>
      <c r="E657" s="87"/>
      <c r="F657" s="87"/>
      <c r="G657" s="87"/>
      <c r="H657" s="79"/>
      <c r="I657" s="76" t="e">
        <f>LOOKUP(J657,'L3 to L2 links'!$B$6:$B$49,'L3 to L2 links'!$D$6:$D$49)</f>
        <v>#N/A</v>
      </c>
      <c r="J657" s="76" t="e">
        <f>LOOKUP(L657,'FAMIS L3'!$A$2:$A$55,'FAMIS L3'!$B$2:$B$55)</f>
        <v>#N/A</v>
      </c>
      <c r="K657" s="76" t="e">
        <f>LOOKUP(N657,Sheet6!$A$2:$A$1012,Sheet6!$B$2:$B$1012)</f>
        <v>#N/A</v>
      </c>
      <c r="L657" s="78"/>
      <c r="M657" s="78"/>
      <c r="N657" s="78"/>
      <c r="O657" s="87"/>
      <c r="P657" s="90" t="str">
        <f t="shared" si="20"/>
        <v xml:space="preserve"> - </v>
      </c>
      <c r="Q657" s="90" t="e">
        <f>LOOKUP(R657,Dropdowns4!$A$2:$A$745,Dropdowns4!$B$2:$B$745)</f>
        <v>#N/A</v>
      </c>
      <c r="R657" s="90"/>
      <c r="S657" s="87"/>
      <c r="T657" s="87"/>
      <c r="U657" s="87"/>
      <c r="V657" s="87"/>
      <c r="W657" s="87"/>
      <c r="X657" s="91"/>
      <c r="Y657" s="91"/>
      <c r="Z657" s="88"/>
      <c r="AA657" s="150"/>
      <c r="AB657" s="87"/>
      <c r="AC657" s="89"/>
      <c r="AD657" s="89"/>
      <c r="AE657" s="90"/>
      <c r="AF657" s="87"/>
      <c r="AG657" s="87"/>
      <c r="XEZ657" s="85" t="str">
        <f t="shared" si="21"/>
        <v/>
      </c>
      <c r="XFA657" s="85" t="str">
        <f t="shared" si="22"/>
        <v/>
      </c>
      <c r="XFB657" s="85" t="str">
        <f t="shared" si="23"/>
        <v/>
      </c>
      <c r="XFC657" s="85" t="str">
        <f t="shared" si="24"/>
        <v/>
      </c>
    </row>
    <row r="658" spans="1:33 16380:16383" x14ac:dyDescent="0.3">
      <c r="A658" s="92"/>
      <c r="B658" s="87"/>
      <c r="C658" s="88"/>
      <c r="D658" s="89"/>
      <c r="E658" s="87"/>
      <c r="F658" s="87"/>
      <c r="G658" s="87"/>
      <c r="H658" s="79"/>
      <c r="I658" s="76" t="e">
        <f>LOOKUP(J658,'L3 to L2 links'!$B$6:$B$49,'L3 to L2 links'!$D$6:$D$49)</f>
        <v>#N/A</v>
      </c>
      <c r="J658" s="76" t="e">
        <f>LOOKUP(L658,'FAMIS L3'!$A$2:$A$55,'FAMIS L3'!$B$2:$B$55)</f>
        <v>#N/A</v>
      </c>
      <c r="K658" s="76" t="e">
        <f>LOOKUP(N658,Sheet6!$A$2:$A$1012,Sheet6!$B$2:$B$1012)</f>
        <v>#N/A</v>
      </c>
      <c r="L658" s="78"/>
      <c r="M658" s="78"/>
      <c r="N658" s="78"/>
      <c r="O658" s="87"/>
      <c r="P658" s="90" t="str">
        <f t="shared" si="20"/>
        <v xml:space="preserve"> - </v>
      </c>
      <c r="Q658" s="90" t="e">
        <f>LOOKUP(R658,Dropdowns4!$A$2:$A$745,Dropdowns4!$B$2:$B$745)</f>
        <v>#N/A</v>
      </c>
      <c r="R658" s="90"/>
      <c r="S658" s="87"/>
      <c r="T658" s="87"/>
      <c r="U658" s="87"/>
      <c r="V658" s="87"/>
      <c r="W658" s="87"/>
      <c r="X658" s="91"/>
      <c r="Y658" s="91"/>
      <c r="Z658" s="88"/>
      <c r="AA658" s="150"/>
      <c r="AB658" s="87"/>
      <c r="AC658" s="89"/>
      <c r="AD658" s="89"/>
      <c r="AE658" s="90"/>
      <c r="AF658" s="87"/>
      <c r="AG658" s="87"/>
      <c r="XEZ658" s="85" t="str">
        <f t="shared" si="21"/>
        <v/>
      </c>
      <c r="XFA658" s="85" t="str">
        <f t="shared" si="22"/>
        <v/>
      </c>
      <c r="XFB658" s="85" t="str">
        <f t="shared" si="23"/>
        <v/>
      </c>
      <c r="XFC658" s="85" t="str">
        <f t="shared" si="24"/>
        <v/>
      </c>
    </row>
    <row r="659" spans="1:33 16380:16383" x14ac:dyDescent="0.3">
      <c r="A659" s="92"/>
      <c r="B659" s="87"/>
      <c r="C659" s="88"/>
      <c r="D659" s="89"/>
      <c r="E659" s="87"/>
      <c r="F659" s="87"/>
      <c r="G659" s="87"/>
      <c r="H659" s="79"/>
      <c r="I659" s="76" t="e">
        <f>LOOKUP(J659,'L3 to L2 links'!$B$6:$B$49,'L3 to L2 links'!$D$6:$D$49)</f>
        <v>#N/A</v>
      </c>
      <c r="J659" s="76" t="e">
        <f>LOOKUP(L659,'FAMIS L3'!$A$2:$A$55,'FAMIS L3'!$B$2:$B$55)</f>
        <v>#N/A</v>
      </c>
      <c r="K659" s="76" t="e">
        <f>LOOKUP(N659,Sheet6!$A$2:$A$1012,Sheet6!$B$2:$B$1012)</f>
        <v>#N/A</v>
      </c>
      <c r="L659" s="78"/>
      <c r="M659" s="78"/>
      <c r="N659" s="78"/>
      <c r="O659" s="87"/>
      <c r="P659" s="90" t="str">
        <f t="shared" si="20"/>
        <v xml:space="preserve"> - </v>
      </c>
      <c r="Q659" s="90" t="e">
        <f>LOOKUP(R659,Dropdowns4!$A$2:$A$745,Dropdowns4!$B$2:$B$745)</f>
        <v>#N/A</v>
      </c>
      <c r="R659" s="90"/>
      <c r="S659" s="87"/>
      <c r="T659" s="87"/>
      <c r="U659" s="87"/>
      <c r="V659" s="87"/>
      <c r="W659" s="87"/>
      <c r="X659" s="91"/>
      <c r="Y659" s="91"/>
      <c r="Z659" s="88"/>
      <c r="AA659" s="150"/>
      <c r="AB659" s="87"/>
      <c r="AC659" s="89"/>
      <c r="AD659" s="89"/>
      <c r="AE659" s="90"/>
      <c r="AF659" s="87"/>
      <c r="AG659" s="87"/>
      <c r="XEZ659" s="85" t="str">
        <f t="shared" si="21"/>
        <v/>
      </c>
      <c r="XFA659" s="85" t="str">
        <f t="shared" si="22"/>
        <v/>
      </c>
      <c r="XFB659" s="85" t="str">
        <f t="shared" si="23"/>
        <v/>
      </c>
      <c r="XFC659" s="85" t="str">
        <f t="shared" si="24"/>
        <v/>
      </c>
    </row>
    <row r="660" spans="1:33 16380:16383" x14ac:dyDescent="0.3">
      <c r="A660" s="92"/>
      <c r="B660" s="87"/>
      <c r="C660" s="88"/>
      <c r="D660" s="89"/>
      <c r="E660" s="87"/>
      <c r="F660" s="87"/>
      <c r="G660" s="87"/>
      <c r="H660" s="79"/>
      <c r="I660" s="76" t="e">
        <f>LOOKUP(J660,'L3 to L2 links'!$B$6:$B$49,'L3 to L2 links'!$D$6:$D$49)</f>
        <v>#N/A</v>
      </c>
      <c r="J660" s="76" t="e">
        <f>LOOKUP(L660,'FAMIS L3'!$A$2:$A$55,'FAMIS L3'!$B$2:$B$55)</f>
        <v>#N/A</v>
      </c>
      <c r="K660" s="76" t="e">
        <f>LOOKUP(N660,Sheet6!$A$2:$A$1012,Sheet6!$B$2:$B$1012)</f>
        <v>#N/A</v>
      </c>
      <c r="L660" s="78"/>
      <c r="M660" s="78"/>
      <c r="N660" s="78"/>
      <c r="O660" s="87"/>
      <c r="P660" s="90" t="str">
        <f t="shared" si="20"/>
        <v xml:space="preserve"> - </v>
      </c>
      <c r="Q660" s="90" t="e">
        <f>LOOKUP(R660,Dropdowns4!$A$2:$A$745,Dropdowns4!$B$2:$B$745)</f>
        <v>#N/A</v>
      </c>
      <c r="R660" s="90"/>
      <c r="S660" s="87"/>
      <c r="T660" s="87"/>
      <c r="U660" s="87"/>
      <c r="V660" s="87"/>
      <c r="W660" s="87"/>
      <c r="X660" s="91"/>
      <c r="Y660" s="91"/>
      <c r="Z660" s="88"/>
      <c r="AA660" s="150"/>
      <c r="AB660" s="87"/>
      <c r="AC660" s="89"/>
      <c r="AD660" s="89"/>
      <c r="AE660" s="90"/>
      <c r="AF660" s="87"/>
      <c r="AG660" s="87"/>
      <c r="XEZ660" s="85" t="str">
        <f t="shared" si="21"/>
        <v/>
      </c>
      <c r="XFA660" s="85" t="str">
        <f t="shared" si="22"/>
        <v/>
      </c>
      <c r="XFB660" s="85" t="str">
        <f t="shared" si="23"/>
        <v/>
      </c>
      <c r="XFC660" s="85" t="str">
        <f t="shared" si="24"/>
        <v/>
      </c>
    </row>
    <row r="661" spans="1:33 16380:16383" x14ac:dyDescent="0.3">
      <c r="A661" s="92"/>
      <c r="B661" s="87"/>
      <c r="C661" s="88"/>
      <c r="D661" s="89"/>
      <c r="E661" s="87"/>
      <c r="F661" s="87"/>
      <c r="G661" s="87"/>
      <c r="H661" s="79"/>
      <c r="I661" s="76" t="e">
        <f>LOOKUP(J661,'L3 to L2 links'!$B$6:$B$49,'L3 to L2 links'!$D$6:$D$49)</f>
        <v>#N/A</v>
      </c>
      <c r="J661" s="76" t="e">
        <f>LOOKUP(L661,'FAMIS L3'!$A$2:$A$55,'FAMIS L3'!$B$2:$B$55)</f>
        <v>#N/A</v>
      </c>
      <c r="K661" s="76" t="e">
        <f>LOOKUP(N661,Sheet6!$A$2:$A$1012,Sheet6!$B$2:$B$1012)</f>
        <v>#N/A</v>
      </c>
      <c r="L661" s="78"/>
      <c r="M661" s="78"/>
      <c r="N661" s="78"/>
      <c r="O661" s="87"/>
      <c r="P661" s="90" t="str">
        <f t="shared" si="20"/>
        <v xml:space="preserve"> - </v>
      </c>
      <c r="Q661" s="90" t="e">
        <f>LOOKUP(R661,Dropdowns4!$A$2:$A$745,Dropdowns4!$B$2:$B$745)</f>
        <v>#N/A</v>
      </c>
      <c r="R661" s="90"/>
      <c r="S661" s="87"/>
      <c r="T661" s="87"/>
      <c r="U661" s="87"/>
      <c r="V661" s="87"/>
      <c r="W661" s="87"/>
      <c r="X661" s="91"/>
      <c r="Y661" s="91"/>
      <c r="Z661" s="88"/>
      <c r="AA661" s="150"/>
      <c r="AB661" s="87"/>
      <c r="AC661" s="89"/>
      <c r="AD661" s="89"/>
      <c r="AE661" s="90"/>
      <c r="AF661" s="87"/>
      <c r="AG661" s="87"/>
      <c r="XEZ661" s="85" t="str">
        <f t="shared" si="21"/>
        <v/>
      </c>
      <c r="XFA661" s="85" t="str">
        <f t="shared" si="22"/>
        <v/>
      </c>
      <c r="XFB661" s="85" t="str">
        <f t="shared" si="23"/>
        <v/>
      </c>
      <c r="XFC661" s="85" t="str">
        <f t="shared" si="24"/>
        <v/>
      </c>
    </row>
    <row r="662" spans="1:33 16380:16383" x14ac:dyDescent="0.3">
      <c r="A662" s="92"/>
      <c r="B662" s="87"/>
      <c r="C662" s="88"/>
      <c r="D662" s="89"/>
      <c r="E662" s="87"/>
      <c r="F662" s="87"/>
      <c r="G662" s="87"/>
      <c r="H662" s="79"/>
      <c r="I662" s="76" t="e">
        <f>LOOKUP(J662,'L3 to L2 links'!$B$6:$B$49,'L3 to L2 links'!$D$6:$D$49)</f>
        <v>#N/A</v>
      </c>
      <c r="J662" s="76" t="e">
        <f>LOOKUP(L662,'FAMIS L3'!$A$2:$A$55,'FAMIS L3'!$B$2:$B$55)</f>
        <v>#N/A</v>
      </c>
      <c r="K662" s="76" t="e">
        <f>LOOKUP(N662,Sheet6!$A$2:$A$1012,Sheet6!$B$2:$B$1012)</f>
        <v>#N/A</v>
      </c>
      <c r="L662" s="78"/>
      <c r="M662" s="78"/>
      <c r="N662" s="78"/>
      <c r="O662" s="87"/>
      <c r="P662" s="90" t="str">
        <f t="shared" si="20"/>
        <v xml:space="preserve"> - </v>
      </c>
      <c r="Q662" s="90" t="e">
        <f>LOOKUP(R662,Dropdowns4!$A$2:$A$745,Dropdowns4!$B$2:$B$745)</f>
        <v>#N/A</v>
      </c>
      <c r="R662" s="90"/>
      <c r="S662" s="87"/>
      <c r="T662" s="87"/>
      <c r="U662" s="87"/>
      <c r="V662" s="87"/>
      <c r="W662" s="87"/>
      <c r="X662" s="91"/>
      <c r="Y662" s="91"/>
      <c r="Z662" s="88"/>
      <c r="AA662" s="150"/>
      <c r="AB662" s="87"/>
      <c r="AC662" s="89"/>
      <c r="AD662" s="89"/>
      <c r="AE662" s="90"/>
      <c r="AF662" s="87"/>
      <c r="AG662" s="87"/>
      <c r="XEZ662" s="85" t="str">
        <f t="shared" si="21"/>
        <v/>
      </c>
      <c r="XFA662" s="85" t="str">
        <f t="shared" si="22"/>
        <v/>
      </c>
      <c r="XFB662" s="85" t="str">
        <f t="shared" si="23"/>
        <v/>
      </c>
      <c r="XFC662" s="85" t="str">
        <f t="shared" si="24"/>
        <v/>
      </c>
    </row>
    <row r="663" spans="1:33 16380:16383" x14ac:dyDescent="0.3">
      <c r="A663" s="92"/>
      <c r="B663" s="87"/>
      <c r="C663" s="88"/>
      <c r="D663" s="89"/>
      <c r="E663" s="87"/>
      <c r="F663" s="87"/>
      <c r="G663" s="87"/>
      <c r="H663" s="79"/>
      <c r="I663" s="76" t="e">
        <f>LOOKUP(J663,'L3 to L2 links'!$B$6:$B$49,'L3 to L2 links'!$D$6:$D$49)</f>
        <v>#N/A</v>
      </c>
      <c r="J663" s="76" t="e">
        <f>LOOKUP(L663,'FAMIS L3'!$A$2:$A$55,'FAMIS L3'!$B$2:$B$55)</f>
        <v>#N/A</v>
      </c>
      <c r="K663" s="76" t="e">
        <f>LOOKUP(N663,Sheet6!$A$2:$A$1012,Sheet6!$B$2:$B$1012)</f>
        <v>#N/A</v>
      </c>
      <c r="L663" s="78"/>
      <c r="M663" s="78"/>
      <c r="N663" s="78"/>
      <c r="O663" s="87"/>
      <c r="P663" s="90" t="str">
        <f t="shared" si="20"/>
        <v xml:space="preserve"> - </v>
      </c>
      <c r="Q663" s="90" t="e">
        <f>LOOKUP(R663,Dropdowns4!$A$2:$A$745,Dropdowns4!$B$2:$B$745)</f>
        <v>#N/A</v>
      </c>
      <c r="R663" s="90"/>
      <c r="S663" s="87"/>
      <c r="T663" s="87"/>
      <c r="U663" s="87"/>
      <c r="V663" s="87"/>
      <c r="W663" s="87"/>
      <c r="X663" s="91"/>
      <c r="Y663" s="91"/>
      <c r="Z663" s="88"/>
      <c r="AA663" s="150"/>
      <c r="AB663" s="87"/>
      <c r="AC663" s="89"/>
      <c r="AD663" s="89"/>
      <c r="AE663" s="90"/>
      <c r="AF663" s="87"/>
      <c r="AG663" s="87"/>
      <c r="XEZ663" s="85" t="str">
        <f t="shared" si="21"/>
        <v/>
      </c>
      <c r="XFA663" s="85" t="str">
        <f t="shared" si="22"/>
        <v/>
      </c>
      <c r="XFB663" s="85" t="str">
        <f t="shared" si="23"/>
        <v/>
      </c>
      <c r="XFC663" s="85" t="str">
        <f t="shared" si="24"/>
        <v/>
      </c>
    </row>
    <row r="664" spans="1:33 16380:16383" x14ac:dyDescent="0.3">
      <c r="A664" s="92"/>
      <c r="B664" s="87"/>
      <c r="C664" s="88"/>
      <c r="D664" s="89"/>
      <c r="E664" s="87"/>
      <c r="F664" s="87"/>
      <c r="G664" s="87"/>
      <c r="H664" s="79"/>
      <c r="I664" s="76" t="e">
        <f>LOOKUP(J664,'L3 to L2 links'!$B$6:$B$49,'L3 to L2 links'!$D$6:$D$49)</f>
        <v>#N/A</v>
      </c>
      <c r="J664" s="76" t="e">
        <f>LOOKUP(L664,'FAMIS L3'!$A$2:$A$55,'FAMIS L3'!$B$2:$B$55)</f>
        <v>#N/A</v>
      </c>
      <c r="K664" s="76" t="e">
        <f>LOOKUP(N664,Sheet6!$A$2:$A$1012,Sheet6!$B$2:$B$1012)</f>
        <v>#N/A</v>
      </c>
      <c r="L664" s="78"/>
      <c r="M664" s="78"/>
      <c r="N664" s="78"/>
      <c r="O664" s="87"/>
      <c r="P664" s="90" t="str">
        <f t="shared" si="20"/>
        <v xml:space="preserve"> - </v>
      </c>
      <c r="Q664" s="90" t="e">
        <f>LOOKUP(R664,Dropdowns4!$A$2:$A$745,Dropdowns4!$B$2:$B$745)</f>
        <v>#N/A</v>
      </c>
      <c r="R664" s="90"/>
      <c r="S664" s="87"/>
      <c r="T664" s="87"/>
      <c r="U664" s="87"/>
      <c r="V664" s="87"/>
      <c r="W664" s="87"/>
      <c r="X664" s="91"/>
      <c r="Y664" s="91"/>
      <c r="Z664" s="88"/>
      <c r="AA664" s="150"/>
      <c r="AB664" s="87"/>
      <c r="AC664" s="89"/>
      <c r="AD664" s="89"/>
      <c r="AE664" s="90"/>
      <c r="AF664" s="87"/>
      <c r="AG664" s="87"/>
      <c r="XEZ664" s="85" t="str">
        <f t="shared" si="21"/>
        <v/>
      </c>
      <c r="XFA664" s="85" t="str">
        <f t="shared" si="22"/>
        <v/>
      </c>
      <c r="XFB664" s="85" t="str">
        <f t="shared" si="23"/>
        <v/>
      </c>
      <c r="XFC664" s="85" t="str">
        <f t="shared" si="24"/>
        <v/>
      </c>
    </row>
    <row r="665" spans="1:33 16380:16383" x14ac:dyDescent="0.3">
      <c r="A665" s="92"/>
      <c r="B665" s="87"/>
      <c r="C665" s="88"/>
      <c r="D665" s="89"/>
      <c r="E665" s="87"/>
      <c r="F665" s="87"/>
      <c r="G665" s="87"/>
      <c r="H665" s="79"/>
      <c r="I665" s="76" t="e">
        <f>LOOKUP(J665,'L3 to L2 links'!$B$6:$B$49,'L3 to L2 links'!$D$6:$D$49)</f>
        <v>#N/A</v>
      </c>
      <c r="J665" s="76" t="e">
        <f>LOOKUP(L665,'FAMIS L3'!$A$2:$A$55,'FAMIS L3'!$B$2:$B$55)</f>
        <v>#N/A</v>
      </c>
      <c r="K665" s="76" t="e">
        <f>LOOKUP(N665,Sheet6!$A$2:$A$1012,Sheet6!$B$2:$B$1012)</f>
        <v>#N/A</v>
      </c>
      <c r="L665" s="78"/>
      <c r="M665" s="78"/>
      <c r="N665" s="78"/>
      <c r="O665" s="87"/>
      <c r="P665" s="90" t="str">
        <f t="shared" si="20"/>
        <v xml:space="preserve"> - </v>
      </c>
      <c r="Q665" s="90" t="e">
        <f>LOOKUP(R665,Dropdowns4!$A$2:$A$745,Dropdowns4!$B$2:$B$745)</f>
        <v>#N/A</v>
      </c>
      <c r="R665" s="90"/>
      <c r="S665" s="87"/>
      <c r="T665" s="87"/>
      <c r="U665" s="87"/>
      <c r="V665" s="87"/>
      <c r="W665" s="87"/>
      <c r="X665" s="91"/>
      <c r="Y665" s="91"/>
      <c r="Z665" s="88"/>
      <c r="AA665" s="150"/>
      <c r="AB665" s="87"/>
      <c r="AC665" s="89"/>
      <c r="AD665" s="89"/>
      <c r="AE665" s="90"/>
      <c r="AF665" s="87"/>
      <c r="AG665" s="87"/>
      <c r="XEZ665" s="85" t="str">
        <f t="shared" si="21"/>
        <v/>
      </c>
      <c r="XFA665" s="85" t="str">
        <f t="shared" si="22"/>
        <v/>
      </c>
      <c r="XFB665" s="85" t="str">
        <f t="shared" si="23"/>
        <v/>
      </c>
      <c r="XFC665" s="85" t="str">
        <f t="shared" si="24"/>
        <v/>
      </c>
    </row>
    <row r="666" spans="1:33 16380:16383" x14ac:dyDescent="0.3">
      <c r="A666" s="92"/>
      <c r="B666" s="87"/>
      <c r="C666" s="88"/>
      <c r="D666" s="89"/>
      <c r="E666" s="87"/>
      <c r="F666" s="87"/>
      <c r="G666" s="87"/>
      <c r="H666" s="79"/>
      <c r="I666" s="76" t="e">
        <f>LOOKUP(J666,'L3 to L2 links'!$B$6:$B$49,'L3 to L2 links'!$D$6:$D$49)</f>
        <v>#N/A</v>
      </c>
      <c r="J666" s="76" t="e">
        <f>LOOKUP(L666,'FAMIS L3'!$A$2:$A$55,'FAMIS L3'!$B$2:$B$55)</f>
        <v>#N/A</v>
      </c>
      <c r="K666" s="76" t="e">
        <f>LOOKUP(N666,Sheet6!$A$2:$A$1012,Sheet6!$B$2:$B$1012)</f>
        <v>#N/A</v>
      </c>
      <c r="L666" s="78"/>
      <c r="M666" s="78"/>
      <c r="N666" s="78"/>
      <c r="O666" s="87"/>
      <c r="P666" s="90" t="str">
        <f t="shared" si="20"/>
        <v xml:space="preserve"> - </v>
      </c>
      <c r="Q666" s="90" t="e">
        <f>LOOKUP(R666,Dropdowns4!$A$2:$A$745,Dropdowns4!$B$2:$B$745)</f>
        <v>#N/A</v>
      </c>
      <c r="R666" s="90"/>
      <c r="S666" s="87"/>
      <c r="T666" s="87"/>
      <c r="U666" s="87"/>
      <c r="V666" s="87"/>
      <c r="W666" s="87"/>
      <c r="X666" s="91"/>
      <c r="Y666" s="91"/>
      <c r="Z666" s="88"/>
      <c r="AA666" s="150"/>
      <c r="AB666" s="87"/>
      <c r="AC666" s="89"/>
      <c r="AD666" s="89"/>
      <c r="AE666" s="90"/>
      <c r="AF666" s="87"/>
      <c r="AG666" s="87"/>
      <c r="XEZ666" s="85" t="str">
        <f t="shared" si="21"/>
        <v/>
      </c>
      <c r="XFA666" s="85" t="str">
        <f t="shared" si="22"/>
        <v/>
      </c>
      <c r="XFB666" s="85" t="str">
        <f t="shared" si="23"/>
        <v/>
      </c>
      <c r="XFC666" s="85" t="str">
        <f t="shared" si="24"/>
        <v/>
      </c>
    </row>
    <row r="667" spans="1:33 16380:16383" x14ac:dyDescent="0.3">
      <c r="A667" s="92"/>
      <c r="B667" s="87"/>
      <c r="C667" s="88"/>
      <c r="D667" s="89"/>
      <c r="E667" s="87"/>
      <c r="F667" s="87"/>
      <c r="G667" s="87"/>
      <c r="H667" s="79"/>
      <c r="I667" s="76" t="e">
        <f>LOOKUP(J667,'L3 to L2 links'!$B$6:$B$49,'L3 to L2 links'!$D$6:$D$49)</f>
        <v>#N/A</v>
      </c>
      <c r="J667" s="76" t="e">
        <f>LOOKUP(L667,'FAMIS L3'!$A$2:$A$55,'FAMIS L3'!$B$2:$B$55)</f>
        <v>#N/A</v>
      </c>
      <c r="K667" s="76" t="e">
        <f>LOOKUP(N667,Sheet6!$A$2:$A$1012,Sheet6!$B$2:$B$1012)</f>
        <v>#N/A</v>
      </c>
      <c r="L667" s="78"/>
      <c r="M667" s="78"/>
      <c r="N667" s="78"/>
      <c r="O667" s="87"/>
      <c r="P667" s="90" t="str">
        <f t="shared" si="20"/>
        <v xml:space="preserve"> - </v>
      </c>
      <c r="Q667" s="90" t="e">
        <f>LOOKUP(R667,Dropdowns4!$A$2:$A$745,Dropdowns4!$B$2:$B$745)</f>
        <v>#N/A</v>
      </c>
      <c r="R667" s="90"/>
      <c r="S667" s="87"/>
      <c r="T667" s="87"/>
      <c r="U667" s="87"/>
      <c r="V667" s="87"/>
      <c r="W667" s="87"/>
      <c r="X667" s="91"/>
      <c r="Y667" s="91"/>
      <c r="Z667" s="88"/>
      <c r="AA667" s="150"/>
      <c r="AB667" s="87"/>
      <c r="AC667" s="89"/>
      <c r="AD667" s="89"/>
      <c r="AE667" s="90"/>
      <c r="AF667" s="87"/>
      <c r="AG667" s="87"/>
      <c r="XEZ667" s="85" t="str">
        <f t="shared" si="21"/>
        <v/>
      </c>
      <c r="XFA667" s="85" t="str">
        <f t="shared" si="22"/>
        <v/>
      </c>
      <c r="XFB667" s="85" t="str">
        <f t="shared" si="23"/>
        <v/>
      </c>
      <c r="XFC667" s="85" t="str">
        <f t="shared" si="24"/>
        <v/>
      </c>
    </row>
    <row r="668" spans="1:33 16380:16383" x14ac:dyDescent="0.3">
      <c r="A668" s="92"/>
      <c r="B668" s="87"/>
      <c r="C668" s="88"/>
      <c r="D668" s="89"/>
      <c r="E668" s="87"/>
      <c r="F668" s="87"/>
      <c r="G668" s="87"/>
      <c r="H668" s="79"/>
      <c r="I668" s="76" t="e">
        <f>LOOKUP(J668,'L3 to L2 links'!$B$6:$B$49,'L3 to L2 links'!$D$6:$D$49)</f>
        <v>#N/A</v>
      </c>
      <c r="J668" s="76" t="e">
        <f>LOOKUP(L668,'FAMIS L3'!$A$2:$A$55,'FAMIS L3'!$B$2:$B$55)</f>
        <v>#N/A</v>
      </c>
      <c r="K668" s="76" t="e">
        <f>LOOKUP(N668,Sheet6!$A$2:$A$1012,Sheet6!$B$2:$B$1012)</f>
        <v>#N/A</v>
      </c>
      <c r="L668" s="78"/>
      <c r="M668" s="78"/>
      <c r="N668" s="78"/>
      <c r="O668" s="87"/>
      <c r="P668" s="90" t="str">
        <f t="shared" si="20"/>
        <v xml:space="preserve"> - </v>
      </c>
      <c r="Q668" s="90" t="e">
        <f>LOOKUP(R668,Dropdowns4!$A$2:$A$745,Dropdowns4!$B$2:$B$745)</f>
        <v>#N/A</v>
      </c>
      <c r="R668" s="90"/>
      <c r="S668" s="87"/>
      <c r="T668" s="87"/>
      <c r="U668" s="87"/>
      <c r="V668" s="87"/>
      <c r="W668" s="87"/>
      <c r="X668" s="91"/>
      <c r="Y668" s="91"/>
      <c r="Z668" s="88"/>
      <c r="AA668" s="150"/>
      <c r="AB668" s="87"/>
      <c r="AC668" s="89"/>
      <c r="AD668" s="89"/>
      <c r="AE668" s="90"/>
      <c r="AF668" s="87"/>
      <c r="AG668" s="87"/>
      <c r="XEZ668" s="85" t="str">
        <f t="shared" si="21"/>
        <v/>
      </c>
      <c r="XFA668" s="85" t="str">
        <f t="shared" si="22"/>
        <v/>
      </c>
      <c r="XFB668" s="85" t="str">
        <f t="shared" si="23"/>
        <v/>
      </c>
      <c r="XFC668" s="85" t="str">
        <f t="shared" si="24"/>
        <v/>
      </c>
    </row>
    <row r="669" spans="1:33 16380:16383" x14ac:dyDescent="0.3">
      <c r="A669" s="92"/>
      <c r="B669" s="87"/>
      <c r="C669" s="88"/>
      <c r="D669" s="89"/>
      <c r="E669" s="87"/>
      <c r="F669" s="87"/>
      <c r="G669" s="87"/>
      <c r="H669" s="79"/>
      <c r="I669" s="76" t="e">
        <f>LOOKUP(J669,'L3 to L2 links'!$B$6:$B$49,'L3 to L2 links'!$D$6:$D$49)</f>
        <v>#N/A</v>
      </c>
      <c r="J669" s="76" t="e">
        <f>LOOKUP(L669,'FAMIS L3'!$A$2:$A$55,'FAMIS L3'!$B$2:$B$55)</f>
        <v>#N/A</v>
      </c>
      <c r="K669" s="76" t="e">
        <f>LOOKUP(N669,Sheet6!$A$2:$A$1012,Sheet6!$B$2:$B$1012)</f>
        <v>#N/A</v>
      </c>
      <c r="L669" s="78"/>
      <c r="M669" s="78"/>
      <c r="N669" s="78"/>
      <c r="O669" s="87"/>
      <c r="P669" s="90" t="str">
        <f t="shared" si="20"/>
        <v xml:space="preserve"> - </v>
      </c>
      <c r="Q669" s="90" t="e">
        <f>LOOKUP(R669,Dropdowns4!$A$2:$A$745,Dropdowns4!$B$2:$B$745)</f>
        <v>#N/A</v>
      </c>
      <c r="R669" s="90"/>
      <c r="S669" s="87"/>
      <c r="T669" s="87"/>
      <c r="U669" s="87"/>
      <c r="V669" s="87"/>
      <c r="W669" s="87"/>
      <c r="X669" s="91"/>
      <c r="Y669" s="91"/>
      <c r="Z669" s="88"/>
      <c r="AA669" s="150"/>
      <c r="AB669" s="87"/>
      <c r="AC669" s="89"/>
      <c r="AD669" s="89"/>
      <c r="AE669" s="90"/>
      <c r="AF669" s="87"/>
      <c r="AG669" s="87"/>
      <c r="XEZ669" s="85" t="str">
        <f t="shared" si="21"/>
        <v/>
      </c>
      <c r="XFA669" s="85" t="str">
        <f t="shared" si="22"/>
        <v/>
      </c>
      <c r="XFB669" s="85" t="str">
        <f t="shared" si="23"/>
        <v/>
      </c>
      <c r="XFC669" s="85" t="str">
        <f t="shared" si="24"/>
        <v/>
      </c>
    </row>
    <row r="670" spans="1:33 16380:16383" x14ac:dyDescent="0.3">
      <c r="A670" s="92"/>
      <c r="B670" s="87"/>
      <c r="C670" s="88"/>
      <c r="D670" s="89"/>
      <c r="E670" s="87"/>
      <c r="F670" s="87"/>
      <c r="G670" s="87"/>
      <c r="H670" s="79"/>
      <c r="I670" s="76" t="e">
        <f>LOOKUP(J670,'L3 to L2 links'!$B$6:$B$49,'L3 to L2 links'!$D$6:$D$49)</f>
        <v>#N/A</v>
      </c>
      <c r="J670" s="76" t="e">
        <f>LOOKUP(L670,'FAMIS L3'!$A$2:$A$55,'FAMIS L3'!$B$2:$B$55)</f>
        <v>#N/A</v>
      </c>
      <c r="K670" s="76" t="e">
        <f>LOOKUP(N670,Sheet6!$A$2:$A$1012,Sheet6!$B$2:$B$1012)</f>
        <v>#N/A</v>
      </c>
      <c r="L670" s="78"/>
      <c r="M670" s="78"/>
      <c r="N670" s="78"/>
      <c r="O670" s="87"/>
      <c r="P670" s="90" t="str">
        <f t="shared" si="20"/>
        <v xml:space="preserve"> - </v>
      </c>
      <c r="Q670" s="90" t="e">
        <f>LOOKUP(R670,Dropdowns4!$A$2:$A$745,Dropdowns4!$B$2:$B$745)</f>
        <v>#N/A</v>
      </c>
      <c r="R670" s="90"/>
      <c r="S670" s="87"/>
      <c r="T670" s="87"/>
      <c r="U670" s="87"/>
      <c r="V670" s="87"/>
      <c r="W670" s="87"/>
      <c r="X670" s="91"/>
      <c r="Y670" s="91"/>
      <c r="Z670" s="88"/>
      <c r="AA670" s="150"/>
      <c r="AB670" s="87"/>
      <c r="AC670" s="89"/>
      <c r="AD670" s="89"/>
      <c r="AE670" s="90"/>
      <c r="AF670" s="87"/>
      <c r="AG670" s="87"/>
      <c r="XEZ670" s="85" t="str">
        <f t="shared" si="21"/>
        <v/>
      </c>
      <c r="XFA670" s="85" t="str">
        <f t="shared" si="22"/>
        <v/>
      </c>
      <c r="XFB670" s="85" t="str">
        <f t="shared" si="23"/>
        <v/>
      </c>
      <c r="XFC670" s="85" t="str">
        <f t="shared" si="24"/>
        <v/>
      </c>
    </row>
    <row r="671" spans="1:33 16380:16383" x14ac:dyDescent="0.3">
      <c r="A671" s="92"/>
      <c r="B671" s="87"/>
      <c r="C671" s="88"/>
      <c r="D671" s="89"/>
      <c r="E671" s="87"/>
      <c r="F671" s="87"/>
      <c r="G671" s="87"/>
      <c r="H671" s="79"/>
      <c r="I671" s="76" t="e">
        <f>LOOKUP(J671,'L3 to L2 links'!$B$6:$B$49,'L3 to L2 links'!$D$6:$D$49)</f>
        <v>#N/A</v>
      </c>
      <c r="J671" s="76" t="e">
        <f>LOOKUP(L671,'FAMIS L3'!$A$2:$A$55,'FAMIS L3'!$B$2:$B$55)</f>
        <v>#N/A</v>
      </c>
      <c r="K671" s="76" t="e">
        <f>LOOKUP(N671,Sheet6!$A$2:$A$1012,Sheet6!$B$2:$B$1012)</f>
        <v>#N/A</v>
      </c>
      <c r="L671" s="78"/>
      <c r="M671" s="78"/>
      <c r="N671" s="78"/>
      <c r="O671" s="87"/>
      <c r="P671" s="90" t="str">
        <f t="shared" si="20"/>
        <v xml:space="preserve"> - </v>
      </c>
      <c r="Q671" s="90" t="e">
        <f>LOOKUP(R671,Dropdowns4!$A$2:$A$745,Dropdowns4!$B$2:$B$745)</f>
        <v>#N/A</v>
      </c>
      <c r="R671" s="90"/>
      <c r="S671" s="87"/>
      <c r="T671" s="87"/>
      <c r="U671" s="87"/>
      <c r="V671" s="87"/>
      <c r="W671" s="87"/>
      <c r="X671" s="91"/>
      <c r="Y671" s="91"/>
      <c r="Z671" s="88"/>
      <c r="AA671" s="150"/>
      <c r="AB671" s="87"/>
      <c r="AC671" s="89"/>
      <c r="AD671" s="89"/>
      <c r="AE671" s="90"/>
      <c r="AF671" s="87"/>
      <c r="AG671" s="87"/>
      <c r="XEZ671" s="85" t="str">
        <f t="shared" si="21"/>
        <v/>
      </c>
      <c r="XFA671" s="85" t="str">
        <f t="shared" si="22"/>
        <v/>
      </c>
      <c r="XFB671" s="85" t="str">
        <f t="shared" si="23"/>
        <v/>
      </c>
      <c r="XFC671" s="85" t="str">
        <f t="shared" si="24"/>
        <v/>
      </c>
    </row>
    <row r="672" spans="1:33 16380:16383" x14ac:dyDescent="0.3">
      <c r="A672" s="92"/>
      <c r="B672" s="87"/>
      <c r="C672" s="88"/>
      <c r="D672" s="89"/>
      <c r="E672" s="87"/>
      <c r="F672" s="87"/>
      <c r="G672" s="87"/>
      <c r="H672" s="79"/>
      <c r="I672" s="76" t="e">
        <f>LOOKUP(J672,'L3 to L2 links'!$B$6:$B$49,'L3 to L2 links'!$D$6:$D$49)</f>
        <v>#N/A</v>
      </c>
      <c r="J672" s="76" t="e">
        <f>LOOKUP(L672,'FAMIS L3'!$A$2:$A$55,'FAMIS L3'!$B$2:$B$55)</f>
        <v>#N/A</v>
      </c>
      <c r="K672" s="76" t="e">
        <f>LOOKUP(N672,Sheet6!$A$2:$A$1012,Sheet6!$B$2:$B$1012)</f>
        <v>#N/A</v>
      </c>
      <c r="L672" s="78"/>
      <c r="M672" s="78"/>
      <c r="N672" s="78"/>
      <c r="O672" s="87"/>
      <c r="P672" s="90" t="str">
        <f t="shared" si="20"/>
        <v xml:space="preserve"> - </v>
      </c>
      <c r="Q672" s="90" t="e">
        <f>LOOKUP(R672,Dropdowns4!$A$2:$A$745,Dropdowns4!$B$2:$B$745)</f>
        <v>#N/A</v>
      </c>
      <c r="R672" s="90"/>
      <c r="S672" s="87"/>
      <c r="T672" s="87"/>
      <c r="U672" s="87"/>
      <c r="V672" s="87"/>
      <c r="W672" s="87"/>
      <c r="X672" s="91"/>
      <c r="Y672" s="91"/>
      <c r="Z672" s="88"/>
      <c r="AA672" s="150"/>
      <c r="AB672" s="87"/>
      <c r="AC672" s="89"/>
      <c r="AD672" s="89"/>
      <c r="AE672" s="90"/>
      <c r="AF672" s="87"/>
      <c r="AG672" s="87"/>
      <c r="XEZ672" s="85" t="str">
        <f t="shared" si="21"/>
        <v/>
      </c>
      <c r="XFA672" s="85" t="str">
        <f t="shared" si="22"/>
        <v/>
      </c>
      <c r="XFB672" s="85" t="str">
        <f t="shared" si="23"/>
        <v/>
      </c>
      <c r="XFC672" s="85" t="str">
        <f t="shared" si="24"/>
        <v/>
      </c>
    </row>
    <row r="673" spans="1:33 16380:16383" x14ac:dyDescent="0.3">
      <c r="A673" s="92"/>
      <c r="B673" s="87"/>
      <c r="C673" s="88"/>
      <c r="D673" s="89"/>
      <c r="E673" s="87"/>
      <c r="F673" s="87"/>
      <c r="G673" s="87"/>
      <c r="H673" s="79"/>
      <c r="I673" s="76" t="e">
        <f>LOOKUP(J673,'L3 to L2 links'!$B$6:$B$49,'L3 to L2 links'!$D$6:$D$49)</f>
        <v>#N/A</v>
      </c>
      <c r="J673" s="76" t="e">
        <f>LOOKUP(L673,'FAMIS L3'!$A$2:$A$55,'FAMIS L3'!$B$2:$B$55)</f>
        <v>#N/A</v>
      </c>
      <c r="K673" s="76" t="e">
        <f>LOOKUP(N673,Sheet6!$A$2:$A$1012,Sheet6!$B$2:$B$1012)</f>
        <v>#N/A</v>
      </c>
      <c r="L673" s="78"/>
      <c r="M673" s="78"/>
      <c r="N673" s="78"/>
      <c r="O673" s="87"/>
      <c r="P673" s="90" t="str">
        <f t="shared" si="20"/>
        <v xml:space="preserve"> - </v>
      </c>
      <c r="Q673" s="90" t="e">
        <f>LOOKUP(R673,Dropdowns4!$A$2:$A$745,Dropdowns4!$B$2:$B$745)</f>
        <v>#N/A</v>
      </c>
      <c r="R673" s="90"/>
      <c r="S673" s="87"/>
      <c r="T673" s="87"/>
      <c r="U673" s="87"/>
      <c r="V673" s="87"/>
      <c r="W673" s="87"/>
      <c r="X673" s="91"/>
      <c r="Y673" s="91"/>
      <c r="Z673" s="88"/>
      <c r="AA673" s="150"/>
      <c r="AB673" s="87"/>
      <c r="AC673" s="89"/>
      <c r="AD673" s="89"/>
      <c r="AE673" s="90"/>
      <c r="AF673" s="87"/>
      <c r="AG673" s="87"/>
      <c r="XEZ673" s="85" t="str">
        <f t="shared" si="21"/>
        <v/>
      </c>
      <c r="XFA673" s="85" t="str">
        <f t="shared" si="22"/>
        <v/>
      </c>
      <c r="XFB673" s="85" t="str">
        <f t="shared" si="23"/>
        <v/>
      </c>
      <c r="XFC673" s="85" t="str">
        <f t="shared" si="24"/>
        <v/>
      </c>
    </row>
    <row r="674" spans="1:33 16380:16383" x14ac:dyDescent="0.3">
      <c r="A674" s="92"/>
      <c r="B674" s="87"/>
      <c r="C674" s="88"/>
      <c r="D674" s="89"/>
      <c r="E674" s="87"/>
      <c r="F674" s="87"/>
      <c r="G674" s="87"/>
      <c r="H674" s="79"/>
      <c r="I674" s="76" t="e">
        <f>LOOKUP(J674,'L3 to L2 links'!$B$6:$B$49,'L3 to L2 links'!$D$6:$D$49)</f>
        <v>#N/A</v>
      </c>
      <c r="J674" s="76" t="e">
        <f>LOOKUP(L674,'FAMIS L3'!$A$2:$A$55,'FAMIS L3'!$B$2:$B$55)</f>
        <v>#N/A</v>
      </c>
      <c r="K674" s="76" t="e">
        <f>LOOKUP(N674,Sheet6!$A$2:$A$1012,Sheet6!$B$2:$B$1012)</f>
        <v>#N/A</v>
      </c>
      <c r="L674" s="78"/>
      <c r="M674" s="78"/>
      <c r="N674" s="78"/>
      <c r="O674" s="87"/>
      <c r="P674" s="90" t="str">
        <f t="shared" si="20"/>
        <v xml:space="preserve"> - </v>
      </c>
      <c r="Q674" s="90" t="e">
        <f>LOOKUP(R674,Dropdowns4!$A$2:$A$745,Dropdowns4!$B$2:$B$745)</f>
        <v>#N/A</v>
      </c>
      <c r="R674" s="90"/>
      <c r="S674" s="87"/>
      <c r="T674" s="87"/>
      <c r="U674" s="87"/>
      <c r="V674" s="87"/>
      <c r="W674" s="87"/>
      <c r="X674" s="91"/>
      <c r="Y674" s="91"/>
      <c r="Z674" s="88"/>
      <c r="AA674" s="150"/>
      <c r="AB674" s="87"/>
      <c r="AC674" s="89"/>
      <c r="AD674" s="89"/>
      <c r="AE674" s="90"/>
      <c r="AF674" s="87"/>
      <c r="AG674" s="87"/>
      <c r="XEZ674" s="85" t="str">
        <f t="shared" si="21"/>
        <v/>
      </c>
      <c r="XFA674" s="85" t="str">
        <f t="shared" si="22"/>
        <v/>
      </c>
      <c r="XFB674" s="85" t="str">
        <f t="shared" si="23"/>
        <v/>
      </c>
      <c r="XFC674" s="85" t="str">
        <f t="shared" si="24"/>
        <v/>
      </c>
    </row>
    <row r="675" spans="1:33 16380:16383" x14ac:dyDescent="0.3">
      <c r="A675" s="92"/>
      <c r="B675" s="87"/>
      <c r="C675" s="88"/>
      <c r="D675" s="89"/>
      <c r="E675" s="87"/>
      <c r="F675" s="87"/>
      <c r="G675" s="87"/>
      <c r="H675" s="79"/>
      <c r="I675" s="76" t="e">
        <f>LOOKUP(J675,'L3 to L2 links'!$B$6:$B$49,'L3 to L2 links'!$D$6:$D$49)</f>
        <v>#N/A</v>
      </c>
      <c r="J675" s="76" t="e">
        <f>LOOKUP(L675,'FAMIS L3'!$A$2:$A$55,'FAMIS L3'!$B$2:$B$55)</f>
        <v>#N/A</v>
      </c>
      <c r="K675" s="76" t="e">
        <f>LOOKUP(N675,Sheet6!$A$2:$A$1012,Sheet6!$B$2:$B$1012)</f>
        <v>#N/A</v>
      </c>
      <c r="L675" s="78"/>
      <c r="M675" s="78"/>
      <c r="N675" s="78"/>
      <c r="O675" s="87"/>
      <c r="P675" s="90" t="str">
        <f t="shared" si="20"/>
        <v xml:space="preserve"> - </v>
      </c>
      <c r="Q675" s="90" t="e">
        <f>LOOKUP(R675,Dropdowns4!$A$2:$A$745,Dropdowns4!$B$2:$B$745)</f>
        <v>#N/A</v>
      </c>
      <c r="R675" s="90"/>
      <c r="S675" s="87"/>
      <c r="T675" s="87"/>
      <c r="U675" s="87"/>
      <c r="V675" s="87"/>
      <c r="W675" s="87"/>
      <c r="X675" s="91"/>
      <c r="Y675" s="91"/>
      <c r="Z675" s="88"/>
      <c r="AA675" s="150"/>
      <c r="AB675" s="87"/>
      <c r="AC675" s="89"/>
      <c r="AD675" s="89"/>
      <c r="AE675" s="90"/>
      <c r="AF675" s="87"/>
      <c r="AG675" s="87"/>
      <c r="XEZ675" s="85" t="str">
        <f t="shared" si="21"/>
        <v/>
      </c>
      <c r="XFA675" s="85" t="str">
        <f t="shared" si="22"/>
        <v/>
      </c>
      <c r="XFB675" s="85" t="str">
        <f t="shared" si="23"/>
        <v/>
      </c>
      <c r="XFC675" s="85" t="str">
        <f t="shared" si="24"/>
        <v/>
      </c>
    </row>
    <row r="676" spans="1:33 16380:16383" x14ac:dyDescent="0.3">
      <c r="A676" s="92"/>
      <c r="B676" s="87"/>
      <c r="C676" s="88"/>
      <c r="D676" s="89"/>
      <c r="E676" s="87"/>
      <c r="F676" s="87"/>
      <c r="G676" s="87"/>
      <c r="H676" s="79"/>
      <c r="I676" s="76" t="e">
        <f>LOOKUP(J676,'L3 to L2 links'!$B$6:$B$49,'L3 to L2 links'!$D$6:$D$49)</f>
        <v>#N/A</v>
      </c>
      <c r="J676" s="76" t="e">
        <f>LOOKUP(L676,'FAMIS L3'!$A$2:$A$55,'FAMIS L3'!$B$2:$B$55)</f>
        <v>#N/A</v>
      </c>
      <c r="K676" s="76" t="e">
        <f>LOOKUP(N676,Sheet6!$A$2:$A$1012,Sheet6!$B$2:$B$1012)</f>
        <v>#N/A</v>
      </c>
      <c r="L676" s="78"/>
      <c r="M676" s="78"/>
      <c r="N676" s="78"/>
      <c r="O676" s="87"/>
      <c r="P676" s="90" t="str">
        <f t="shared" si="20"/>
        <v xml:space="preserve"> - </v>
      </c>
      <c r="Q676" s="90" t="e">
        <f>LOOKUP(R676,Dropdowns4!$A$2:$A$745,Dropdowns4!$B$2:$B$745)</f>
        <v>#N/A</v>
      </c>
      <c r="R676" s="90"/>
      <c r="S676" s="87"/>
      <c r="T676" s="87"/>
      <c r="U676" s="87"/>
      <c r="V676" s="87"/>
      <c r="W676" s="87"/>
      <c r="X676" s="91"/>
      <c r="Y676" s="91"/>
      <c r="Z676" s="88"/>
      <c r="AA676" s="150"/>
      <c r="AB676" s="87"/>
      <c r="AC676" s="89"/>
      <c r="AD676" s="89"/>
      <c r="AE676" s="90"/>
      <c r="AF676" s="87"/>
      <c r="AG676" s="87"/>
      <c r="XEZ676" s="85" t="str">
        <f t="shared" si="21"/>
        <v/>
      </c>
      <c r="XFA676" s="85" t="str">
        <f t="shared" si="22"/>
        <v/>
      </c>
      <c r="XFB676" s="85" t="str">
        <f t="shared" si="23"/>
        <v/>
      </c>
      <c r="XFC676" s="85" t="str">
        <f t="shared" si="24"/>
        <v/>
      </c>
    </row>
    <row r="677" spans="1:33 16380:16383" x14ac:dyDescent="0.3">
      <c r="A677" s="92"/>
      <c r="B677" s="87"/>
      <c r="C677" s="88"/>
      <c r="D677" s="89"/>
      <c r="E677" s="87"/>
      <c r="F677" s="87"/>
      <c r="G677" s="87"/>
      <c r="H677" s="79"/>
      <c r="I677" s="76" t="e">
        <f>LOOKUP(J677,'L3 to L2 links'!$B$6:$B$49,'L3 to L2 links'!$D$6:$D$49)</f>
        <v>#N/A</v>
      </c>
      <c r="J677" s="76" t="e">
        <f>LOOKUP(L677,'FAMIS L3'!$A$2:$A$55,'FAMIS L3'!$B$2:$B$55)</f>
        <v>#N/A</v>
      </c>
      <c r="K677" s="76" t="e">
        <f>LOOKUP(N677,Sheet6!$A$2:$A$1012,Sheet6!$B$2:$B$1012)</f>
        <v>#N/A</v>
      </c>
      <c r="L677" s="78"/>
      <c r="M677" s="78"/>
      <c r="N677" s="78"/>
      <c r="O677" s="87"/>
      <c r="P677" s="90" t="str">
        <f t="shared" si="20"/>
        <v xml:space="preserve"> - </v>
      </c>
      <c r="Q677" s="90" t="e">
        <f>LOOKUP(R677,Dropdowns4!$A$2:$A$745,Dropdowns4!$B$2:$B$745)</f>
        <v>#N/A</v>
      </c>
      <c r="R677" s="90"/>
      <c r="S677" s="87"/>
      <c r="T677" s="87"/>
      <c r="U677" s="87"/>
      <c r="V677" s="87"/>
      <c r="W677" s="87"/>
      <c r="X677" s="91"/>
      <c r="Y677" s="91"/>
      <c r="Z677" s="88"/>
      <c r="AA677" s="150"/>
      <c r="AB677" s="87"/>
      <c r="AC677" s="89"/>
      <c r="AD677" s="89"/>
      <c r="AE677" s="90"/>
      <c r="AF677" s="87"/>
      <c r="AG677" s="87"/>
      <c r="XEZ677" s="85" t="str">
        <f t="shared" si="21"/>
        <v/>
      </c>
      <c r="XFA677" s="85" t="str">
        <f t="shared" si="22"/>
        <v/>
      </c>
      <c r="XFB677" s="85" t="str">
        <f t="shared" si="23"/>
        <v/>
      </c>
      <c r="XFC677" s="85" t="str">
        <f t="shared" si="24"/>
        <v/>
      </c>
    </row>
    <row r="678" spans="1:33 16380:16383" x14ac:dyDescent="0.3">
      <c r="A678" s="92"/>
      <c r="B678" s="87"/>
      <c r="C678" s="88"/>
      <c r="D678" s="89"/>
      <c r="E678" s="87"/>
      <c r="F678" s="87"/>
      <c r="G678" s="87"/>
      <c r="H678" s="79"/>
      <c r="I678" s="76" t="e">
        <f>LOOKUP(J678,'L3 to L2 links'!$B$6:$B$49,'L3 to L2 links'!$D$6:$D$49)</f>
        <v>#N/A</v>
      </c>
      <c r="J678" s="76" t="e">
        <f>LOOKUP(L678,'FAMIS L3'!$A$2:$A$55,'FAMIS L3'!$B$2:$B$55)</f>
        <v>#N/A</v>
      </c>
      <c r="K678" s="76" t="e">
        <f>LOOKUP(N678,Sheet6!$A$2:$A$1012,Sheet6!$B$2:$B$1012)</f>
        <v>#N/A</v>
      </c>
      <c r="L678" s="78"/>
      <c r="M678" s="78"/>
      <c r="N678" s="78"/>
      <c r="O678" s="87"/>
      <c r="P678" s="90" t="str">
        <f t="shared" si="20"/>
        <v xml:space="preserve"> - </v>
      </c>
      <c r="Q678" s="90" t="e">
        <f>LOOKUP(R678,Dropdowns4!$A$2:$A$745,Dropdowns4!$B$2:$B$745)</f>
        <v>#N/A</v>
      </c>
      <c r="R678" s="90"/>
      <c r="S678" s="87"/>
      <c r="T678" s="87"/>
      <c r="U678" s="87"/>
      <c r="V678" s="87"/>
      <c r="W678" s="87"/>
      <c r="X678" s="91"/>
      <c r="Y678" s="91"/>
      <c r="Z678" s="88"/>
      <c r="AA678" s="150"/>
      <c r="AB678" s="87"/>
      <c r="AC678" s="89"/>
      <c r="AD678" s="89"/>
      <c r="AE678" s="90"/>
      <c r="AF678" s="87"/>
      <c r="AG678" s="87"/>
      <c r="XEZ678" s="85" t="str">
        <f t="shared" si="21"/>
        <v/>
      </c>
      <c r="XFA678" s="85" t="str">
        <f t="shared" si="22"/>
        <v/>
      </c>
      <c r="XFB678" s="85" t="str">
        <f t="shared" si="23"/>
        <v/>
      </c>
      <c r="XFC678" s="85" t="str">
        <f t="shared" si="24"/>
        <v/>
      </c>
    </row>
    <row r="679" spans="1:33 16380:16383" x14ac:dyDescent="0.3">
      <c r="A679" s="92"/>
      <c r="B679" s="87"/>
      <c r="C679" s="88"/>
      <c r="D679" s="89"/>
      <c r="E679" s="87"/>
      <c r="F679" s="87"/>
      <c r="G679" s="87"/>
      <c r="H679" s="79"/>
      <c r="I679" s="76" t="e">
        <f>LOOKUP(J679,'L3 to L2 links'!$B$6:$B$49,'L3 to L2 links'!$D$6:$D$49)</f>
        <v>#N/A</v>
      </c>
      <c r="J679" s="76" t="e">
        <f>LOOKUP(L679,'FAMIS L3'!$A$2:$A$55,'FAMIS L3'!$B$2:$B$55)</f>
        <v>#N/A</v>
      </c>
      <c r="K679" s="76" t="e">
        <f>LOOKUP(N679,Sheet6!$A$2:$A$1012,Sheet6!$B$2:$B$1012)</f>
        <v>#N/A</v>
      </c>
      <c r="L679" s="78"/>
      <c r="M679" s="78"/>
      <c r="N679" s="78"/>
      <c r="O679" s="87"/>
      <c r="P679" s="90" t="str">
        <f t="shared" si="20"/>
        <v xml:space="preserve"> - </v>
      </c>
      <c r="Q679" s="90" t="e">
        <f>LOOKUP(R679,Dropdowns4!$A$2:$A$745,Dropdowns4!$B$2:$B$745)</f>
        <v>#N/A</v>
      </c>
      <c r="R679" s="90"/>
      <c r="S679" s="87"/>
      <c r="T679" s="87"/>
      <c r="U679" s="87"/>
      <c r="V679" s="87"/>
      <c r="W679" s="87"/>
      <c r="X679" s="91"/>
      <c r="Y679" s="91"/>
      <c r="Z679" s="88"/>
      <c r="AA679" s="150"/>
      <c r="AB679" s="87"/>
      <c r="AC679" s="89"/>
      <c r="AD679" s="89"/>
      <c r="AE679" s="90"/>
      <c r="AF679" s="87"/>
      <c r="AG679" s="87"/>
      <c r="XEZ679" s="85" t="str">
        <f t="shared" si="21"/>
        <v/>
      </c>
      <c r="XFA679" s="85" t="str">
        <f t="shared" si="22"/>
        <v/>
      </c>
      <c r="XFB679" s="85" t="str">
        <f t="shared" si="23"/>
        <v/>
      </c>
      <c r="XFC679" s="85" t="str">
        <f t="shared" si="24"/>
        <v/>
      </c>
    </row>
    <row r="680" spans="1:33 16380:16383" x14ac:dyDescent="0.3">
      <c r="A680" s="92"/>
      <c r="B680" s="87"/>
      <c r="C680" s="88"/>
      <c r="D680" s="89"/>
      <c r="E680" s="87"/>
      <c r="F680" s="87"/>
      <c r="G680" s="87"/>
      <c r="H680" s="79"/>
      <c r="I680" s="76" t="e">
        <f>LOOKUP(J680,'L3 to L2 links'!$B$6:$B$49,'L3 to L2 links'!$D$6:$D$49)</f>
        <v>#N/A</v>
      </c>
      <c r="J680" s="76" t="e">
        <f>LOOKUP(L680,'FAMIS L3'!$A$2:$A$55,'FAMIS L3'!$B$2:$B$55)</f>
        <v>#N/A</v>
      </c>
      <c r="K680" s="76" t="e">
        <f>LOOKUP(N680,Sheet6!$A$2:$A$1012,Sheet6!$B$2:$B$1012)</f>
        <v>#N/A</v>
      </c>
      <c r="L680" s="78"/>
      <c r="M680" s="78"/>
      <c r="N680" s="78"/>
      <c r="O680" s="87"/>
      <c r="P680" s="90" t="str">
        <f t="shared" si="20"/>
        <v xml:space="preserve"> - </v>
      </c>
      <c r="Q680" s="90" t="e">
        <f>LOOKUP(R680,Dropdowns4!$A$2:$A$745,Dropdowns4!$B$2:$B$745)</f>
        <v>#N/A</v>
      </c>
      <c r="R680" s="90"/>
      <c r="S680" s="87"/>
      <c r="T680" s="87"/>
      <c r="U680" s="87"/>
      <c r="V680" s="87"/>
      <c r="W680" s="87"/>
      <c r="X680" s="91"/>
      <c r="Y680" s="91"/>
      <c r="Z680" s="88"/>
      <c r="AA680" s="150"/>
      <c r="AB680" s="87"/>
      <c r="AC680" s="89"/>
      <c r="AD680" s="89"/>
      <c r="AE680" s="90"/>
      <c r="AF680" s="87"/>
      <c r="AG680" s="87"/>
      <c r="XEZ680" s="85" t="str">
        <f t="shared" si="21"/>
        <v/>
      </c>
      <c r="XFA680" s="85" t="str">
        <f t="shared" si="22"/>
        <v/>
      </c>
      <c r="XFB680" s="85" t="str">
        <f t="shared" si="23"/>
        <v/>
      </c>
      <c r="XFC680" s="85" t="str">
        <f t="shared" si="24"/>
        <v/>
      </c>
    </row>
    <row r="681" spans="1:33 16380:16383" x14ac:dyDescent="0.3">
      <c r="A681" s="92"/>
      <c r="B681" s="87"/>
      <c r="C681" s="88"/>
      <c r="D681" s="89"/>
      <c r="E681" s="87"/>
      <c r="F681" s="87"/>
      <c r="G681" s="87"/>
      <c r="H681" s="79"/>
      <c r="I681" s="76" t="e">
        <f>LOOKUP(J681,'L3 to L2 links'!$B$6:$B$49,'L3 to L2 links'!$D$6:$D$49)</f>
        <v>#N/A</v>
      </c>
      <c r="J681" s="76" t="e">
        <f>LOOKUP(L681,'FAMIS L3'!$A$2:$A$55,'FAMIS L3'!$B$2:$B$55)</f>
        <v>#N/A</v>
      </c>
      <c r="K681" s="76" t="e">
        <f>LOOKUP(N681,Sheet6!$A$2:$A$1012,Sheet6!$B$2:$B$1012)</f>
        <v>#N/A</v>
      </c>
      <c r="L681" s="78"/>
      <c r="M681" s="78"/>
      <c r="N681" s="78"/>
      <c r="O681" s="87"/>
      <c r="P681" s="90" t="str">
        <f t="shared" si="20"/>
        <v xml:space="preserve"> - </v>
      </c>
      <c r="Q681" s="90" t="e">
        <f>LOOKUP(R681,Dropdowns4!$A$2:$A$745,Dropdowns4!$B$2:$B$745)</f>
        <v>#N/A</v>
      </c>
      <c r="R681" s="90"/>
      <c r="S681" s="87"/>
      <c r="T681" s="87"/>
      <c r="U681" s="87"/>
      <c r="V681" s="87"/>
      <c r="W681" s="87"/>
      <c r="X681" s="91"/>
      <c r="Y681" s="91"/>
      <c r="Z681" s="88"/>
      <c r="AA681" s="150"/>
      <c r="AB681" s="87"/>
      <c r="AC681" s="89"/>
      <c r="AD681" s="89"/>
      <c r="AE681" s="90"/>
      <c r="AF681" s="87"/>
      <c r="AG681" s="87"/>
      <c r="XEZ681" s="85" t="str">
        <f t="shared" si="21"/>
        <v/>
      </c>
      <c r="XFA681" s="85" t="str">
        <f t="shared" si="22"/>
        <v/>
      </c>
      <c r="XFB681" s="85" t="str">
        <f t="shared" si="23"/>
        <v/>
      </c>
      <c r="XFC681" s="85" t="str">
        <f t="shared" si="24"/>
        <v/>
      </c>
    </row>
    <row r="682" spans="1:33 16380:16383" x14ac:dyDescent="0.3">
      <c r="A682" s="92"/>
      <c r="B682" s="87"/>
      <c r="C682" s="88"/>
      <c r="D682" s="89"/>
      <c r="E682" s="87"/>
      <c r="F682" s="87"/>
      <c r="G682" s="87"/>
      <c r="H682" s="79"/>
      <c r="I682" s="76" t="e">
        <f>LOOKUP(J682,'L3 to L2 links'!$B$6:$B$49,'L3 to L2 links'!$D$6:$D$49)</f>
        <v>#N/A</v>
      </c>
      <c r="J682" s="76" t="e">
        <f>LOOKUP(L682,'FAMIS L3'!$A$2:$A$55,'FAMIS L3'!$B$2:$B$55)</f>
        <v>#N/A</v>
      </c>
      <c r="K682" s="76" t="e">
        <f>LOOKUP(N682,Sheet6!$A$2:$A$1012,Sheet6!$B$2:$B$1012)</f>
        <v>#N/A</v>
      </c>
      <c r="L682" s="78"/>
      <c r="M682" s="78"/>
      <c r="N682" s="78"/>
      <c r="O682" s="87"/>
      <c r="P682" s="90" t="str">
        <f t="shared" si="20"/>
        <v xml:space="preserve"> - </v>
      </c>
      <c r="Q682" s="90" t="e">
        <f>LOOKUP(R682,Dropdowns4!$A$2:$A$745,Dropdowns4!$B$2:$B$745)</f>
        <v>#N/A</v>
      </c>
      <c r="R682" s="90"/>
      <c r="S682" s="87"/>
      <c r="T682" s="87"/>
      <c r="U682" s="87"/>
      <c r="V682" s="87"/>
      <c r="W682" s="87"/>
      <c r="X682" s="91"/>
      <c r="Y682" s="91"/>
      <c r="Z682" s="88"/>
      <c r="AA682" s="150"/>
      <c r="AB682" s="87"/>
      <c r="AC682" s="89"/>
      <c r="AD682" s="89"/>
      <c r="AE682" s="90"/>
      <c r="AF682" s="87"/>
      <c r="AG682" s="87"/>
      <c r="XEZ682" s="85" t="str">
        <f t="shared" si="21"/>
        <v/>
      </c>
      <c r="XFA682" s="85" t="str">
        <f t="shared" si="22"/>
        <v/>
      </c>
      <c r="XFB682" s="85" t="str">
        <f t="shared" si="23"/>
        <v/>
      </c>
      <c r="XFC682" s="85" t="str">
        <f t="shared" si="24"/>
        <v/>
      </c>
    </row>
    <row r="683" spans="1:33 16380:16383" x14ac:dyDescent="0.3">
      <c r="A683" s="92"/>
      <c r="B683" s="87"/>
      <c r="C683" s="88"/>
      <c r="D683" s="89"/>
      <c r="E683" s="87"/>
      <c r="F683" s="87"/>
      <c r="G683" s="87"/>
      <c r="H683" s="79"/>
      <c r="I683" s="76" t="e">
        <f>LOOKUP(J683,'L3 to L2 links'!$B$6:$B$49,'L3 to L2 links'!$D$6:$D$49)</f>
        <v>#N/A</v>
      </c>
      <c r="J683" s="76" t="e">
        <f>LOOKUP(L683,'FAMIS L3'!$A$2:$A$55,'FAMIS L3'!$B$2:$B$55)</f>
        <v>#N/A</v>
      </c>
      <c r="K683" s="76" t="e">
        <f>LOOKUP(N683,Sheet6!$A$2:$A$1012,Sheet6!$B$2:$B$1012)</f>
        <v>#N/A</v>
      </c>
      <c r="L683" s="78"/>
      <c r="M683" s="78"/>
      <c r="N683" s="78"/>
      <c r="O683" s="87"/>
      <c r="P683" s="90" t="str">
        <f t="shared" si="20"/>
        <v xml:space="preserve"> - </v>
      </c>
      <c r="Q683" s="90" t="e">
        <f>LOOKUP(R683,Dropdowns4!$A$2:$A$745,Dropdowns4!$B$2:$B$745)</f>
        <v>#N/A</v>
      </c>
      <c r="R683" s="90"/>
      <c r="S683" s="87"/>
      <c r="T683" s="87"/>
      <c r="U683" s="87"/>
      <c r="V683" s="87"/>
      <c r="W683" s="87"/>
      <c r="X683" s="91"/>
      <c r="Y683" s="91"/>
      <c r="Z683" s="88"/>
      <c r="AA683" s="150"/>
      <c r="AB683" s="87"/>
      <c r="AC683" s="89"/>
      <c r="AD683" s="89"/>
      <c r="AE683" s="90"/>
      <c r="AF683" s="87"/>
      <c r="AG683" s="87"/>
      <c r="XEZ683" s="85" t="str">
        <f t="shared" si="21"/>
        <v/>
      </c>
      <c r="XFA683" s="85" t="str">
        <f t="shared" si="22"/>
        <v/>
      </c>
      <c r="XFB683" s="85" t="str">
        <f t="shared" si="23"/>
        <v/>
      </c>
      <c r="XFC683" s="85" t="str">
        <f t="shared" si="24"/>
        <v/>
      </c>
    </row>
    <row r="684" spans="1:33 16380:16383" x14ac:dyDescent="0.3">
      <c r="A684" s="92"/>
      <c r="B684" s="87"/>
      <c r="C684" s="88"/>
      <c r="D684" s="89"/>
      <c r="E684" s="87"/>
      <c r="F684" s="87"/>
      <c r="G684" s="87"/>
      <c r="H684" s="79"/>
      <c r="I684" s="76" t="e">
        <f>LOOKUP(J684,'L3 to L2 links'!$B$6:$B$49,'L3 to L2 links'!$D$6:$D$49)</f>
        <v>#N/A</v>
      </c>
      <c r="J684" s="76" t="e">
        <f>LOOKUP(L684,'FAMIS L3'!$A$2:$A$55,'FAMIS L3'!$B$2:$B$55)</f>
        <v>#N/A</v>
      </c>
      <c r="K684" s="76" t="e">
        <f>LOOKUP(N684,Sheet6!$A$2:$A$1012,Sheet6!$B$2:$B$1012)</f>
        <v>#N/A</v>
      </c>
      <c r="L684" s="78"/>
      <c r="M684" s="78"/>
      <c r="N684" s="78"/>
      <c r="O684" s="87"/>
      <c r="P684" s="90" t="str">
        <f t="shared" si="20"/>
        <v xml:space="preserve"> - </v>
      </c>
      <c r="Q684" s="90" t="e">
        <f>LOOKUP(R684,Dropdowns4!$A$2:$A$745,Dropdowns4!$B$2:$B$745)</f>
        <v>#N/A</v>
      </c>
      <c r="R684" s="90"/>
      <c r="S684" s="87"/>
      <c r="T684" s="87"/>
      <c r="U684" s="87"/>
      <c r="V684" s="87"/>
      <c r="W684" s="87"/>
      <c r="X684" s="91"/>
      <c r="Y684" s="91"/>
      <c r="Z684" s="88"/>
      <c r="AA684" s="150"/>
      <c r="AB684" s="87"/>
      <c r="AC684" s="89"/>
      <c r="AD684" s="89"/>
      <c r="AE684" s="90"/>
      <c r="AF684" s="87"/>
      <c r="AG684" s="87"/>
      <c r="XEZ684" s="85" t="str">
        <f t="shared" si="21"/>
        <v/>
      </c>
      <c r="XFA684" s="85" t="str">
        <f t="shared" si="22"/>
        <v/>
      </c>
      <c r="XFB684" s="85" t="str">
        <f t="shared" si="23"/>
        <v/>
      </c>
      <c r="XFC684" s="85" t="str">
        <f t="shared" si="24"/>
        <v/>
      </c>
    </row>
    <row r="685" spans="1:33 16380:16383" x14ac:dyDescent="0.3">
      <c r="A685" s="92"/>
      <c r="B685" s="87"/>
      <c r="C685" s="88"/>
      <c r="D685" s="89"/>
      <c r="E685" s="87"/>
      <c r="F685" s="87"/>
      <c r="G685" s="87"/>
      <c r="H685" s="79"/>
      <c r="I685" s="76" t="e">
        <f>LOOKUP(J685,'L3 to L2 links'!$B$6:$B$49,'L3 to L2 links'!$D$6:$D$49)</f>
        <v>#N/A</v>
      </c>
      <c r="J685" s="76" t="e">
        <f>LOOKUP(L685,'FAMIS L3'!$A$2:$A$55,'FAMIS L3'!$B$2:$B$55)</f>
        <v>#N/A</v>
      </c>
      <c r="K685" s="76" t="e">
        <f>LOOKUP(N685,Sheet6!$A$2:$A$1012,Sheet6!$B$2:$B$1012)</f>
        <v>#N/A</v>
      </c>
      <c r="L685" s="78"/>
      <c r="M685" s="78"/>
      <c r="N685" s="78"/>
      <c r="O685" s="87"/>
      <c r="P685" s="90" t="str">
        <f t="shared" si="20"/>
        <v xml:space="preserve"> - </v>
      </c>
      <c r="Q685" s="90" t="e">
        <f>LOOKUP(R685,Dropdowns4!$A$2:$A$745,Dropdowns4!$B$2:$B$745)</f>
        <v>#N/A</v>
      </c>
      <c r="R685" s="90"/>
      <c r="S685" s="87"/>
      <c r="T685" s="87"/>
      <c r="U685" s="87"/>
      <c r="V685" s="87"/>
      <c r="W685" s="87"/>
      <c r="X685" s="91"/>
      <c r="Y685" s="91"/>
      <c r="Z685" s="88"/>
      <c r="AA685" s="150"/>
      <c r="AB685" s="87"/>
      <c r="AC685" s="89"/>
      <c r="AD685" s="89"/>
      <c r="AE685" s="90"/>
      <c r="AF685" s="87"/>
      <c r="AG685" s="87"/>
      <c r="XEZ685" s="85" t="str">
        <f t="shared" si="21"/>
        <v/>
      </c>
      <c r="XFA685" s="85" t="str">
        <f t="shared" si="22"/>
        <v/>
      </c>
      <c r="XFB685" s="85" t="str">
        <f t="shared" si="23"/>
        <v/>
      </c>
      <c r="XFC685" s="85" t="str">
        <f t="shared" si="24"/>
        <v/>
      </c>
    </row>
    <row r="686" spans="1:33 16380:16383" x14ac:dyDescent="0.3">
      <c r="A686" s="92"/>
      <c r="B686" s="87"/>
      <c r="C686" s="88"/>
      <c r="D686" s="89"/>
      <c r="E686" s="87"/>
      <c r="F686" s="87"/>
      <c r="G686" s="87"/>
      <c r="H686" s="79"/>
      <c r="I686" s="76" t="e">
        <f>LOOKUP(J686,'L3 to L2 links'!$B$6:$B$49,'L3 to L2 links'!$D$6:$D$49)</f>
        <v>#N/A</v>
      </c>
      <c r="J686" s="76" t="e">
        <f>LOOKUP(L686,'FAMIS L3'!$A$2:$A$55,'FAMIS L3'!$B$2:$B$55)</f>
        <v>#N/A</v>
      </c>
      <c r="K686" s="76" t="e">
        <f>LOOKUP(N686,Sheet6!$A$2:$A$1012,Sheet6!$B$2:$B$1012)</f>
        <v>#N/A</v>
      </c>
      <c r="L686" s="78"/>
      <c r="M686" s="78"/>
      <c r="N686" s="78"/>
      <c r="O686" s="87"/>
      <c r="P686" s="90" t="str">
        <f t="shared" si="20"/>
        <v xml:space="preserve"> - </v>
      </c>
      <c r="Q686" s="90" t="e">
        <f>LOOKUP(R686,Dropdowns4!$A$2:$A$745,Dropdowns4!$B$2:$B$745)</f>
        <v>#N/A</v>
      </c>
      <c r="R686" s="90"/>
      <c r="S686" s="87"/>
      <c r="T686" s="87"/>
      <c r="U686" s="87"/>
      <c r="V686" s="87"/>
      <c r="W686" s="87"/>
      <c r="X686" s="91"/>
      <c r="Y686" s="91"/>
      <c r="Z686" s="88"/>
      <c r="AA686" s="150"/>
      <c r="AB686" s="87"/>
      <c r="AC686" s="89"/>
      <c r="AD686" s="89"/>
      <c r="AE686" s="90"/>
      <c r="AF686" s="87"/>
      <c r="AG686" s="87"/>
      <c r="XEZ686" s="85" t="str">
        <f t="shared" si="21"/>
        <v/>
      </c>
      <c r="XFA686" s="85" t="str">
        <f t="shared" si="22"/>
        <v/>
      </c>
      <c r="XFB686" s="85" t="str">
        <f t="shared" si="23"/>
        <v/>
      </c>
      <c r="XFC686" s="85" t="str">
        <f t="shared" si="24"/>
        <v/>
      </c>
    </row>
    <row r="687" spans="1:33 16380:16383" x14ac:dyDescent="0.3">
      <c r="A687" s="92"/>
      <c r="B687" s="87"/>
      <c r="C687" s="88"/>
      <c r="D687" s="89"/>
      <c r="E687" s="87"/>
      <c r="F687" s="87"/>
      <c r="G687" s="87"/>
      <c r="H687" s="79"/>
      <c r="I687" s="76" t="e">
        <f>LOOKUP(J687,'L3 to L2 links'!$B$6:$B$49,'L3 to L2 links'!$D$6:$D$49)</f>
        <v>#N/A</v>
      </c>
      <c r="J687" s="76" t="e">
        <f>LOOKUP(L687,'FAMIS L3'!$A$2:$A$55,'FAMIS L3'!$B$2:$B$55)</f>
        <v>#N/A</v>
      </c>
      <c r="K687" s="76" t="e">
        <f>LOOKUP(N687,Sheet6!$A$2:$A$1012,Sheet6!$B$2:$B$1012)</f>
        <v>#N/A</v>
      </c>
      <c r="L687" s="78"/>
      <c r="M687" s="78"/>
      <c r="N687" s="78"/>
      <c r="O687" s="87"/>
      <c r="P687" s="90" t="str">
        <f t="shared" si="20"/>
        <v xml:space="preserve"> - </v>
      </c>
      <c r="Q687" s="90" t="e">
        <f>LOOKUP(R687,Dropdowns4!$A$2:$A$745,Dropdowns4!$B$2:$B$745)</f>
        <v>#N/A</v>
      </c>
      <c r="R687" s="90"/>
      <c r="S687" s="87"/>
      <c r="T687" s="87"/>
      <c r="U687" s="87"/>
      <c r="V687" s="87"/>
      <c r="W687" s="87"/>
      <c r="X687" s="91"/>
      <c r="Y687" s="91"/>
      <c r="Z687" s="88"/>
      <c r="AA687" s="150"/>
      <c r="AB687" s="87"/>
      <c r="AC687" s="89"/>
      <c r="AD687" s="89"/>
      <c r="AE687" s="90"/>
      <c r="AF687" s="87"/>
      <c r="AG687" s="87"/>
      <c r="XEZ687" s="85" t="str">
        <f t="shared" si="21"/>
        <v/>
      </c>
      <c r="XFA687" s="85" t="str">
        <f t="shared" si="22"/>
        <v/>
      </c>
      <c r="XFB687" s="85" t="str">
        <f t="shared" si="23"/>
        <v/>
      </c>
      <c r="XFC687" s="85" t="str">
        <f t="shared" si="24"/>
        <v/>
      </c>
    </row>
    <row r="688" spans="1:33 16380:16383" x14ac:dyDescent="0.3">
      <c r="A688" s="92"/>
      <c r="B688" s="87"/>
      <c r="C688" s="88"/>
      <c r="D688" s="89"/>
      <c r="E688" s="87"/>
      <c r="F688" s="87"/>
      <c r="G688" s="87"/>
      <c r="H688" s="79"/>
      <c r="I688" s="76" t="e">
        <f>LOOKUP(J688,'L3 to L2 links'!$B$6:$B$49,'L3 to L2 links'!$D$6:$D$49)</f>
        <v>#N/A</v>
      </c>
      <c r="J688" s="76" t="e">
        <f>LOOKUP(L688,'FAMIS L3'!$A$2:$A$55,'FAMIS L3'!$B$2:$B$55)</f>
        <v>#N/A</v>
      </c>
      <c r="K688" s="76" t="e">
        <f>LOOKUP(N688,Sheet6!$A$2:$A$1012,Sheet6!$B$2:$B$1012)</f>
        <v>#N/A</v>
      </c>
      <c r="L688" s="78"/>
      <c r="M688" s="78"/>
      <c r="N688" s="78"/>
      <c r="O688" s="87"/>
      <c r="P688" s="90" t="str">
        <f t="shared" si="20"/>
        <v xml:space="preserve"> - </v>
      </c>
      <c r="Q688" s="90" t="e">
        <f>LOOKUP(R688,Dropdowns4!$A$2:$A$745,Dropdowns4!$B$2:$B$745)</f>
        <v>#N/A</v>
      </c>
      <c r="R688" s="90"/>
      <c r="S688" s="87"/>
      <c r="T688" s="87"/>
      <c r="U688" s="87"/>
      <c r="V688" s="87"/>
      <c r="W688" s="87"/>
      <c r="X688" s="91"/>
      <c r="Y688" s="91"/>
      <c r="Z688" s="88"/>
      <c r="AA688" s="150"/>
      <c r="AB688" s="87"/>
      <c r="AC688" s="89"/>
      <c r="AD688" s="89"/>
      <c r="AE688" s="90"/>
      <c r="AF688" s="87"/>
      <c r="AG688" s="87"/>
      <c r="XEZ688" s="85" t="str">
        <f t="shared" si="21"/>
        <v/>
      </c>
      <c r="XFA688" s="85" t="str">
        <f t="shared" si="22"/>
        <v/>
      </c>
      <c r="XFB688" s="85" t="str">
        <f t="shared" si="23"/>
        <v/>
      </c>
      <c r="XFC688" s="85" t="str">
        <f t="shared" si="24"/>
        <v/>
      </c>
    </row>
    <row r="689" spans="1:33 16380:16383" x14ac:dyDescent="0.3">
      <c r="A689" s="92"/>
      <c r="B689" s="87"/>
      <c r="C689" s="88"/>
      <c r="D689" s="89"/>
      <c r="E689" s="87"/>
      <c r="F689" s="87"/>
      <c r="G689" s="87"/>
      <c r="H689" s="79"/>
      <c r="I689" s="76" t="e">
        <f>LOOKUP(J689,'L3 to L2 links'!$B$6:$B$49,'L3 to L2 links'!$D$6:$D$49)</f>
        <v>#N/A</v>
      </c>
      <c r="J689" s="76" t="e">
        <f>LOOKUP(L689,'FAMIS L3'!$A$2:$A$55,'FAMIS L3'!$B$2:$B$55)</f>
        <v>#N/A</v>
      </c>
      <c r="K689" s="76" t="e">
        <f>LOOKUP(N689,Sheet6!$A$2:$A$1012,Sheet6!$B$2:$B$1012)</f>
        <v>#N/A</v>
      </c>
      <c r="L689" s="78"/>
      <c r="M689" s="78"/>
      <c r="N689" s="78"/>
      <c r="O689" s="87"/>
      <c r="P689" s="90" t="str">
        <f t="shared" si="20"/>
        <v xml:space="preserve"> - </v>
      </c>
      <c r="Q689" s="90" t="e">
        <f>LOOKUP(R689,Dropdowns4!$A$2:$A$745,Dropdowns4!$B$2:$B$745)</f>
        <v>#N/A</v>
      </c>
      <c r="R689" s="90"/>
      <c r="S689" s="87"/>
      <c r="T689" s="87"/>
      <c r="U689" s="87"/>
      <c r="V689" s="87"/>
      <c r="W689" s="87"/>
      <c r="X689" s="91"/>
      <c r="Y689" s="91"/>
      <c r="Z689" s="88"/>
      <c r="AA689" s="150"/>
      <c r="AB689" s="87"/>
      <c r="AC689" s="89"/>
      <c r="AD689" s="89"/>
      <c r="AE689" s="90"/>
      <c r="AF689" s="87"/>
      <c r="AG689" s="87"/>
      <c r="XEZ689" s="85" t="str">
        <f t="shared" si="21"/>
        <v/>
      </c>
      <c r="XFA689" s="85" t="str">
        <f t="shared" si="22"/>
        <v/>
      </c>
      <c r="XFB689" s="85" t="str">
        <f t="shared" si="23"/>
        <v/>
      </c>
      <c r="XFC689" s="85" t="str">
        <f t="shared" si="24"/>
        <v/>
      </c>
    </row>
    <row r="690" spans="1:33 16380:16383" x14ac:dyDescent="0.3">
      <c r="A690" s="92"/>
      <c r="B690" s="87"/>
      <c r="C690" s="88"/>
      <c r="D690" s="89"/>
      <c r="E690" s="87"/>
      <c r="F690" s="87"/>
      <c r="G690" s="87"/>
      <c r="H690" s="79"/>
      <c r="I690" s="76" t="e">
        <f>LOOKUP(J690,'L3 to L2 links'!$B$6:$B$49,'L3 to L2 links'!$D$6:$D$49)</f>
        <v>#N/A</v>
      </c>
      <c r="J690" s="76" t="e">
        <f>LOOKUP(L690,'FAMIS L3'!$A$2:$A$55,'FAMIS L3'!$B$2:$B$55)</f>
        <v>#N/A</v>
      </c>
      <c r="K690" s="76" t="e">
        <f>LOOKUP(N690,Sheet6!$A$2:$A$1012,Sheet6!$B$2:$B$1012)</f>
        <v>#N/A</v>
      </c>
      <c r="L690" s="78"/>
      <c r="M690" s="78"/>
      <c r="N690" s="78"/>
      <c r="O690" s="87"/>
      <c r="P690" s="90" t="str">
        <f t="shared" si="20"/>
        <v xml:space="preserve"> - </v>
      </c>
      <c r="Q690" s="90" t="e">
        <f>LOOKUP(R690,Dropdowns4!$A$2:$A$745,Dropdowns4!$B$2:$B$745)</f>
        <v>#N/A</v>
      </c>
      <c r="R690" s="90"/>
      <c r="S690" s="87"/>
      <c r="T690" s="87"/>
      <c r="U690" s="87"/>
      <c r="V690" s="87"/>
      <c r="W690" s="87"/>
      <c r="X690" s="91"/>
      <c r="Y690" s="91"/>
      <c r="Z690" s="88"/>
      <c r="AA690" s="150"/>
      <c r="AB690" s="87"/>
      <c r="AC690" s="89"/>
      <c r="AD690" s="89"/>
      <c r="AE690" s="90"/>
      <c r="AF690" s="87"/>
      <c r="AG690" s="87"/>
      <c r="XEZ690" s="85" t="str">
        <f t="shared" si="21"/>
        <v/>
      </c>
      <c r="XFA690" s="85" t="str">
        <f t="shared" si="22"/>
        <v/>
      </c>
      <c r="XFB690" s="85" t="str">
        <f t="shared" si="23"/>
        <v/>
      </c>
      <c r="XFC690" s="85" t="str">
        <f t="shared" si="24"/>
        <v/>
      </c>
    </row>
    <row r="691" spans="1:33 16380:16383" x14ac:dyDescent="0.3">
      <c r="A691" s="92"/>
      <c r="B691" s="87"/>
      <c r="C691" s="88"/>
      <c r="D691" s="89"/>
      <c r="E691" s="87"/>
      <c r="F691" s="87"/>
      <c r="G691" s="87"/>
      <c r="H691" s="79"/>
      <c r="I691" s="76" t="e">
        <f>LOOKUP(J691,'L3 to L2 links'!$B$6:$B$49,'L3 to L2 links'!$D$6:$D$49)</f>
        <v>#N/A</v>
      </c>
      <c r="J691" s="76" t="e">
        <f>LOOKUP(L691,'FAMIS L3'!$A$2:$A$55,'FAMIS L3'!$B$2:$B$55)</f>
        <v>#N/A</v>
      </c>
      <c r="K691" s="76" t="e">
        <f>LOOKUP(N691,Sheet6!$A$2:$A$1012,Sheet6!$B$2:$B$1012)</f>
        <v>#N/A</v>
      </c>
      <c r="L691" s="78"/>
      <c r="M691" s="78"/>
      <c r="N691" s="78"/>
      <c r="O691" s="87"/>
      <c r="P691" s="90" t="str">
        <f t="shared" si="20"/>
        <v xml:space="preserve"> - </v>
      </c>
      <c r="Q691" s="90" t="e">
        <f>LOOKUP(R691,Dropdowns4!$A$2:$A$745,Dropdowns4!$B$2:$B$745)</f>
        <v>#N/A</v>
      </c>
      <c r="R691" s="90"/>
      <c r="S691" s="87"/>
      <c r="T691" s="87"/>
      <c r="U691" s="87"/>
      <c r="V691" s="87"/>
      <c r="W691" s="87"/>
      <c r="X691" s="91"/>
      <c r="Y691" s="91"/>
      <c r="Z691" s="88"/>
      <c r="AA691" s="150"/>
      <c r="AB691" s="87"/>
      <c r="AC691" s="89"/>
      <c r="AD691" s="89"/>
      <c r="AE691" s="90"/>
      <c r="AF691" s="87"/>
      <c r="AG691" s="87"/>
      <c r="XEZ691" s="85" t="str">
        <f t="shared" si="21"/>
        <v/>
      </c>
      <c r="XFA691" s="85" t="str">
        <f t="shared" si="22"/>
        <v/>
      </c>
      <c r="XFB691" s="85" t="str">
        <f t="shared" si="23"/>
        <v/>
      </c>
      <c r="XFC691" s="85" t="str">
        <f t="shared" si="24"/>
        <v/>
      </c>
    </row>
    <row r="692" spans="1:33 16380:16383" x14ac:dyDescent="0.3">
      <c r="A692" s="92"/>
      <c r="B692" s="87"/>
      <c r="C692" s="88"/>
      <c r="D692" s="89"/>
      <c r="E692" s="87"/>
      <c r="F692" s="87"/>
      <c r="G692" s="87"/>
      <c r="H692" s="79"/>
      <c r="I692" s="76" t="e">
        <f>LOOKUP(J692,'L3 to L2 links'!$B$6:$B$49,'L3 to L2 links'!$D$6:$D$49)</f>
        <v>#N/A</v>
      </c>
      <c r="J692" s="76" t="e">
        <f>LOOKUP(L692,'FAMIS L3'!$A$2:$A$55,'FAMIS L3'!$B$2:$B$55)</f>
        <v>#N/A</v>
      </c>
      <c r="K692" s="76" t="e">
        <f>LOOKUP(N692,Sheet6!$A$2:$A$1012,Sheet6!$B$2:$B$1012)</f>
        <v>#N/A</v>
      </c>
      <c r="L692" s="78"/>
      <c r="M692" s="78"/>
      <c r="N692" s="78"/>
      <c r="O692" s="87"/>
      <c r="P692" s="90" t="str">
        <f t="shared" si="20"/>
        <v xml:space="preserve"> - </v>
      </c>
      <c r="Q692" s="90" t="e">
        <f>LOOKUP(R692,Dropdowns4!$A$2:$A$745,Dropdowns4!$B$2:$B$745)</f>
        <v>#N/A</v>
      </c>
      <c r="R692" s="90"/>
      <c r="S692" s="87"/>
      <c r="T692" s="87"/>
      <c r="U692" s="87"/>
      <c r="V692" s="87"/>
      <c r="W692" s="87"/>
      <c r="X692" s="91"/>
      <c r="Y692" s="91"/>
      <c r="Z692" s="88"/>
      <c r="AA692" s="150"/>
      <c r="AB692" s="87"/>
      <c r="AC692" s="89"/>
      <c r="AD692" s="89"/>
      <c r="AE692" s="90"/>
      <c r="AF692" s="87"/>
      <c r="AG692" s="87"/>
      <c r="XEZ692" s="85" t="str">
        <f t="shared" si="21"/>
        <v/>
      </c>
      <c r="XFA692" s="85" t="str">
        <f t="shared" si="22"/>
        <v/>
      </c>
      <c r="XFB692" s="85" t="str">
        <f t="shared" si="23"/>
        <v/>
      </c>
      <c r="XFC692" s="85" t="str">
        <f t="shared" si="24"/>
        <v/>
      </c>
    </row>
    <row r="693" spans="1:33 16380:16383" x14ac:dyDescent="0.3">
      <c r="A693" s="92"/>
      <c r="B693" s="87"/>
      <c r="C693" s="88"/>
      <c r="D693" s="89"/>
      <c r="E693" s="87"/>
      <c r="F693" s="87"/>
      <c r="G693" s="87"/>
      <c r="H693" s="79"/>
      <c r="I693" s="76" t="e">
        <f>LOOKUP(J693,'L3 to L2 links'!$B$6:$B$49,'L3 to L2 links'!$D$6:$D$49)</f>
        <v>#N/A</v>
      </c>
      <c r="J693" s="76" t="e">
        <f>LOOKUP(L693,'FAMIS L3'!$A$2:$A$55,'FAMIS L3'!$B$2:$B$55)</f>
        <v>#N/A</v>
      </c>
      <c r="K693" s="76" t="e">
        <f>LOOKUP(N693,Sheet6!$A$2:$A$1012,Sheet6!$B$2:$B$1012)</f>
        <v>#N/A</v>
      </c>
      <c r="L693" s="78"/>
      <c r="M693" s="78"/>
      <c r="N693" s="78"/>
      <c r="O693" s="87"/>
      <c r="P693" s="90" t="str">
        <f t="shared" si="20"/>
        <v xml:space="preserve"> - </v>
      </c>
      <c r="Q693" s="90" t="e">
        <f>LOOKUP(R693,Dropdowns4!$A$2:$A$745,Dropdowns4!$B$2:$B$745)</f>
        <v>#N/A</v>
      </c>
      <c r="R693" s="90"/>
      <c r="S693" s="87"/>
      <c r="T693" s="87"/>
      <c r="U693" s="87"/>
      <c r="V693" s="87"/>
      <c r="W693" s="87"/>
      <c r="X693" s="91"/>
      <c r="Y693" s="91"/>
      <c r="Z693" s="88"/>
      <c r="AA693" s="150"/>
      <c r="AB693" s="87"/>
      <c r="AC693" s="89"/>
      <c r="AD693" s="89"/>
      <c r="AE693" s="90"/>
      <c r="AF693" s="87"/>
      <c r="AG693" s="87"/>
      <c r="XEZ693" s="85" t="str">
        <f t="shared" si="21"/>
        <v/>
      </c>
      <c r="XFA693" s="85" t="str">
        <f t="shared" si="22"/>
        <v/>
      </c>
      <c r="XFB693" s="85" t="str">
        <f t="shared" si="23"/>
        <v/>
      </c>
      <c r="XFC693" s="85" t="str">
        <f t="shared" si="24"/>
        <v/>
      </c>
    </row>
    <row r="694" spans="1:33 16380:16383" x14ac:dyDescent="0.3">
      <c r="A694" s="92"/>
      <c r="B694" s="87"/>
      <c r="C694" s="88"/>
      <c r="D694" s="89"/>
      <c r="E694" s="87"/>
      <c r="F694" s="87"/>
      <c r="G694" s="87"/>
      <c r="H694" s="79"/>
      <c r="I694" s="76" t="e">
        <f>LOOKUP(J694,'L3 to L2 links'!$B$6:$B$49,'L3 to L2 links'!$D$6:$D$49)</f>
        <v>#N/A</v>
      </c>
      <c r="J694" s="76" t="e">
        <f>LOOKUP(L694,'FAMIS L3'!$A$2:$A$55,'FAMIS L3'!$B$2:$B$55)</f>
        <v>#N/A</v>
      </c>
      <c r="K694" s="76" t="e">
        <f>LOOKUP(N694,Sheet6!$A$2:$A$1012,Sheet6!$B$2:$B$1012)</f>
        <v>#N/A</v>
      </c>
      <c r="L694" s="78"/>
      <c r="M694" s="78"/>
      <c r="N694" s="78"/>
      <c r="O694" s="87"/>
      <c r="P694" s="90" t="str">
        <f t="shared" si="20"/>
        <v xml:space="preserve"> - </v>
      </c>
      <c r="Q694" s="90" t="e">
        <f>LOOKUP(R694,Dropdowns4!$A$2:$A$745,Dropdowns4!$B$2:$B$745)</f>
        <v>#N/A</v>
      </c>
      <c r="R694" s="90"/>
      <c r="S694" s="87"/>
      <c r="T694" s="87"/>
      <c r="U694" s="87"/>
      <c r="V694" s="87"/>
      <c r="W694" s="87"/>
      <c r="X694" s="91"/>
      <c r="Y694" s="91"/>
      <c r="Z694" s="88"/>
      <c r="AA694" s="150"/>
      <c r="AB694" s="87"/>
      <c r="AC694" s="89"/>
      <c r="AD694" s="89"/>
      <c r="AE694" s="90"/>
      <c r="AF694" s="87"/>
      <c r="AG694" s="87"/>
      <c r="XEZ694" s="85" t="str">
        <f t="shared" si="21"/>
        <v/>
      </c>
      <c r="XFA694" s="85" t="str">
        <f t="shared" si="22"/>
        <v/>
      </c>
      <c r="XFB694" s="85" t="str">
        <f t="shared" si="23"/>
        <v/>
      </c>
      <c r="XFC694" s="85" t="str">
        <f t="shared" si="24"/>
        <v/>
      </c>
    </row>
    <row r="695" spans="1:33 16380:16383" x14ac:dyDescent="0.3">
      <c r="A695" s="92"/>
      <c r="B695" s="87"/>
      <c r="C695" s="88"/>
      <c r="D695" s="89"/>
      <c r="E695" s="87"/>
      <c r="F695" s="87"/>
      <c r="G695" s="87"/>
      <c r="H695" s="79"/>
      <c r="I695" s="76" t="e">
        <f>LOOKUP(J695,'L3 to L2 links'!$B$6:$B$49,'L3 to L2 links'!$D$6:$D$49)</f>
        <v>#N/A</v>
      </c>
      <c r="J695" s="76" t="e">
        <f>LOOKUP(L695,'FAMIS L3'!$A$2:$A$55,'FAMIS L3'!$B$2:$B$55)</f>
        <v>#N/A</v>
      </c>
      <c r="K695" s="76" t="e">
        <f>LOOKUP(N695,Sheet6!$A$2:$A$1012,Sheet6!$B$2:$B$1012)</f>
        <v>#N/A</v>
      </c>
      <c r="L695" s="78"/>
      <c r="M695" s="78"/>
      <c r="N695" s="78"/>
      <c r="O695" s="87"/>
      <c r="P695" s="90" t="str">
        <f t="shared" ref="P695:P758" si="25">+M695&amp;" - "&amp;O695</f>
        <v xml:space="preserve"> - </v>
      </c>
      <c r="Q695" s="90" t="e">
        <f>LOOKUP(R695,Dropdowns4!$A$2:$A$745,Dropdowns4!$B$2:$B$745)</f>
        <v>#N/A</v>
      </c>
      <c r="R695" s="90"/>
      <c r="S695" s="87"/>
      <c r="T695" s="87"/>
      <c r="U695" s="87"/>
      <c r="V695" s="87"/>
      <c r="W695" s="87"/>
      <c r="X695" s="91"/>
      <c r="Y695" s="91"/>
      <c r="Z695" s="88"/>
      <c r="AA695" s="150"/>
      <c r="AB695" s="87"/>
      <c r="AC695" s="89"/>
      <c r="AD695" s="89"/>
      <c r="AE695" s="90"/>
      <c r="AF695" s="87"/>
      <c r="AG695" s="87"/>
      <c r="XEZ695" s="85" t="str">
        <f t="shared" si="21"/>
        <v/>
      </c>
      <c r="XFA695" s="85" t="str">
        <f t="shared" si="22"/>
        <v/>
      </c>
      <c r="XFB695" s="85" t="str">
        <f t="shared" si="23"/>
        <v/>
      </c>
      <c r="XFC695" s="85" t="str">
        <f t="shared" si="24"/>
        <v/>
      </c>
    </row>
    <row r="696" spans="1:33 16380:16383" x14ac:dyDescent="0.3">
      <c r="A696" s="92"/>
      <c r="B696" s="87"/>
      <c r="C696" s="88"/>
      <c r="D696" s="89"/>
      <c r="E696" s="87"/>
      <c r="F696" s="87"/>
      <c r="G696" s="87"/>
      <c r="H696" s="79"/>
      <c r="I696" s="76" t="e">
        <f>LOOKUP(J696,'L3 to L2 links'!$B$6:$B$49,'L3 to L2 links'!$D$6:$D$49)</f>
        <v>#N/A</v>
      </c>
      <c r="J696" s="76" t="e">
        <f>LOOKUP(L696,'FAMIS L3'!$A$2:$A$55,'FAMIS L3'!$B$2:$B$55)</f>
        <v>#N/A</v>
      </c>
      <c r="K696" s="76" t="e">
        <f>LOOKUP(N696,Sheet6!$A$2:$A$1012,Sheet6!$B$2:$B$1012)</f>
        <v>#N/A</v>
      </c>
      <c r="L696" s="78"/>
      <c r="M696" s="78"/>
      <c r="N696" s="78"/>
      <c r="O696" s="87"/>
      <c r="P696" s="90" t="str">
        <f t="shared" si="25"/>
        <v xml:space="preserve"> - </v>
      </c>
      <c r="Q696" s="90" t="e">
        <f>LOOKUP(R696,Dropdowns4!$A$2:$A$745,Dropdowns4!$B$2:$B$745)</f>
        <v>#N/A</v>
      </c>
      <c r="R696" s="90"/>
      <c r="S696" s="87"/>
      <c r="T696" s="87"/>
      <c r="U696" s="87"/>
      <c r="V696" s="87"/>
      <c r="W696" s="87"/>
      <c r="X696" s="91"/>
      <c r="Y696" s="91"/>
      <c r="Z696" s="88"/>
      <c r="AA696" s="150"/>
      <c r="AB696" s="87"/>
      <c r="AC696" s="89"/>
      <c r="AD696" s="89"/>
      <c r="AE696" s="90"/>
      <c r="AF696" s="87"/>
      <c r="AG696" s="87"/>
      <c r="XEZ696" s="85" t="str">
        <f t="shared" si="21"/>
        <v/>
      </c>
      <c r="XFA696" s="85" t="str">
        <f t="shared" si="22"/>
        <v/>
      </c>
      <c r="XFB696" s="85" t="str">
        <f t="shared" si="23"/>
        <v/>
      </c>
      <c r="XFC696" s="85" t="str">
        <f t="shared" si="24"/>
        <v/>
      </c>
    </row>
    <row r="697" spans="1:33 16380:16383" x14ac:dyDescent="0.3">
      <c r="A697" s="92"/>
      <c r="B697" s="87"/>
      <c r="C697" s="88"/>
      <c r="D697" s="89"/>
      <c r="E697" s="87"/>
      <c r="F697" s="87"/>
      <c r="G697" s="87"/>
      <c r="H697" s="79"/>
      <c r="I697" s="76" t="e">
        <f>LOOKUP(J697,'L3 to L2 links'!$B$6:$B$49,'L3 to L2 links'!$D$6:$D$49)</f>
        <v>#N/A</v>
      </c>
      <c r="J697" s="76" t="e">
        <f>LOOKUP(L697,'FAMIS L3'!$A$2:$A$55,'FAMIS L3'!$B$2:$B$55)</f>
        <v>#N/A</v>
      </c>
      <c r="K697" s="76" t="e">
        <f>LOOKUP(N697,Sheet6!$A$2:$A$1012,Sheet6!$B$2:$B$1012)</f>
        <v>#N/A</v>
      </c>
      <c r="L697" s="78"/>
      <c r="M697" s="78"/>
      <c r="N697" s="78"/>
      <c r="O697" s="87"/>
      <c r="P697" s="90" t="str">
        <f t="shared" si="25"/>
        <v xml:space="preserve"> - </v>
      </c>
      <c r="Q697" s="90" t="e">
        <f>LOOKUP(R697,Dropdowns4!$A$2:$A$745,Dropdowns4!$B$2:$B$745)</f>
        <v>#N/A</v>
      </c>
      <c r="R697" s="90"/>
      <c r="S697" s="87"/>
      <c r="T697" s="87"/>
      <c r="U697" s="87"/>
      <c r="V697" s="87"/>
      <c r="W697" s="87"/>
      <c r="X697" s="91"/>
      <c r="Y697" s="91"/>
      <c r="Z697" s="88"/>
      <c r="AA697" s="150"/>
      <c r="AB697" s="87"/>
      <c r="AC697" s="89"/>
      <c r="AD697" s="89"/>
      <c r="AE697" s="90"/>
      <c r="AF697" s="87"/>
      <c r="AG697" s="87"/>
      <c r="XEZ697" s="85" t="str">
        <f t="shared" si="21"/>
        <v/>
      </c>
      <c r="XFA697" s="85" t="str">
        <f t="shared" si="22"/>
        <v/>
      </c>
      <c r="XFB697" s="85" t="str">
        <f t="shared" si="23"/>
        <v/>
      </c>
      <c r="XFC697" s="85" t="str">
        <f t="shared" si="24"/>
        <v/>
      </c>
    </row>
    <row r="698" spans="1:33 16380:16383" x14ac:dyDescent="0.3">
      <c r="A698" s="92"/>
      <c r="B698" s="87"/>
      <c r="C698" s="88"/>
      <c r="D698" s="89"/>
      <c r="E698" s="87"/>
      <c r="F698" s="87"/>
      <c r="G698" s="87"/>
      <c r="H698" s="79"/>
      <c r="I698" s="76" t="e">
        <f>LOOKUP(J698,'L3 to L2 links'!$B$6:$B$49,'L3 to L2 links'!$D$6:$D$49)</f>
        <v>#N/A</v>
      </c>
      <c r="J698" s="76" t="e">
        <f>LOOKUP(L698,'FAMIS L3'!$A$2:$A$55,'FAMIS L3'!$B$2:$B$55)</f>
        <v>#N/A</v>
      </c>
      <c r="K698" s="76" t="e">
        <f>LOOKUP(N698,Sheet6!$A$2:$A$1012,Sheet6!$B$2:$B$1012)</f>
        <v>#N/A</v>
      </c>
      <c r="L698" s="78"/>
      <c r="M698" s="78"/>
      <c r="N698" s="78"/>
      <c r="O698" s="87"/>
      <c r="P698" s="90" t="str">
        <f t="shared" si="25"/>
        <v xml:space="preserve"> - </v>
      </c>
      <c r="Q698" s="90" t="e">
        <f>LOOKUP(R698,Dropdowns4!$A$2:$A$745,Dropdowns4!$B$2:$B$745)</f>
        <v>#N/A</v>
      </c>
      <c r="R698" s="90"/>
      <c r="S698" s="87"/>
      <c r="T698" s="87"/>
      <c r="U698" s="87"/>
      <c r="V698" s="87"/>
      <c r="W698" s="87"/>
      <c r="X698" s="91"/>
      <c r="Y698" s="91"/>
      <c r="Z698" s="88"/>
      <c r="AA698" s="150"/>
      <c r="AB698" s="87"/>
      <c r="AC698" s="89"/>
      <c r="AD698" s="89"/>
      <c r="AE698" s="90"/>
      <c r="AF698" s="87"/>
      <c r="AG698" s="87"/>
      <c r="XEZ698" s="85" t="str">
        <f t="shared" si="21"/>
        <v/>
      </c>
      <c r="XFA698" s="85" t="str">
        <f t="shared" si="22"/>
        <v/>
      </c>
      <c r="XFB698" s="85" t="str">
        <f t="shared" si="23"/>
        <v/>
      </c>
      <c r="XFC698" s="85" t="str">
        <f t="shared" si="24"/>
        <v/>
      </c>
    </row>
    <row r="699" spans="1:33 16380:16383" x14ac:dyDescent="0.3">
      <c r="A699" s="92"/>
      <c r="B699" s="87"/>
      <c r="C699" s="88"/>
      <c r="D699" s="89"/>
      <c r="E699" s="87"/>
      <c r="F699" s="87"/>
      <c r="G699" s="87"/>
      <c r="H699" s="79"/>
      <c r="I699" s="76" t="e">
        <f>LOOKUP(J699,'L3 to L2 links'!$B$6:$B$49,'L3 to L2 links'!$D$6:$D$49)</f>
        <v>#N/A</v>
      </c>
      <c r="J699" s="76" t="e">
        <f>LOOKUP(L699,'FAMIS L3'!$A$2:$A$55,'FAMIS L3'!$B$2:$B$55)</f>
        <v>#N/A</v>
      </c>
      <c r="K699" s="76" t="e">
        <f>LOOKUP(N699,Sheet6!$A$2:$A$1012,Sheet6!$B$2:$B$1012)</f>
        <v>#N/A</v>
      </c>
      <c r="L699" s="78"/>
      <c r="M699" s="78"/>
      <c r="N699" s="78"/>
      <c r="O699" s="87"/>
      <c r="P699" s="90" t="str">
        <f t="shared" si="25"/>
        <v xml:space="preserve"> - </v>
      </c>
      <c r="Q699" s="90" t="e">
        <f>LOOKUP(R699,Dropdowns4!$A$2:$A$745,Dropdowns4!$B$2:$B$745)</f>
        <v>#N/A</v>
      </c>
      <c r="R699" s="90"/>
      <c r="S699" s="87"/>
      <c r="T699" s="87"/>
      <c r="U699" s="87"/>
      <c r="V699" s="87"/>
      <c r="W699" s="87"/>
      <c r="X699" s="91"/>
      <c r="Y699" s="91"/>
      <c r="Z699" s="88"/>
      <c r="AA699" s="150"/>
      <c r="AB699" s="87"/>
      <c r="AC699" s="89"/>
      <c r="AD699" s="89"/>
      <c r="AE699" s="90"/>
      <c r="AF699" s="87"/>
      <c r="AG699" s="87"/>
      <c r="XEZ699" s="85" t="str">
        <f t="shared" si="21"/>
        <v/>
      </c>
      <c r="XFA699" s="85" t="str">
        <f t="shared" si="22"/>
        <v/>
      </c>
      <c r="XFB699" s="85" t="str">
        <f t="shared" si="23"/>
        <v/>
      </c>
      <c r="XFC699" s="85" t="str">
        <f t="shared" si="24"/>
        <v/>
      </c>
    </row>
    <row r="700" spans="1:33 16380:16383" x14ac:dyDescent="0.3">
      <c r="A700" s="92"/>
      <c r="B700" s="87"/>
      <c r="C700" s="88"/>
      <c r="D700" s="89"/>
      <c r="E700" s="87"/>
      <c r="F700" s="87"/>
      <c r="G700" s="87"/>
      <c r="H700" s="79"/>
      <c r="I700" s="76" t="e">
        <f>LOOKUP(J700,'L3 to L2 links'!$B$6:$B$49,'L3 to L2 links'!$D$6:$D$49)</f>
        <v>#N/A</v>
      </c>
      <c r="J700" s="76" t="e">
        <f>LOOKUP(L700,'FAMIS L3'!$A$2:$A$55,'FAMIS L3'!$B$2:$B$55)</f>
        <v>#N/A</v>
      </c>
      <c r="K700" s="76" t="e">
        <f>LOOKUP(N700,Sheet6!$A$2:$A$1012,Sheet6!$B$2:$B$1012)</f>
        <v>#N/A</v>
      </c>
      <c r="L700" s="78"/>
      <c r="M700" s="78"/>
      <c r="N700" s="78"/>
      <c r="O700" s="87"/>
      <c r="P700" s="90" t="str">
        <f t="shared" si="25"/>
        <v xml:space="preserve"> - </v>
      </c>
      <c r="Q700" s="90" t="e">
        <f>LOOKUP(R700,Dropdowns4!$A$2:$A$745,Dropdowns4!$B$2:$B$745)</f>
        <v>#N/A</v>
      </c>
      <c r="R700" s="90"/>
      <c r="S700" s="87"/>
      <c r="T700" s="87"/>
      <c r="U700" s="87"/>
      <c r="V700" s="87"/>
      <c r="W700" s="87"/>
      <c r="X700" s="91"/>
      <c r="Y700" s="91"/>
      <c r="Z700" s="88"/>
      <c r="AA700" s="150"/>
      <c r="AB700" s="87"/>
      <c r="AC700" s="89"/>
      <c r="AD700" s="89"/>
      <c r="AE700" s="90"/>
      <c r="AF700" s="87"/>
      <c r="AG700" s="87"/>
      <c r="XEZ700" s="85" t="str">
        <f t="shared" si="21"/>
        <v/>
      </c>
      <c r="XFA700" s="85" t="str">
        <f t="shared" si="22"/>
        <v/>
      </c>
      <c r="XFB700" s="85" t="str">
        <f t="shared" si="23"/>
        <v/>
      </c>
      <c r="XFC700" s="85" t="str">
        <f t="shared" si="24"/>
        <v/>
      </c>
    </row>
    <row r="701" spans="1:33 16380:16383" x14ac:dyDescent="0.3">
      <c r="A701" s="92"/>
      <c r="B701" s="87"/>
      <c r="C701" s="88"/>
      <c r="D701" s="89"/>
      <c r="E701" s="87"/>
      <c r="F701" s="87"/>
      <c r="G701" s="87"/>
      <c r="H701" s="79"/>
      <c r="I701" s="76" t="e">
        <f>LOOKUP(J701,'L3 to L2 links'!$B$6:$B$49,'L3 to L2 links'!$D$6:$D$49)</f>
        <v>#N/A</v>
      </c>
      <c r="J701" s="76" t="e">
        <f>LOOKUP(L701,'FAMIS L3'!$A$2:$A$55,'FAMIS L3'!$B$2:$B$55)</f>
        <v>#N/A</v>
      </c>
      <c r="K701" s="76" t="e">
        <f>LOOKUP(N701,Sheet6!$A$2:$A$1012,Sheet6!$B$2:$B$1012)</f>
        <v>#N/A</v>
      </c>
      <c r="L701" s="78"/>
      <c r="M701" s="78"/>
      <c r="N701" s="78"/>
      <c r="O701" s="87"/>
      <c r="P701" s="90" t="str">
        <f t="shared" si="25"/>
        <v xml:space="preserve"> - </v>
      </c>
      <c r="Q701" s="90" t="e">
        <f>LOOKUP(R701,Dropdowns4!$A$2:$A$745,Dropdowns4!$B$2:$B$745)</f>
        <v>#N/A</v>
      </c>
      <c r="R701" s="90"/>
      <c r="S701" s="87"/>
      <c r="T701" s="87"/>
      <c r="U701" s="87"/>
      <c r="V701" s="87"/>
      <c r="W701" s="87"/>
      <c r="X701" s="91"/>
      <c r="Y701" s="91"/>
      <c r="Z701" s="88"/>
      <c r="AA701" s="150"/>
      <c r="AB701" s="87"/>
      <c r="AC701" s="89"/>
      <c r="AD701" s="89"/>
      <c r="AE701" s="90"/>
      <c r="AF701" s="87"/>
      <c r="AG701" s="87"/>
      <c r="XEZ701" s="85" t="str">
        <f t="shared" si="21"/>
        <v/>
      </c>
      <c r="XFA701" s="85" t="str">
        <f t="shared" si="22"/>
        <v/>
      </c>
      <c r="XFB701" s="85" t="str">
        <f t="shared" si="23"/>
        <v/>
      </c>
      <c r="XFC701" s="85" t="str">
        <f t="shared" si="24"/>
        <v/>
      </c>
    </row>
    <row r="702" spans="1:33 16380:16383" x14ac:dyDescent="0.3">
      <c r="A702" s="92"/>
      <c r="B702" s="87"/>
      <c r="C702" s="88"/>
      <c r="D702" s="89"/>
      <c r="E702" s="87"/>
      <c r="F702" s="87"/>
      <c r="G702" s="87"/>
      <c r="H702" s="79"/>
      <c r="I702" s="76" t="e">
        <f>LOOKUP(J702,'L3 to L2 links'!$B$6:$B$49,'L3 to L2 links'!$D$6:$D$49)</f>
        <v>#N/A</v>
      </c>
      <c r="J702" s="76" t="e">
        <f>LOOKUP(L702,'FAMIS L3'!$A$2:$A$55,'FAMIS L3'!$B$2:$B$55)</f>
        <v>#N/A</v>
      </c>
      <c r="K702" s="76" t="e">
        <f>LOOKUP(N702,Sheet6!$A$2:$A$1012,Sheet6!$B$2:$B$1012)</f>
        <v>#N/A</v>
      </c>
      <c r="L702" s="78"/>
      <c r="M702" s="78"/>
      <c r="N702" s="78"/>
      <c r="O702" s="87"/>
      <c r="P702" s="90" t="str">
        <f t="shared" si="25"/>
        <v xml:space="preserve"> - </v>
      </c>
      <c r="Q702" s="90" t="e">
        <f>LOOKUP(R702,Dropdowns4!$A$2:$A$745,Dropdowns4!$B$2:$B$745)</f>
        <v>#N/A</v>
      </c>
      <c r="R702" s="90"/>
      <c r="S702" s="87"/>
      <c r="T702" s="87"/>
      <c r="U702" s="87"/>
      <c r="V702" s="87"/>
      <c r="W702" s="87"/>
      <c r="X702" s="91"/>
      <c r="Y702" s="91"/>
      <c r="Z702" s="88"/>
      <c r="AA702" s="150"/>
      <c r="AB702" s="87"/>
      <c r="AC702" s="89"/>
      <c r="AD702" s="89"/>
      <c r="AE702" s="90"/>
      <c r="AF702" s="87"/>
      <c r="AG702" s="87"/>
      <c r="XEZ702" s="85" t="str">
        <f t="shared" si="21"/>
        <v/>
      </c>
      <c r="XFA702" s="85" t="str">
        <f t="shared" si="22"/>
        <v/>
      </c>
      <c r="XFB702" s="85" t="str">
        <f t="shared" si="23"/>
        <v/>
      </c>
      <c r="XFC702" s="85" t="str">
        <f t="shared" si="24"/>
        <v/>
      </c>
    </row>
    <row r="703" spans="1:33 16380:16383" x14ac:dyDescent="0.3">
      <c r="A703" s="92"/>
      <c r="B703" s="87"/>
      <c r="C703" s="88"/>
      <c r="D703" s="89"/>
      <c r="E703" s="87"/>
      <c r="F703" s="87"/>
      <c r="G703" s="87"/>
      <c r="H703" s="79"/>
      <c r="I703" s="76" t="e">
        <f>LOOKUP(J703,'L3 to L2 links'!$B$6:$B$49,'L3 to L2 links'!$D$6:$D$49)</f>
        <v>#N/A</v>
      </c>
      <c r="J703" s="76" t="e">
        <f>LOOKUP(L703,'FAMIS L3'!$A$2:$A$55,'FAMIS L3'!$B$2:$B$55)</f>
        <v>#N/A</v>
      </c>
      <c r="K703" s="76" t="e">
        <f>LOOKUP(N703,Sheet6!$A$2:$A$1012,Sheet6!$B$2:$B$1012)</f>
        <v>#N/A</v>
      </c>
      <c r="L703" s="78"/>
      <c r="M703" s="78"/>
      <c r="N703" s="78"/>
      <c r="O703" s="87"/>
      <c r="P703" s="90" t="str">
        <f t="shared" si="25"/>
        <v xml:space="preserve"> - </v>
      </c>
      <c r="Q703" s="90" t="e">
        <f>LOOKUP(R703,Dropdowns4!$A$2:$A$745,Dropdowns4!$B$2:$B$745)</f>
        <v>#N/A</v>
      </c>
      <c r="R703" s="90"/>
      <c r="S703" s="87"/>
      <c r="T703" s="87"/>
      <c r="U703" s="87"/>
      <c r="V703" s="87"/>
      <c r="W703" s="87"/>
      <c r="X703" s="91"/>
      <c r="Y703" s="91"/>
      <c r="Z703" s="88"/>
      <c r="AA703" s="150"/>
      <c r="AB703" s="87"/>
      <c r="AC703" s="89"/>
      <c r="AD703" s="89"/>
      <c r="AE703" s="90"/>
      <c r="AF703" s="87"/>
      <c r="AG703" s="87"/>
      <c r="XEZ703" s="85" t="str">
        <f t="shared" si="21"/>
        <v/>
      </c>
      <c r="XFA703" s="85" t="str">
        <f t="shared" si="22"/>
        <v/>
      </c>
      <c r="XFB703" s="85" t="str">
        <f t="shared" si="23"/>
        <v/>
      </c>
      <c r="XFC703" s="85" t="str">
        <f t="shared" si="24"/>
        <v/>
      </c>
    </row>
    <row r="704" spans="1:33 16380:16383" x14ac:dyDescent="0.3">
      <c r="A704" s="92"/>
      <c r="B704" s="87"/>
      <c r="C704" s="88"/>
      <c r="D704" s="89"/>
      <c r="E704" s="87"/>
      <c r="F704" s="87"/>
      <c r="G704" s="87"/>
      <c r="H704" s="79"/>
      <c r="I704" s="76" t="e">
        <f>LOOKUP(J704,'L3 to L2 links'!$B$6:$B$49,'L3 to L2 links'!$D$6:$D$49)</f>
        <v>#N/A</v>
      </c>
      <c r="J704" s="76" t="e">
        <f>LOOKUP(L704,'FAMIS L3'!$A$2:$A$55,'FAMIS L3'!$B$2:$B$55)</f>
        <v>#N/A</v>
      </c>
      <c r="K704" s="76" t="e">
        <f>LOOKUP(N704,Sheet6!$A$2:$A$1012,Sheet6!$B$2:$B$1012)</f>
        <v>#N/A</v>
      </c>
      <c r="L704" s="78"/>
      <c r="M704" s="78"/>
      <c r="N704" s="78"/>
      <c r="O704" s="87"/>
      <c r="P704" s="90" t="str">
        <f t="shared" si="25"/>
        <v xml:space="preserve"> - </v>
      </c>
      <c r="Q704" s="90" t="e">
        <f>LOOKUP(R704,Dropdowns4!$A$2:$A$745,Dropdowns4!$B$2:$B$745)</f>
        <v>#N/A</v>
      </c>
      <c r="R704" s="90"/>
      <c r="S704" s="87"/>
      <c r="T704" s="87"/>
      <c r="U704" s="87"/>
      <c r="V704" s="87"/>
      <c r="W704" s="87"/>
      <c r="X704" s="91"/>
      <c r="Y704" s="91"/>
      <c r="Z704" s="88"/>
      <c r="AA704" s="150"/>
      <c r="AB704" s="87"/>
      <c r="AC704" s="89"/>
      <c r="AD704" s="89"/>
      <c r="AE704" s="90"/>
      <c r="AF704" s="87"/>
      <c r="AG704" s="87"/>
      <c r="XEZ704" s="85" t="str">
        <f t="shared" si="21"/>
        <v/>
      </c>
      <c r="XFA704" s="85" t="str">
        <f t="shared" si="22"/>
        <v/>
      </c>
      <c r="XFB704" s="85" t="str">
        <f t="shared" si="23"/>
        <v/>
      </c>
      <c r="XFC704" s="85" t="str">
        <f t="shared" si="24"/>
        <v/>
      </c>
    </row>
    <row r="705" spans="1:33 16380:16383" x14ac:dyDescent="0.3">
      <c r="A705" s="92"/>
      <c r="B705" s="87"/>
      <c r="C705" s="88"/>
      <c r="D705" s="89"/>
      <c r="E705" s="87"/>
      <c r="F705" s="87"/>
      <c r="G705" s="87"/>
      <c r="H705" s="79"/>
      <c r="I705" s="76" t="e">
        <f>LOOKUP(J705,'L3 to L2 links'!$B$6:$B$49,'L3 to L2 links'!$D$6:$D$49)</f>
        <v>#N/A</v>
      </c>
      <c r="J705" s="76" t="e">
        <f>LOOKUP(L705,'FAMIS L3'!$A$2:$A$55,'FAMIS L3'!$B$2:$B$55)</f>
        <v>#N/A</v>
      </c>
      <c r="K705" s="76" t="e">
        <f>LOOKUP(N705,Sheet6!$A$2:$A$1012,Sheet6!$B$2:$B$1012)</f>
        <v>#N/A</v>
      </c>
      <c r="L705" s="78"/>
      <c r="M705" s="78"/>
      <c r="N705" s="78"/>
      <c r="O705" s="87"/>
      <c r="P705" s="90" t="str">
        <f t="shared" si="25"/>
        <v xml:space="preserve"> - </v>
      </c>
      <c r="Q705" s="90" t="e">
        <f>LOOKUP(R705,Dropdowns4!$A$2:$A$745,Dropdowns4!$B$2:$B$745)</f>
        <v>#N/A</v>
      </c>
      <c r="R705" s="90"/>
      <c r="S705" s="87"/>
      <c r="T705" s="87"/>
      <c r="U705" s="87"/>
      <c r="V705" s="87"/>
      <c r="W705" s="87"/>
      <c r="X705" s="91"/>
      <c r="Y705" s="91"/>
      <c r="Z705" s="88"/>
      <c r="AA705" s="150"/>
      <c r="AB705" s="87"/>
      <c r="AC705" s="89"/>
      <c r="AD705" s="89"/>
      <c r="AE705" s="90"/>
      <c r="AF705" s="87"/>
      <c r="AG705" s="87"/>
      <c r="XEZ705" s="85" t="str">
        <f t="shared" si="21"/>
        <v/>
      </c>
      <c r="XFA705" s="85" t="str">
        <f t="shared" si="22"/>
        <v/>
      </c>
      <c r="XFB705" s="85" t="str">
        <f t="shared" si="23"/>
        <v/>
      </c>
      <c r="XFC705" s="85" t="str">
        <f t="shared" si="24"/>
        <v/>
      </c>
    </row>
    <row r="706" spans="1:33 16380:16383" x14ac:dyDescent="0.3">
      <c r="A706" s="92"/>
      <c r="B706" s="87"/>
      <c r="C706" s="88"/>
      <c r="D706" s="89"/>
      <c r="E706" s="87"/>
      <c r="F706" s="87"/>
      <c r="G706" s="87"/>
      <c r="H706" s="79"/>
      <c r="I706" s="76" t="e">
        <f>LOOKUP(J706,'L3 to L2 links'!$B$6:$B$49,'L3 to L2 links'!$D$6:$D$49)</f>
        <v>#N/A</v>
      </c>
      <c r="J706" s="76" t="e">
        <f>LOOKUP(L706,'FAMIS L3'!$A$2:$A$55,'FAMIS L3'!$B$2:$B$55)</f>
        <v>#N/A</v>
      </c>
      <c r="K706" s="76" t="e">
        <f>LOOKUP(N706,Sheet6!$A$2:$A$1012,Sheet6!$B$2:$B$1012)</f>
        <v>#N/A</v>
      </c>
      <c r="L706" s="78"/>
      <c r="M706" s="78"/>
      <c r="N706" s="78"/>
      <c r="O706" s="87"/>
      <c r="P706" s="90" t="str">
        <f t="shared" si="25"/>
        <v xml:space="preserve"> - </v>
      </c>
      <c r="Q706" s="90" t="e">
        <f>LOOKUP(R706,Dropdowns4!$A$2:$A$745,Dropdowns4!$B$2:$B$745)</f>
        <v>#N/A</v>
      </c>
      <c r="R706" s="90"/>
      <c r="S706" s="87"/>
      <c r="T706" s="87"/>
      <c r="U706" s="87"/>
      <c r="V706" s="87"/>
      <c r="W706" s="87"/>
      <c r="X706" s="91"/>
      <c r="Y706" s="91"/>
      <c r="Z706" s="88"/>
      <c r="AA706" s="150"/>
      <c r="AB706" s="87"/>
      <c r="AC706" s="89"/>
      <c r="AD706" s="89"/>
      <c r="AE706" s="90"/>
      <c r="AF706" s="87"/>
      <c r="AG706" s="87"/>
      <c r="XEZ706" s="85" t="str">
        <f t="shared" si="21"/>
        <v/>
      </c>
      <c r="XFA706" s="85" t="str">
        <f t="shared" si="22"/>
        <v/>
      </c>
      <c r="XFB706" s="85" t="str">
        <f t="shared" si="23"/>
        <v/>
      </c>
      <c r="XFC706" s="85" t="str">
        <f t="shared" si="24"/>
        <v/>
      </c>
    </row>
    <row r="707" spans="1:33 16380:16383" x14ac:dyDescent="0.3">
      <c r="A707" s="92"/>
      <c r="B707" s="87"/>
      <c r="C707" s="88"/>
      <c r="D707" s="89"/>
      <c r="E707" s="87"/>
      <c r="F707" s="87"/>
      <c r="G707" s="87"/>
      <c r="H707" s="79"/>
      <c r="I707" s="76" t="e">
        <f>LOOKUP(J707,'L3 to L2 links'!$B$6:$B$49,'L3 to L2 links'!$D$6:$D$49)</f>
        <v>#N/A</v>
      </c>
      <c r="J707" s="76" t="e">
        <f>LOOKUP(L707,'FAMIS L3'!$A$2:$A$55,'FAMIS L3'!$B$2:$B$55)</f>
        <v>#N/A</v>
      </c>
      <c r="K707" s="76" t="e">
        <f>LOOKUP(N707,Sheet6!$A$2:$A$1012,Sheet6!$B$2:$B$1012)</f>
        <v>#N/A</v>
      </c>
      <c r="L707" s="78"/>
      <c r="M707" s="78"/>
      <c r="N707" s="78"/>
      <c r="O707" s="87"/>
      <c r="P707" s="90" t="str">
        <f t="shared" si="25"/>
        <v xml:space="preserve"> - </v>
      </c>
      <c r="Q707" s="90" t="e">
        <f>LOOKUP(R707,Dropdowns4!$A$2:$A$745,Dropdowns4!$B$2:$B$745)</f>
        <v>#N/A</v>
      </c>
      <c r="R707" s="90"/>
      <c r="S707" s="87"/>
      <c r="T707" s="87"/>
      <c r="U707" s="87"/>
      <c r="V707" s="87"/>
      <c r="W707" s="87"/>
      <c r="X707" s="91"/>
      <c r="Y707" s="91"/>
      <c r="Z707" s="88"/>
      <c r="AA707" s="150"/>
      <c r="AB707" s="87"/>
      <c r="AC707" s="89"/>
      <c r="AD707" s="89"/>
      <c r="AE707" s="90"/>
      <c r="AF707" s="87"/>
      <c r="AG707" s="87"/>
      <c r="XEZ707" s="85" t="str">
        <f t="shared" si="21"/>
        <v/>
      </c>
      <c r="XFA707" s="85" t="str">
        <f t="shared" si="22"/>
        <v/>
      </c>
      <c r="XFB707" s="85" t="str">
        <f t="shared" si="23"/>
        <v/>
      </c>
      <c r="XFC707" s="85" t="str">
        <f t="shared" si="24"/>
        <v/>
      </c>
    </row>
    <row r="708" spans="1:33 16380:16383" x14ac:dyDescent="0.3">
      <c r="A708" s="92"/>
      <c r="B708" s="87"/>
      <c r="C708" s="88"/>
      <c r="D708" s="89"/>
      <c r="E708" s="87"/>
      <c r="F708" s="87"/>
      <c r="G708" s="87"/>
      <c r="H708" s="79"/>
      <c r="I708" s="76" t="e">
        <f>LOOKUP(J708,'L3 to L2 links'!$B$6:$B$49,'L3 to L2 links'!$D$6:$D$49)</f>
        <v>#N/A</v>
      </c>
      <c r="J708" s="76" t="e">
        <f>LOOKUP(L708,'FAMIS L3'!$A$2:$A$55,'FAMIS L3'!$B$2:$B$55)</f>
        <v>#N/A</v>
      </c>
      <c r="K708" s="76" t="e">
        <f>LOOKUP(N708,Sheet6!$A$2:$A$1012,Sheet6!$B$2:$B$1012)</f>
        <v>#N/A</v>
      </c>
      <c r="L708" s="78"/>
      <c r="M708" s="78"/>
      <c r="N708" s="78"/>
      <c r="O708" s="87"/>
      <c r="P708" s="90" t="str">
        <f t="shared" si="25"/>
        <v xml:space="preserve"> - </v>
      </c>
      <c r="Q708" s="90" t="e">
        <f>LOOKUP(R708,Dropdowns4!$A$2:$A$745,Dropdowns4!$B$2:$B$745)</f>
        <v>#N/A</v>
      </c>
      <c r="R708" s="90"/>
      <c r="S708" s="87"/>
      <c r="T708" s="87"/>
      <c r="U708" s="87"/>
      <c r="V708" s="87"/>
      <c r="W708" s="87"/>
      <c r="X708" s="91"/>
      <c r="Y708" s="91"/>
      <c r="Z708" s="88"/>
      <c r="AA708" s="150"/>
      <c r="AB708" s="87"/>
      <c r="AC708" s="89"/>
      <c r="AD708" s="89"/>
      <c r="AE708" s="90"/>
      <c r="AF708" s="87"/>
      <c r="AG708" s="87"/>
      <c r="XEZ708" s="85" t="str">
        <f t="shared" si="21"/>
        <v/>
      </c>
      <c r="XFA708" s="85" t="str">
        <f t="shared" si="22"/>
        <v/>
      </c>
      <c r="XFB708" s="85" t="str">
        <f t="shared" si="23"/>
        <v/>
      </c>
      <c r="XFC708" s="85" t="str">
        <f t="shared" si="24"/>
        <v/>
      </c>
    </row>
    <row r="709" spans="1:33 16380:16383" x14ac:dyDescent="0.3">
      <c r="A709" s="92"/>
      <c r="B709" s="87"/>
      <c r="C709" s="88"/>
      <c r="D709" s="89"/>
      <c r="E709" s="87"/>
      <c r="F709" s="87"/>
      <c r="G709" s="87"/>
      <c r="H709" s="79"/>
      <c r="I709" s="76" t="e">
        <f>LOOKUP(J709,'L3 to L2 links'!$B$6:$B$49,'L3 to L2 links'!$D$6:$D$49)</f>
        <v>#N/A</v>
      </c>
      <c r="J709" s="76" t="e">
        <f>LOOKUP(L709,'FAMIS L3'!$A$2:$A$55,'FAMIS L3'!$B$2:$B$55)</f>
        <v>#N/A</v>
      </c>
      <c r="K709" s="76" t="e">
        <f>LOOKUP(N709,Sheet6!$A$2:$A$1012,Sheet6!$B$2:$B$1012)</f>
        <v>#N/A</v>
      </c>
      <c r="L709" s="78"/>
      <c r="M709" s="78"/>
      <c r="N709" s="78"/>
      <c r="O709" s="87"/>
      <c r="P709" s="90" t="str">
        <f t="shared" si="25"/>
        <v xml:space="preserve"> - </v>
      </c>
      <c r="Q709" s="90" t="e">
        <f>LOOKUP(R709,Dropdowns4!$A$2:$A$745,Dropdowns4!$B$2:$B$745)</f>
        <v>#N/A</v>
      </c>
      <c r="R709" s="90"/>
      <c r="S709" s="87"/>
      <c r="T709" s="87"/>
      <c r="U709" s="87"/>
      <c r="V709" s="87"/>
      <c r="W709" s="87"/>
      <c r="X709" s="91"/>
      <c r="Y709" s="91"/>
      <c r="Z709" s="88"/>
      <c r="AA709" s="150"/>
      <c r="AB709" s="87"/>
      <c r="AC709" s="89"/>
      <c r="AD709" s="89"/>
      <c r="AE709" s="90"/>
      <c r="AF709" s="87"/>
      <c r="AG709" s="87"/>
      <c r="XEZ709" s="85" t="str">
        <f t="shared" si="21"/>
        <v/>
      </c>
      <c r="XFA709" s="85" t="str">
        <f t="shared" si="22"/>
        <v/>
      </c>
      <c r="XFB709" s="85" t="str">
        <f t="shared" si="23"/>
        <v/>
      </c>
      <c r="XFC709" s="85" t="str">
        <f t="shared" si="24"/>
        <v/>
      </c>
    </row>
    <row r="710" spans="1:33 16380:16383" x14ac:dyDescent="0.3">
      <c r="A710" s="92"/>
      <c r="B710" s="87"/>
      <c r="C710" s="88"/>
      <c r="D710" s="89"/>
      <c r="E710" s="87"/>
      <c r="F710" s="87"/>
      <c r="G710" s="87"/>
      <c r="H710" s="79"/>
      <c r="I710" s="76" t="e">
        <f>LOOKUP(J710,'L3 to L2 links'!$B$6:$B$49,'L3 to L2 links'!$D$6:$D$49)</f>
        <v>#N/A</v>
      </c>
      <c r="J710" s="76" t="e">
        <f>LOOKUP(L710,'FAMIS L3'!$A$2:$A$55,'FAMIS L3'!$B$2:$B$55)</f>
        <v>#N/A</v>
      </c>
      <c r="K710" s="76" t="e">
        <f>LOOKUP(N710,Sheet6!$A$2:$A$1012,Sheet6!$B$2:$B$1012)</f>
        <v>#N/A</v>
      </c>
      <c r="L710" s="78"/>
      <c r="M710" s="78"/>
      <c r="N710" s="78"/>
      <c r="O710" s="87"/>
      <c r="P710" s="90" t="str">
        <f t="shared" si="25"/>
        <v xml:space="preserve"> - </v>
      </c>
      <c r="Q710" s="90" t="e">
        <f>LOOKUP(R710,Dropdowns4!$A$2:$A$745,Dropdowns4!$B$2:$B$745)</f>
        <v>#N/A</v>
      </c>
      <c r="R710" s="90"/>
      <c r="S710" s="87"/>
      <c r="T710" s="87"/>
      <c r="U710" s="87"/>
      <c r="V710" s="87"/>
      <c r="W710" s="87"/>
      <c r="X710" s="91"/>
      <c r="Y710" s="91"/>
      <c r="Z710" s="88"/>
      <c r="AA710" s="150"/>
      <c r="AB710" s="87"/>
      <c r="AC710" s="89"/>
      <c r="AD710" s="89"/>
      <c r="AE710" s="90"/>
      <c r="AF710" s="87"/>
      <c r="AG710" s="87"/>
      <c r="XEZ710" s="85" t="str">
        <f t="shared" ref="XEZ710:XEZ773" si="26">SUBSTITUTE(removespecial(L710)," ","")</f>
        <v/>
      </c>
      <c r="XFA710" s="85" t="str">
        <f t="shared" ref="XFA710:XFA773" si="27">SUBSTITUTE(removespecial(L710)," ","")</f>
        <v/>
      </c>
      <c r="XFB710" s="85" t="str">
        <f t="shared" ref="XFB710:XFB773" si="28">SUBSTITUTE(removespecial(M710)," ","")</f>
        <v/>
      </c>
      <c r="XFC710" s="85" t="str">
        <f t="shared" ref="XFC710:XFC773" si="29">CONCATENATE(XFA710,XFB710)</f>
        <v/>
      </c>
    </row>
    <row r="711" spans="1:33 16380:16383" x14ac:dyDescent="0.3">
      <c r="A711" s="92"/>
      <c r="B711" s="87"/>
      <c r="C711" s="88"/>
      <c r="D711" s="89"/>
      <c r="E711" s="87"/>
      <c r="F711" s="87"/>
      <c r="G711" s="87"/>
      <c r="H711" s="79"/>
      <c r="I711" s="76" t="e">
        <f>LOOKUP(J711,'L3 to L2 links'!$B$6:$B$49,'L3 to L2 links'!$D$6:$D$49)</f>
        <v>#N/A</v>
      </c>
      <c r="J711" s="76" t="e">
        <f>LOOKUP(L711,'FAMIS L3'!$A$2:$A$55,'FAMIS L3'!$B$2:$B$55)</f>
        <v>#N/A</v>
      </c>
      <c r="K711" s="76" t="e">
        <f>LOOKUP(N711,Sheet6!$A$2:$A$1012,Sheet6!$B$2:$B$1012)</f>
        <v>#N/A</v>
      </c>
      <c r="L711" s="78"/>
      <c r="M711" s="78"/>
      <c r="N711" s="78"/>
      <c r="O711" s="87"/>
      <c r="P711" s="90" t="str">
        <f t="shared" si="25"/>
        <v xml:space="preserve"> - </v>
      </c>
      <c r="Q711" s="90" t="e">
        <f>LOOKUP(R711,Dropdowns4!$A$2:$A$745,Dropdowns4!$B$2:$B$745)</f>
        <v>#N/A</v>
      </c>
      <c r="R711" s="90"/>
      <c r="S711" s="87"/>
      <c r="T711" s="87"/>
      <c r="U711" s="87"/>
      <c r="V711" s="87"/>
      <c r="W711" s="87"/>
      <c r="X711" s="91"/>
      <c r="Y711" s="91"/>
      <c r="Z711" s="88"/>
      <c r="AA711" s="150"/>
      <c r="AB711" s="87"/>
      <c r="AC711" s="89"/>
      <c r="AD711" s="89"/>
      <c r="AE711" s="90"/>
      <c r="AF711" s="87"/>
      <c r="AG711" s="87"/>
      <c r="XEZ711" s="85" t="str">
        <f t="shared" si="26"/>
        <v/>
      </c>
      <c r="XFA711" s="85" t="str">
        <f t="shared" si="27"/>
        <v/>
      </c>
      <c r="XFB711" s="85" t="str">
        <f t="shared" si="28"/>
        <v/>
      </c>
      <c r="XFC711" s="85" t="str">
        <f t="shared" si="29"/>
        <v/>
      </c>
    </row>
    <row r="712" spans="1:33 16380:16383" x14ac:dyDescent="0.3">
      <c r="A712" s="92"/>
      <c r="B712" s="87"/>
      <c r="C712" s="88"/>
      <c r="D712" s="89"/>
      <c r="E712" s="87"/>
      <c r="F712" s="87"/>
      <c r="G712" s="87"/>
      <c r="H712" s="79"/>
      <c r="I712" s="76" t="e">
        <f>LOOKUP(J712,'L3 to L2 links'!$B$6:$B$49,'L3 to L2 links'!$D$6:$D$49)</f>
        <v>#N/A</v>
      </c>
      <c r="J712" s="76" t="e">
        <f>LOOKUP(L712,'FAMIS L3'!$A$2:$A$55,'FAMIS L3'!$B$2:$B$55)</f>
        <v>#N/A</v>
      </c>
      <c r="K712" s="76" t="e">
        <f>LOOKUP(N712,Sheet6!$A$2:$A$1012,Sheet6!$B$2:$B$1012)</f>
        <v>#N/A</v>
      </c>
      <c r="L712" s="78"/>
      <c r="M712" s="78"/>
      <c r="N712" s="78"/>
      <c r="O712" s="87"/>
      <c r="P712" s="90" t="str">
        <f t="shared" si="25"/>
        <v xml:space="preserve"> - </v>
      </c>
      <c r="Q712" s="90" t="e">
        <f>LOOKUP(R712,Dropdowns4!$A$2:$A$745,Dropdowns4!$B$2:$B$745)</f>
        <v>#N/A</v>
      </c>
      <c r="R712" s="90"/>
      <c r="S712" s="87"/>
      <c r="T712" s="87"/>
      <c r="U712" s="87"/>
      <c r="V712" s="87"/>
      <c r="W712" s="87"/>
      <c r="X712" s="91"/>
      <c r="Y712" s="91"/>
      <c r="Z712" s="88"/>
      <c r="AA712" s="150"/>
      <c r="AB712" s="87"/>
      <c r="AC712" s="89"/>
      <c r="AD712" s="89"/>
      <c r="AE712" s="90"/>
      <c r="AF712" s="87"/>
      <c r="AG712" s="87"/>
      <c r="XEZ712" s="85" t="str">
        <f t="shared" si="26"/>
        <v/>
      </c>
      <c r="XFA712" s="85" t="str">
        <f t="shared" si="27"/>
        <v/>
      </c>
      <c r="XFB712" s="85" t="str">
        <f t="shared" si="28"/>
        <v/>
      </c>
      <c r="XFC712" s="85" t="str">
        <f t="shared" si="29"/>
        <v/>
      </c>
    </row>
    <row r="713" spans="1:33 16380:16383" x14ac:dyDescent="0.3">
      <c r="A713" s="92"/>
      <c r="B713" s="87"/>
      <c r="C713" s="88"/>
      <c r="D713" s="89"/>
      <c r="E713" s="87"/>
      <c r="F713" s="87"/>
      <c r="G713" s="87"/>
      <c r="H713" s="79"/>
      <c r="I713" s="76" t="e">
        <f>LOOKUP(J713,'L3 to L2 links'!$B$6:$B$49,'L3 to L2 links'!$D$6:$D$49)</f>
        <v>#N/A</v>
      </c>
      <c r="J713" s="76" t="e">
        <f>LOOKUP(L713,'FAMIS L3'!$A$2:$A$55,'FAMIS L3'!$B$2:$B$55)</f>
        <v>#N/A</v>
      </c>
      <c r="K713" s="76" t="e">
        <f>LOOKUP(N713,Sheet6!$A$2:$A$1012,Sheet6!$B$2:$B$1012)</f>
        <v>#N/A</v>
      </c>
      <c r="L713" s="78"/>
      <c r="M713" s="78"/>
      <c r="N713" s="78"/>
      <c r="O713" s="87"/>
      <c r="P713" s="90" t="str">
        <f t="shared" si="25"/>
        <v xml:space="preserve"> - </v>
      </c>
      <c r="Q713" s="90" t="e">
        <f>LOOKUP(R713,Dropdowns4!$A$2:$A$745,Dropdowns4!$B$2:$B$745)</f>
        <v>#N/A</v>
      </c>
      <c r="R713" s="90"/>
      <c r="S713" s="87"/>
      <c r="T713" s="87"/>
      <c r="U713" s="87"/>
      <c r="V713" s="87"/>
      <c r="W713" s="87"/>
      <c r="X713" s="91"/>
      <c r="Y713" s="91"/>
      <c r="Z713" s="88"/>
      <c r="AA713" s="150"/>
      <c r="AB713" s="87"/>
      <c r="AC713" s="89"/>
      <c r="AD713" s="89"/>
      <c r="AE713" s="90"/>
      <c r="AF713" s="87"/>
      <c r="AG713" s="87"/>
      <c r="XEZ713" s="85" t="str">
        <f t="shared" si="26"/>
        <v/>
      </c>
      <c r="XFA713" s="85" t="str">
        <f t="shared" si="27"/>
        <v/>
      </c>
      <c r="XFB713" s="85" t="str">
        <f t="shared" si="28"/>
        <v/>
      </c>
      <c r="XFC713" s="85" t="str">
        <f t="shared" si="29"/>
        <v/>
      </c>
    </row>
    <row r="714" spans="1:33 16380:16383" x14ac:dyDescent="0.3">
      <c r="A714" s="92"/>
      <c r="B714" s="87"/>
      <c r="C714" s="88"/>
      <c r="D714" s="89"/>
      <c r="E714" s="87"/>
      <c r="F714" s="87"/>
      <c r="G714" s="87"/>
      <c r="H714" s="79"/>
      <c r="I714" s="76" t="e">
        <f>LOOKUP(J714,'L3 to L2 links'!$B$6:$B$49,'L3 to L2 links'!$D$6:$D$49)</f>
        <v>#N/A</v>
      </c>
      <c r="J714" s="76" t="e">
        <f>LOOKUP(L714,'FAMIS L3'!$A$2:$A$55,'FAMIS L3'!$B$2:$B$55)</f>
        <v>#N/A</v>
      </c>
      <c r="K714" s="76" t="e">
        <f>LOOKUP(N714,Sheet6!$A$2:$A$1012,Sheet6!$B$2:$B$1012)</f>
        <v>#N/A</v>
      </c>
      <c r="L714" s="78"/>
      <c r="M714" s="78"/>
      <c r="N714" s="78"/>
      <c r="O714" s="87"/>
      <c r="P714" s="90" t="str">
        <f t="shared" si="25"/>
        <v xml:space="preserve"> - </v>
      </c>
      <c r="Q714" s="90" t="e">
        <f>LOOKUP(R714,Dropdowns4!$A$2:$A$745,Dropdowns4!$B$2:$B$745)</f>
        <v>#N/A</v>
      </c>
      <c r="R714" s="90"/>
      <c r="S714" s="87"/>
      <c r="T714" s="87"/>
      <c r="U714" s="87"/>
      <c r="V714" s="87"/>
      <c r="W714" s="87"/>
      <c r="X714" s="91"/>
      <c r="Y714" s="91"/>
      <c r="Z714" s="88"/>
      <c r="AA714" s="150"/>
      <c r="AB714" s="87"/>
      <c r="AC714" s="89"/>
      <c r="AD714" s="89"/>
      <c r="AE714" s="90"/>
      <c r="AF714" s="87"/>
      <c r="AG714" s="87"/>
      <c r="XEZ714" s="85" t="str">
        <f t="shared" si="26"/>
        <v/>
      </c>
      <c r="XFA714" s="85" t="str">
        <f t="shared" si="27"/>
        <v/>
      </c>
      <c r="XFB714" s="85" t="str">
        <f t="shared" si="28"/>
        <v/>
      </c>
      <c r="XFC714" s="85" t="str">
        <f t="shared" si="29"/>
        <v/>
      </c>
    </row>
    <row r="715" spans="1:33 16380:16383" x14ac:dyDescent="0.3">
      <c r="A715" s="92"/>
      <c r="B715" s="87"/>
      <c r="C715" s="88"/>
      <c r="D715" s="89"/>
      <c r="E715" s="87"/>
      <c r="F715" s="87"/>
      <c r="G715" s="87"/>
      <c r="H715" s="79"/>
      <c r="I715" s="76" t="e">
        <f>LOOKUP(J715,'L3 to L2 links'!$B$6:$B$49,'L3 to L2 links'!$D$6:$D$49)</f>
        <v>#N/A</v>
      </c>
      <c r="J715" s="76" t="e">
        <f>LOOKUP(L715,'FAMIS L3'!$A$2:$A$55,'FAMIS L3'!$B$2:$B$55)</f>
        <v>#N/A</v>
      </c>
      <c r="K715" s="76" t="e">
        <f>LOOKUP(N715,Sheet6!$A$2:$A$1012,Sheet6!$B$2:$B$1012)</f>
        <v>#N/A</v>
      </c>
      <c r="L715" s="78"/>
      <c r="M715" s="78"/>
      <c r="N715" s="78"/>
      <c r="O715" s="87"/>
      <c r="P715" s="90" t="str">
        <f t="shared" si="25"/>
        <v xml:space="preserve"> - </v>
      </c>
      <c r="Q715" s="90" t="e">
        <f>LOOKUP(R715,Dropdowns4!$A$2:$A$745,Dropdowns4!$B$2:$B$745)</f>
        <v>#N/A</v>
      </c>
      <c r="R715" s="90"/>
      <c r="S715" s="87"/>
      <c r="T715" s="87"/>
      <c r="U715" s="87"/>
      <c r="V715" s="87"/>
      <c r="W715" s="87"/>
      <c r="X715" s="91"/>
      <c r="Y715" s="91"/>
      <c r="Z715" s="88"/>
      <c r="AA715" s="150"/>
      <c r="AB715" s="87"/>
      <c r="AC715" s="89"/>
      <c r="AD715" s="89"/>
      <c r="AE715" s="90"/>
      <c r="AF715" s="87"/>
      <c r="AG715" s="87"/>
      <c r="XEZ715" s="85" t="str">
        <f t="shared" si="26"/>
        <v/>
      </c>
      <c r="XFA715" s="85" t="str">
        <f t="shared" si="27"/>
        <v/>
      </c>
      <c r="XFB715" s="85" t="str">
        <f t="shared" si="28"/>
        <v/>
      </c>
      <c r="XFC715" s="85" t="str">
        <f t="shared" si="29"/>
        <v/>
      </c>
    </row>
    <row r="716" spans="1:33 16380:16383" x14ac:dyDescent="0.3">
      <c r="A716" s="92"/>
      <c r="B716" s="87"/>
      <c r="C716" s="88"/>
      <c r="D716" s="89"/>
      <c r="E716" s="87"/>
      <c r="F716" s="87"/>
      <c r="G716" s="87"/>
      <c r="H716" s="79"/>
      <c r="I716" s="76" t="e">
        <f>LOOKUP(J716,'L3 to L2 links'!$B$6:$B$49,'L3 to L2 links'!$D$6:$D$49)</f>
        <v>#N/A</v>
      </c>
      <c r="J716" s="76" t="e">
        <f>LOOKUP(L716,'FAMIS L3'!$A$2:$A$55,'FAMIS L3'!$B$2:$B$55)</f>
        <v>#N/A</v>
      </c>
      <c r="K716" s="76" t="e">
        <f>LOOKUP(N716,Sheet6!$A$2:$A$1012,Sheet6!$B$2:$B$1012)</f>
        <v>#N/A</v>
      </c>
      <c r="L716" s="78"/>
      <c r="M716" s="78"/>
      <c r="N716" s="78"/>
      <c r="O716" s="87"/>
      <c r="P716" s="90" t="str">
        <f t="shared" si="25"/>
        <v xml:space="preserve"> - </v>
      </c>
      <c r="Q716" s="90" t="e">
        <f>LOOKUP(R716,Dropdowns4!$A$2:$A$745,Dropdowns4!$B$2:$B$745)</f>
        <v>#N/A</v>
      </c>
      <c r="R716" s="90"/>
      <c r="S716" s="87"/>
      <c r="T716" s="87"/>
      <c r="U716" s="87"/>
      <c r="V716" s="87"/>
      <c r="W716" s="87"/>
      <c r="X716" s="91"/>
      <c r="Y716" s="91"/>
      <c r="Z716" s="88"/>
      <c r="AA716" s="150"/>
      <c r="AB716" s="87"/>
      <c r="AC716" s="89"/>
      <c r="AD716" s="89"/>
      <c r="AE716" s="90"/>
      <c r="AF716" s="87"/>
      <c r="AG716" s="87"/>
      <c r="XEZ716" s="85" t="str">
        <f t="shared" si="26"/>
        <v/>
      </c>
      <c r="XFA716" s="85" t="str">
        <f t="shared" si="27"/>
        <v/>
      </c>
      <c r="XFB716" s="85" t="str">
        <f t="shared" si="28"/>
        <v/>
      </c>
      <c r="XFC716" s="85" t="str">
        <f t="shared" si="29"/>
        <v/>
      </c>
    </row>
    <row r="717" spans="1:33 16380:16383" x14ac:dyDescent="0.3">
      <c r="A717" s="92"/>
      <c r="B717" s="87"/>
      <c r="C717" s="88"/>
      <c r="D717" s="89"/>
      <c r="E717" s="87"/>
      <c r="F717" s="87"/>
      <c r="G717" s="87"/>
      <c r="H717" s="79"/>
      <c r="I717" s="76" t="e">
        <f>LOOKUP(J717,'L3 to L2 links'!$B$6:$B$49,'L3 to L2 links'!$D$6:$D$49)</f>
        <v>#N/A</v>
      </c>
      <c r="J717" s="76" t="e">
        <f>LOOKUP(L717,'FAMIS L3'!$A$2:$A$55,'FAMIS L3'!$B$2:$B$55)</f>
        <v>#N/A</v>
      </c>
      <c r="K717" s="76" t="e">
        <f>LOOKUP(N717,Sheet6!$A$2:$A$1012,Sheet6!$B$2:$B$1012)</f>
        <v>#N/A</v>
      </c>
      <c r="L717" s="78"/>
      <c r="M717" s="78"/>
      <c r="N717" s="78"/>
      <c r="O717" s="87"/>
      <c r="P717" s="90" t="str">
        <f t="shared" si="25"/>
        <v xml:space="preserve"> - </v>
      </c>
      <c r="Q717" s="90" t="e">
        <f>LOOKUP(R717,Dropdowns4!$A$2:$A$745,Dropdowns4!$B$2:$B$745)</f>
        <v>#N/A</v>
      </c>
      <c r="R717" s="90"/>
      <c r="S717" s="87"/>
      <c r="T717" s="87"/>
      <c r="U717" s="87"/>
      <c r="V717" s="87"/>
      <c r="W717" s="87"/>
      <c r="X717" s="91"/>
      <c r="Y717" s="91"/>
      <c r="Z717" s="88"/>
      <c r="AA717" s="150"/>
      <c r="AB717" s="87"/>
      <c r="AC717" s="89"/>
      <c r="AD717" s="89"/>
      <c r="AE717" s="90"/>
      <c r="AF717" s="87"/>
      <c r="AG717" s="87"/>
      <c r="XEZ717" s="85" t="str">
        <f t="shared" si="26"/>
        <v/>
      </c>
      <c r="XFA717" s="85" t="str">
        <f t="shared" si="27"/>
        <v/>
      </c>
      <c r="XFB717" s="85" t="str">
        <f t="shared" si="28"/>
        <v/>
      </c>
      <c r="XFC717" s="85" t="str">
        <f t="shared" si="29"/>
        <v/>
      </c>
    </row>
    <row r="718" spans="1:33 16380:16383" x14ac:dyDescent="0.3">
      <c r="A718" s="92"/>
      <c r="B718" s="87"/>
      <c r="C718" s="88"/>
      <c r="D718" s="89"/>
      <c r="E718" s="87"/>
      <c r="F718" s="87"/>
      <c r="G718" s="87"/>
      <c r="H718" s="79"/>
      <c r="I718" s="76" t="e">
        <f>LOOKUP(J718,'L3 to L2 links'!$B$6:$B$49,'L3 to L2 links'!$D$6:$D$49)</f>
        <v>#N/A</v>
      </c>
      <c r="J718" s="76" t="e">
        <f>LOOKUP(L718,'FAMIS L3'!$A$2:$A$55,'FAMIS L3'!$B$2:$B$55)</f>
        <v>#N/A</v>
      </c>
      <c r="K718" s="76" t="e">
        <f>LOOKUP(N718,Sheet6!$A$2:$A$1012,Sheet6!$B$2:$B$1012)</f>
        <v>#N/A</v>
      </c>
      <c r="L718" s="78"/>
      <c r="M718" s="78"/>
      <c r="N718" s="78"/>
      <c r="O718" s="87"/>
      <c r="P718" s="90" t="str">
        <f t="shared" si="25"/>
        <v xml:space="preserve"> - </v>
      </c>
      <c r="Q718" s="90" t="e">
        <f>LOOKUP(R718,Dropdowns4!$A$2:$A$745,Dropdowns4!$B$2:$B$745)</f>
        <v>#N/A</v>
      </c>
      <c r="R718" s="90"/>
      <c r="S718" s="87"/>
      <c r="T718" s="87"/>
      <c r="U718" s="87"/>
      <c r="V718" s="87"/>
      <c r="W718" s="87"/>
      <c r="X718" s="91"/>
      <c r="Y718" s="91"/>
      <c r="Z718" s="88"/>
      <c r="AA718" s="150"/>
      <c r="AB718" s="87"/>
      <c r="AC718" s="89"/>
      <c r="AD718" s="89"/>
      <c r="AE718" s="90"/>
      <c r="AF718" s="87"/>
      <c r="AG718" s="87"/>
      <c r="XEZ718" s="85" t="str">
        <f t="shared" si="26"/>
        <v/>
      </c>
      <c r="XFA718" s="85" t="str">
        <f t="shared" si="27"/>
        <v/>
      </c>
      <c r="XFB718" s="85" t="str">
        <f t="shared" si="28"/>
        <v/>
      </c>
      <c r="XFC718" s="85" t="str">
        <f t="shared" si="29"/>
        <v/>
      </c>
    </row>
    <row r="719" spans="1:33 16380:16383" x14ac:dyDescent="0.3">
      <c r="A719" s="92"/>
      <c r="B719" s="87"/>
      <c r="C719" s="88"/>
      <c r="D719" s="89"/>
      <c r="E719" s="87"/>
      <c r="F719" s="87"/>
      <c r="G719" s="87"/>
      <c r="H719" s="79"/>
      <c r="I719" s="76" t="e">
        <f>LOOKUP(J719,'L3 to L2 links'!$B$6:$B$49,'L3 to L2 links'!$D$6:$D$49)</f>
        <v>#N/A</v>
      </c>
      <c r="J719" s="76" t="e">
        <f>LOOKUP(L719,'FAMIS L3'!$A$2:$A$55,'FAMIS L3'!$B$2:$B$55)</f>
        <v>#N/A</v>
      </c>
      <c r="K719" s="76" t="e">
        <f>LOOKUP(N719,Sheet6!$A$2:$A$1012,Sheet6!$B$2:$B$1012)</f>
        <v>#N/A</v>
      </c>
      <c r="L719" s="78"/>
      <c r="M719" s="78"/>
      <c r="N719" s="78"/>
      <c r="O719" s="87"/>
      <c r="P719" s="90" t="str">
        <f t="shared" si="25"/>
        <v xml:space="preserve"> - </v>
      </c>
      <c r="Q719" s="90" t="e">
        <f>LOOKUP(R719,Dropdowns4!$A$2:$A$745,Dropdowns4!$B$2:$B$745)</f>
        <v>#N/A</v>
      </c>
      <c r="R719" s="90"/>
      <c r="S719" s="87"/>
      <c r="T719" s="87"/>
      <c r="U719" s="87"/>
      <c r="V719" s="87"/>
      <c r="W719" s="87"/>
      <c r="X719" s="91"/>
      <c r="Y719" s="91"/>
      <c r="Z719" s="88"/>
      <c r="AA719" s="150"/>
      <c r="AB719" s="87"/>
      <c r="AC719" s="89"/>
      <c r="AD719" s="89"/>
      <c r="AE719" s="90"/>
      <c r="AF719" s="87"/>
      <c r="AG719" s="87"/>
      <c r="XEZ719" s="85" t="str">
        <f t="shared" si="26"/>
        <v/>
      </c>
      <c r="XFA719" s="85" t="str">
        <f t="shared" si="27"/>
        <v/>
      </c>
      <c r="XFB719" s="85" t="str">
        <f t="shared" si="28"/>
        <v/>
      </c>
      <c r="XFC719" s="85" t="str">
        <f t="shared" si="29"/>
        <v/>
      </c>
    </row>
    <row r="720" spans="1:33 16380:16383" x14ac:dyDescent="0.3">
      <c r="A720" s="92"/>
      <c r="B720" s="87"/>
      <c r="C720" s="88"/>
      <c r="D720" s="89"/>
      <c r="E720" s="87"/>
      <c r="F720" s="87"/>
      <c r="G720" s="87"/>
      <c r="H720" s="79"/>
      <c r="I720" s="76" t="e">
        <f>LOOKUP(J720,'L3 to L2 links'!$B$6:$B$49,'L3 to L2 links'!$D$6:$D$49)</f>
        <v>#N/A</v>
      </c>
      <c r="J720" s="76" t="e">
        <f>LOOKUP(L720,'FAMIS L3'!$A$2:$A$55,'FAMIS L3'!$B$2:$B$55)</f>
        <v>#N/A</v>
      </c>
      <c r="K720" s="76" t="e">
        <f>LOOKUP(N720,Sheet6!$A$2:$A$1012,Sheet6!$B$2:$B$1012)</f>
        <v>#N/A</v>
      </c>
      <c r="L720" s="78"/>
      <c r="M720" s="78"/>
      <c r="N720" s="78"/>
      <c r="O720" s="87"/>
      <c r="P720" s="90" t="str">
        <f t="shared" si="25"/>
        <v xml:space="preserve"> - </v>
      </c>
      <c r="Q720" s="90" t="e">
        <f>LOOKUP(R720,Dropdowns4!$A$2:$A$745,Dropdowns4!$B$2:$B$745)</f>
        <v>#N/A</v>
      </c>
      <c r="R720" s="90"/>
      <c r="S720" s="87"/>
      <c r="T720" s="87"/>
      <c r="U720" s="87"/>
      <c r="V720" s="87"/>
      <c r="W720" s="87"/>
      <c r="X720" s="91"/>
      <c r="Y720" s="91"/>
      <c r="Z720" s="88"/>
      <c r="AA720" s="150"/>
      <c r="AB720" s="87"/>
      <c r="AC720" s="89"/>
      <c r="AD720" s="89"/>
      <c r="AE720" s="90"/>
      <c r="AF720" s="87"/>
      <c r="AG720" s="87"/>
      <c r="XEZ720" s="85" t="str">
        <f t="shared" si="26"/>
        <v/>
      </c>
      <c r="XFA720" s="85" t="str">
        <f t="shared" si="27"/>
        <v/>
      </c>
      <c r="XFB720" s="85" t="str">
        <f t="shared" si="28"/>
        <v/>
      </c>
      <c r="XFC720" s="85" t="str">
        <f t="shared" si="29"/>
        <v/>
      </c>
    </row>
    <row r="721" spans="1:33 16380:16383" x14ac:dyDescent="0.3">
      <c r="A721" s="92"/>
      <c r="B721" s="87"/>
      <c r="C721" s="88"/>
      <c r="D721" s="89"/>
      <c r="E721" s="87"/>
      <c r="F721" s="87"/>
      <c r="G721" s="87"/>
      <c r="H721" s="79"/>
      <c r="I721" s="76" t="e">
        <f>LOOKUP(J721,'L3 to L2 links'!$B$6:$B$49,'L3 to L2 links'!$D$6:$D$49)</f>
        <v>#N/A</v>
      </c>
      <c r="J721" s="76" t="e">
        <f>LOOKUP(L721,'FAMIS L3'!$A$2:$A$55,'FAMIS L3'!$B$2:$B$55)</f>
        <v>#N/A</v>
      </c>
      <c r="K721" s="76" t="e">
        <f>LOOKUP(N721,Sheet6!$A$2:$A$1012,Sheet6!$B$2:$B$1012)</f>
        <v>#N/A</v>
      </c>
      <c r="L721" s="78"/>
      <c r="M721" s="78"/>
      <c r="N721" s="78"/>
      <c r="O721" s="87"/>
      <c r="P721" s="90" t="str">
        <f t="shared" si="25"/>
        <v xml:space="preserve"> - </v>
      </c>
      <c r="Q721" s="90" t="e">
        <f>LOOKUP(R721,Dropdowns4!$A$2:$A$745,Dropdowns4!$B$2:$B$745)</f>
        <v>#N/A</v>
      </c>
      <c r="R721" s="90"/>
      <c r="S721" s="87"/>
      <c r="T721" s="87"/>
      <c r="U721" s="87"/>
      <c r="V721" s="87"/>
      <c r="W721" s="87"/>
      <c r="X721" s="91"/>
      <c r="Y721" s="91"/>
      <c r="Z721" s="88"/>
      <c r="AA721" s="150"/>
      <c r="AB721" s="87"/>
      <c r="AC721" s="89"/>
      <c r="AD721" s="89"/>
      <c r="AE721" s="90"/>
      <c r="AF721" s="87"/>
      <c r="AG721" s="87"/>
      <c r="XEZ721" s="85" t="str">
        <f t="shared" si="26"/>
        <v/>
      </c>
      <c r="XFA721" s="85" t="str">
        <f t="shared" si="27"/>
        <v/>
      </c>
      <c r="XFB721" s="85" t="str">
        <f t="shared" si="28"/>
        <v/>
      </c>
      <c r="XFC721" s="85" t="str">
        <f t="shared" si="29"/>
        <v/>
      </c>
    </row>
    <row r="722" spans="1:33 16380:16383" x14ac:dyDescent="0.3">
      <c r="A722" s="92"/>
      <c r="B722" s="87"/>
      <c r="C722" s="88"/>
      <c r="D722" s="89"/>
      <c r="E722" s="87"/>
      <c r="F722" s="87"/>
      <c r="G722" s="87"/>
      <c r="H722" s="79"/>
      <c r="I722" s="76" t="e">
        <f>LOOKUP(J722,'L3 to L2 links'!$B$6:$B$49,'L3 to L2 links'!$D$6:$D$49)</f>
        <v>#N/A</v>
      </c>
      <c r="J722" s="76" t="e">
        <f>LOOKUP(L722,'FAMIS L3'!$A$2:$A$55,'FAMIS L3'!$B$2:$B$55)</f>
        <v>#N/A</v>
      </c>
      <c r="K722" s="76" t="e">
        <f>LOOKUP(N722,Sheet6!$A$2:$A$1012,Sheet6!$B$2:$B$1012)</f>
        <v>#N/A</v>
      </c>
      <c r="L722" s="78"/>
      <c r="M722" s="78"/>
      <c r="N722" s="78"/>
      <c r="O722" s="87"/>
      <c r="P722" s="90" t="str">
        <f t="shared" si="25"/>
        <v xml:space="preserve"> - </v>
      </c>
      <c r="Q722" s="90" t="e">
        <f>LOOKUP(R722,Dropdowns4!$A$2:$A$745,Dropdowns4!$B$2:$B$745)</f>
        <v>#N/A</v>
      </c>
      <c r="R722" s="90"/>
      <c r="S722" s="87"/>
      <c r="T722" s="87"/>
      <c r="U722" s="87"/>
      <c r="V722" s="87"/>
      <c r="W722" s="87"/>
      <c r="X722" s="91"/>
      <c r="Y722" s="91"/>
      <c r="Z722" s="88"/>
      <c r="AA722" s="150"/>
      <c r="AB722" s="87"/>
      <c r="AC722" s="89"/>
      <c r="AD722" s="89"/>
      <c r="AE722" s="90"/>
      <c r="AF722" s="87"/>
      <c r="AG722" s="87"/>
      <c r="XEZ722" s="85" t="str">
        <f t="shared" si="26"/>
        <v/>
      </c>
      <c r="XFA722" s="85" t="str">
        <f t="shared" si="27"/>
        <v/>
      </c>
      <c r="XFB722" s="85" t="str">
        <f t="shared" si="28"/>
        <v/>
      </c>
      <c r="XFC722" s="85" t="str">
        <f t="shared" si="29"/>
        <v/>
      </c>
    </row>
    <row r="723" spans="1:33 16380:16383" x14ac:dyDescent="0.3">
      <c r="A723" s="92"/>
      <c r="B723" s="87"/>
      <c r="C723" s="88"/>
      <c r="D723" s="89"/>
      <c r="E723" s="87"/>
      <c r="F723" s="87"/>
      <c r="G723" s="87"/>
      <c r="H723" s="79"/>
      <c r="I723" s="76" t="e">
        <f>LOOKUP(J723,'L3 to L2 links'!$B$6:$B$49,'L3 to L2 links'!$D$6:$D$49)</f>
        <v>#N/A</v>
      </c>
      <c r="J723" s="76" t="e">
        <f>LOOKUP(L723,'FAMIS L3'!$A$2:$A$55,'FAMIS L3'!$B$2:$B$55)</f>
        <v>#N/A</v>
      </c>
      <c r="K723" s="76" t="e">
        <f>LOOKUP(N723,Sheet6!$A$2:$A$1012,Sheet6!$B$2:$B$1012)</f>
        <v>#N/A</v>
      </c>
      <c r="L723" s="78"/>
      <c r="M723" s="78"/>
      <c r="N723" s="78"/>
      <c r="O723" s="87"/>
      <c r="P723" s="90" t="str">
        <f t="shared" si="25"/>
        <v xml:space="preserve"> - </v>
      </c>
      <c r="Q723" s="90" t="e">
        <f>LOOKUP(R723,Dropdowns4!$A$2:$A$745,Dropdowns4!$B$2:$B$745)</f>
        <v>#N/A</v>
      </c>
      <c r="R723" s="90"/>
      <c r="S723" s="87"/>
      <c r="T723" s="87"/>
      <c r="U723" s="87"/>
      <c r="V723" s="87"/>
      <c r="W723" s="87"/>
      <c r="X723" s="91"/>
      <c r="Y723" s="91"/>
      <c r="Z723" s="88"/>
      <c r="AA723" s="150"/>
      <c r="AB723" s="87"/>
      <c r="AC723" s="89"/>
      <c r="AD723" s="89"/>
      <c r="AE723" s="90"/>
      <c r="AF723" s="87"/>
      <c r="AG723" s="87"/>
      <c r="XEZ723" s="85" t="str">
        <f t="shared" si="26"/>
        <v/>
      </c>
      <c r="XFA723" s="85" t="str">
        <f t="shared" si="27"/>
        <v/>
      </c>
      <c r="XFB723" s="85" t="str">
        <f t="shared" si="28"/>
        <v/>
      </c>
      <c r="XFC723" s="85" t="str">
        <f t="shared" si="29"/>
        <v/>
      </c>
    </row>
    <row r="724" spans="1:33 16380:16383" x14ac:dyDescent="0.3">
      <c r="A724" s="92"/>
      <c r="B724" s="87"/>
      <c r="C724" s="88"/>
      <c r="D724" s="89"/>
      <c r="E724" s="87"/>
      <c r="F724" s="87"/>
      <c r="G724" s="87"/>
      <c r="H724" s="79"/>
      <c r="I724" s="76" t="e">
        <f>LOOKUP(J724,'L3 to L2 links'!$B$6:$B$49,'L3 to L2 links'!$D$6:$D$49)</f>
        <v>#N/A</v>
      </c>
      <c r="J724" s="76" t="e">
        <f>LOOKUP(L724,'FAMIS L3'!$A$2:$A$55,'FAMIS L3'!$B$2:$B$55)</f>
        <v>#N/A</v>
      </c>
      <c r="K724" s="76" t="e">
        <f>LOOKUP(N724,Sheet6!$A$2:$A$1012,Sheet6!$B$2:$B$1012)</f>
        <v>#N/A</v>
      </c>
      <c r="L724" s="78"/>
      <c r="M724" s="78"/>
      <c r="N724" s="78"/>
      <c r="O724" s="87"/>
      <c r="P724" s="90" t="str">
        <f t="shared" si="25"/>
        <v xml:space="preserve"> - </v>
      </c>
      <c r="Q724" s="90" t="e">
        <f>LOOKUP(R724,Dropdowns4!$A$2:$A$745,Dropdowns4!$B$2:$B$745)</f>
        <v>#N/A</v>
      </c>
      <c r="R724" s="90"/>
      <c r="S724" s="87"/>
      <c r="T724" s="87"/>
      <c r="U724" s="87"/>
      <c r="V724" s="87"/>
      <c r="W724" s="87"/>
      <c r="X724" s="91"/>
      <c r="Y724" s="91"/>
      <c r="Z724" s="88"/>
      <c r="AA724" s="150"/>
      <c r="AB724" s="87"/>
      <c r="AC724" s="89"/>
      <c r="AD724" s="89"/>
      <c r="AE724" s="90"/>
      <c r="AF724" s="87"/>
      <c r="AG724" s="87"/>
      <c r="XEZ724" s="85" t="str">
        <f t="shared" si="26"/>
        <v/>
      </c>
      <c r="XFA724" s="85" t="str">
        <f t="shared" si="27"/>
        <v/>
      </c>
      <c r="XFB724" s="85" t="str">
        <f t="shared" si="28"/>
        <v/>
      </c>
      <c r="XFC724" s="85" t="str">
        <f t="shared" si="29"/>
        <v/>
      </c>
    </row>
    <row r="725" spans="1:33 16380:16383" x14ac:dyDescent="0.3">
      <c r="A725" s="92"/>
      <c r="B725" s="87"/>
      <c r="C725" s="88"/>
      <c r="D725" s="89"/>
      <c r="E725" s="87"/>
      <c r="F725" s="87"/>
      <c r="G725" s="87"/>
      <c r="H725" s="79"/>
      <c r="I725" s="76" t="e">
        <f>LOOKUP(J725,'L3 to L2 links'!$B$6:$B$49,'L3 to L2 links'!$D$6:$D$49)</f>
        <v>#N/A</v>
      </c>
      <c r="J725" s="76" t="e">
        <f>LOOKUP(L725,'FAMIS L3'!$A$2:$A$55,'FAMIS L3'!$B$2:$B$55)</f>
        <v>#N/A</v>
      </c>
      <c r="K725" s="76" t="e">
        <f>LOOKUP(N725,Sheet6!$A$2:$A$1012,Sheet6!$B$2:$B$1012)</f>
        <v>#N/A</v>
      </c>
      <c r="L725" s="78"/>
      <c r="M725" s="78"/>
      <c r="N725" s="78"/>
      <c r="O725" s="87"/>
      <c r="P725" s="90" t="str">
        <f t="shared" si="25"/>
        <v xml:space="preserve"> - </v>
      </c>
      <c r="Q725" s="90" t="e">
        <f>LOOKUP(R725,Dropdowns4!$A$2:$A$745,Dropdowns4!$B$2:$B$745)</f>
        <v>#N/A</v>
      </c>
      <c r="R725" s="90"/>
      <c r="S725" s="87"/>
      <c r="T725" s="87"/>
      <c r="U725" s="87"/>
      <c r="V725" s="87"/>
      <c r="W725" s="87"/>
      <c r="X725" s="91"/>
      <c r="Y725" s="91"/>
      <c r="Z725" s="88"/>
      <c r="AA725" s="150"/>
      <c r="AB725" s="87"/>
      <c r="AC725" s="89"/>
      <c r="AD725" s="89"/>
      <c r="AE725" s="90"/>
      <c r="AF725" s="87"/>
      <c r="AG725" s="87"/>
      <c r="XEZ725" s="85" t="str">
        <f t="shared" si="26"/>
        <v/>
      </c>
      <c r="XFA725" s="85" t="str">
        <f t="shared" si="27"/>
        <v/>
      </c>
      <c r="XFB725" s="85" t="str">
        <f t="shared" si="28"/>
        <v/>
      </c>
      <c r="XFC725" s="85" t="str">
        <f t="shared" si="29"/>
        <v/>
      </c>
    </row>
    <row r="726" spans="1:33 16380:16383" x14ac:dyDescent="0.3">
      <c r="A726" s="92"/>
      <c r="B726" s="87"/>
      <c r="C726" s="88"/>
      <c r="D726" s="89"/>
      <c r="E726" s="87"/>
      <c r="F726" s="87"/>
      <c r="G726" s="87"/>
      <c r="H726" s="79"/>
      <c r="I726" s="76" t="e">
        <f>LOOKUP(J726,'L3 to L2 links'!$B$6:$B$49,'L3 to L2 links'!$D$6:$D$49)</f>
        <v>#N/A</v>
      </c>
      <c r="J726" s="76" t="e">
        <f>LOOKUP(L726,'FAMIS L3'!$A$2:$A$55,'FAMIS L3'!$B$2:$B$55)</f>
        <v>#N/A</v>
      </c>
      <c r="K726" s="76" t="e">
        <f>LOOKUP(N726,Sheet6!$A$2:$A$1012,Sheet6!$B$2:$B$1012)</f>
        <v>#N/A</v>
      </c>
      <c r="L726" s="78"/>
      <c r="M726" s="78"/>
      <c r="N726" s="78"/>
      <c r="O726" s="87"/>
      <c r="P726" s="90" t="str">
        <f t="shared" si="25"/>
        <v xml:space="preserve"> - </v>
      </c>
      <c r="Q726" s="90" t="e">
        <f>LOOKUP(R726,Dropdowns4!$A$2:$A$745,Dropdowns4!$B$2:$B$745)</f>
        <v>#N/A</v>
      </c>
      <c r="R726" s="90"/>
      <c r="S726" s="87"/>
      <c r="T726" s="87"/>
      <c r="U726" s="87"/>
      <c r="V726" s="87"/>
      <c r="W726" s="87"/>
      <c r="X726" s="91"/>
      <c r="Y726" s="91"/>
      <c r="Z726" s="88"/>
      <c r="AA726" s="150"/>
      <c r="AB726" s="87"/>
      <c r="AC726" s="89"/>
      <c r="AD726" s="89"/>
      <c r="AE726" s="90"/>
      <c r="AF726" s="87"/>
      <c r="AG726" s="87"/>
      <c r="XEZ726" s="85" t="str">
        <f t="shared" si="26"/>
        <v/>
      </c>
      <c r="XFA726" s="85" t="str">
        <f t="shared" si="27"/>
        <v/>
      </c>
      <c r="XFB726" s="85" t="str">
        <f t="shared" si="28"/>
        <v/>
      </c>
      <c r="XFC726" s="85" t="str">
        <f t="shared" si="29"/>
        <v/>
      </c>
    </row>
    <row r="727" spans="1:33 16380:16383" x14ac:dyDescent="0.3">
      <c r="A727" s="92"/>
      <c r="B727" s="87"/>
      <c r="C727" s="88"/>
      <c r="D727" s="89"/>
      <c r="E727" s="87"/>
      <c r="F727" s="87"/>
      <c r="G727" s="87"/>
      <c r="H727" s="79"/>
      <c r="I727" s="76" t="e">
        <f>LOOKUP(J727,'L3 to L2 links'!$B$6:$B$49,'L3 to L2 links'!$D$6:$D$49)</f>
        <v>#N/A</v>
      </c>
      <c r="J727" s="76" t="e">
        <f>LOOKUP(L727,'FAMIS L3'!$A$2:$A$55,'FAMIS L3'!$B$2:$B$55)</f>
        <v>#N/A</v>
      </c>
      <c r="K727" s="76" t="e">
        <f>LOOKUP(N727,Sheet6!$A$2:$A$1012,Sheet6!$B$2:$B$1012)</f>
        <v>#N/A</v>
      </c>
      <c r="L727" s="78"/>
      <c r="M727" s="78"/>
      <c r="N727" s="78"/>
      <c r="O727" s="87"/>
      <c r="P727" s="90" t="str">
        <f t="shared" si="25"/>
        <v xml:space="preserve"> - </v>
      </c>
      <c r="Q727" s="90" t="e">
        <f>LOOKUP(R727,Dropdowns4!$A$2:$A$745,Dropdowns4!$B$2:$B$745)</f>
        <v>#N/A</v>
      </c>
      <c r="R727" s="90"/>
      <c r="S727" s="87"/>
      <c r="T727" s="87"/>
      <c r="U727" s="87"/>
      <c r="V727" s="87"/>
      <c r="W727" s="87"/>
      <c r="X727" s="91"/>
      <c r="Y727" s="91"/>
      <c r="Z727" s="88"/>
      <c r="AA727" s="150"/>
      <c r="AB727" s="87"/>
      <c r="AC727" s="89"/>
      <c r="AD727" s="89"/>
      <c r="AE727" s="90"/>
      <c r="AF727" s="87"/>
      <c r="AG727" s="87"/>
      <c r="XEZ727" s="85" t="str">
        <f t="shared" si="26"/>
        <v/>
      </c>
      <c r="XFA727" s="85" t="str">
        <f t="shared" si="27"/>
        <v/>
      </c>
      <c r="XFB727" s="85" t="str">
        <f t="shared" si="28"/>
        <v/>
      </c>
      <c r="XFC727" s="85" t="str">
        <f t="shared" si="29"/>
        <v/>
      </c>
    </row>
    <row r="728" spans="1:33 16380:16383" x14ac:dyDescent="0.3">
      <c r="A728" s="92"/>
      <c r="B728" s="87"/>
      <c r="C728" s="88"/>
      <c r="D728" s="89"/>
      <c r="E728" s="87"/>
      <c r="F728" s="87"/>
      <c r="G728" s="87"/>
      <c r="H728" s="79"/>
      <c r="I728" s="76" t="e">
        <f>LOOKUP(J728,'L3 to L2 links'!$B$6:$B$49,'L3 to L2 links'!$D$6:$D$49)</f>
        <v>#N/A</v>
      </c>
      <c r="J728" s="76" t="e">
        <f>LOOKUP(L728,'FAMIS L3'!$A$2:$A$55,'FAMIS L3'!$B$2:$B$55)</f>
        <v>#N/A</v>
      </c>
      <c r="K728" s="76" t="e">
        <f>LOOKUP(N728,Sheet6!$A$2:$A$1012,Sheet6!$B$2:$B$1012)</f>
        <v>#N/A</v>
      </c>
      <c r="L728" s="78"/>
      <c r="M728" s="78"/>
      <c r="N728" s="78"/>
      <c r="O728" s="87"/>
      <c r="P728" s="90" t="str">
        <f t="shared" si="25"/>
        <v xml:space="preserve"> - </v>
      </c>
      <c r="Q728" s="90" t="e">
        <f>LOOKUP(R728,Dropdowns4!$A$2:$A$745,Dropdowns4!$B$2:$B$745)</f>
        <v>#N/A</v>
      </c>
      <c r="R728" s="90"/>
      <c r="S728" s="87"/>
      <c r="T728" s="87"/>
      <c r="U728" s="87"/>
      <c r="V728" s="87"/>
      <c r="W728" s="87"/>
      <c r="X728" s="91"/>
      <c r="Y728" s="91"/>
      <c r="Z728" s="88"/>
      <c r="AA728" s="150"/>
      <c r="AB728" s="87"/>
      <c r="AC728" s="89"/>
      <c r="AD728" s="89"/>
      <c r="AE728" s="90"/>
      <c r="AF728" s="87"/>
      <c r="AG728" s="87"/>
      <c r="XEZ728" s="85" t="str">
        <f t="shared" si="26"/>
        <v/>
      </c>
      <c r="XFA728" s="85" t="str">
        <f t="shared" si="27"/>
        <v/>
      </c>
      <c r="XFB728" s="85" t="str">
        <f t="shared" si="28"/>
        <v/>
      </c>
      <c r="XFC728" s="85" t="str">
        <f t="shared" si="29"/>
        <v/>
      </c>
    </row>
    <row r="729" spans="1:33 16380:16383" x14ac:dyDescent="0.3">
      <c r="A729" s="92"/>
      <c r="B729" s="87"/>
      <c r="C729" s="88"/>
      <c r="D729" s="89"/>
      <c r="E729" s="87"/>
      <c r="F729" s="87"/>
      <c r="G729" s="87"/>
      <c r="H729" s="79"/>
      <c r="I729" s="76" t="e">
        <f>LOOKUP(J729,'L3 to L2 links'!$B$6:$B$49,'L3 to L2 links'!$D$6:$D$49)</f>
        <v>#N/A</v>
      </c>
      <c r="J729" s="76" t="e">
        <f>LOOKUP(L729,'FAMIS L3'!$A$2:$A$55,'FAMIS L3'!$B$2:$B$55)</f>
        <v>#N/A</v>
      </c>
      <c r="K729" s="76" t="e">
        <f>LOOKUP(N729,Sheet6!$A$2:$A$1012,Sheet6!$B$2:$B$1012)</f>
        <v>#N/A</v>
      </c>
      <c r="L729" s="78"/>
      <c r="M729" s="78"/>
      <c r="N729" s="78"/>
      <c r="O729" s="87"/>
      <c r="P729" s="90" t="str">
        <f t="shared" si="25"/>
        <v xml:space="preserve"> - </v>
      </c>
      <c r="Q729" s="90" t="e">
        <f>LOOKUP(R729,Dropdowns4!$A$2:$A$745,Dropdowns4!$B$2:$B$745)</f>
        <v>#N/A</v>
      </c>
      <c r="R729" s="90"/>
      <c r="S729" s="87"/>
      <c r="T729" s="87"/>
      <c r="U729" s="87"/>
      <c r="V729" s="87"/>
      <c r="W729" s="87"/>
      <c r="X729" s="91"/>
      <c r="Y729" s="91"/>
      <c r="Z729" s="88"/>
      <c r="AA729" s="150"/>
      <c r="AB729" s="87"/>
      <c r="AC729" s="89"/>
      <c r="AD729" s="89"/>
      <c r="AE729" s="90"/>
      <c r="AF729" s="87"/>
      <c r="AG729" s="87"/>
      <c r="XEZ729" s="85" t="str">
        <f t="shared" si="26"/>
        <v/>
      </c>
      <c r="XFA729" s="85" t="str">
        <f t="shared" si="27"/>
        <v/>
      </c>
      <c r="XFB729" s="85" t="str">
        <f t="shared" si="28"/>
        <v/>
      </c>
      <c r="XFC729" s="85" t="str">
        <f t="shared" si="29"/>
        <v/>
      </c>
    </row>
    <row r="730" spans="1:33 16380:16383" x14ac:dyDescent="0.3">
      <c r="A730" s="92"/>
      <c r="B730" s="87"/>
      <c r="C730" s="88"/>
      <c r="D730" s="89"/>
      <c r="E730" s="87"/>
      <c r="F730" s="87"/>
      <c r="G730" s="87"/>
      <c r="H730" s="79"/>
      <c r="I730" s="76" t="e">
        <f>LOOKUP(J730,'L3 to L2 links'!$B$6:$B$49,'L3 to L2 links'!$D$6:$D$49)</f>
        <v>#N/A</v>
      </c>
      <c r="J730" s="76" t="e">
        <f>LOOKUP(L730,'FAMIS L3'!$A$2:$A$55,'FAMIS L3'!$B$2:$B$55)</f>
        <v>#N/A</v>
      </c>
      <c r="K730" s="76" t="e">
        <f>LOOKUP(N730,Sheet6!$A$2:$A$1012,Sheet6!$B$2:$B$1012)</f>
        <v>#N/A</v>
      </c>
      <c r="L730" s="78"/>
      <c r="M730" s="78"/>
      <c r="N730" s="78"/>
      <c r="O730" s="87"/>
      <c r="P730" s="90" t="str">
        <f t="shared" si="25"/>
        <v xml:space="preserve"> - </v>
      </c>
      <c r="Q730" s="90" t="e">
        <f>LOOKUP(R730,Dropdowns4!$A$2:$A$745,Dropdowns4!$B$2:$B$745)</f>
        <v>#N/A</v>
      </c>
      <c r="R730" s="90"/>
      <c r="S730" s="87"/>
      <c r="T730" s="87"/>
      <c r="U730" s="87"/>
      <c r="V730" s="87"/>
      <c r="W730" s="87"/>
      <c r="X730" s="91"/>
      <c r="Y730" s="91"/>
      <c r="Z730" s="88"/>
      <c r="AA730" s="150"/>
      <c r="AB730" s="87"/>
      <c r="AC730" s="89"/>
      <c r="AD730" s="89"/>
      <c r="AE730" s="90"/>
      <c r="AF730" s="87"/>
      <c r="AG730" s="87"/>
      <c r="XEZ730" s="85" t="str">
        <f t="shared" si="26"/>
        <v/>
      </c>
      <c r="XFA730" s="85" t="str">
        <f t="shared" si="27"/>
        <v/>
      </c>
      <c r="XFB730" s="85" t="str">
        <f t="shared" si="28"/>
        <v/>
      </c>
      <c r="XFC730" s="85" t="str">
        <f t="shared" si="29"/>
        <v/>
      </c>
    </row>
    <row r="731" spans="1:33 16380:16383" x14ac:dyDescent="0.3">
      <c r="A731" s="92"/>
      <c r="B731" s="87"/>
      <c r="C731" s="88"/>
      <c r="D731" s="89"/>
      <c r="E731" s="87"/>
      <c r="F731" s="87"/>
      <c r="G731" s="87"/>
      <c r="H731" s="79"/>
      <c r="I731" s="76" t="e">
        <f>LOOKUP(J731,'L3 to L2 links'!$B$6:$B$49,'L3 to L2 links'!$D$6:$D$49)</f>
        <v>#N/A</v>
      </c>
      <c r="J731" s="76" t="e">
        <f>LOOKUP(L731,'FAMIS L3'!$A$2:$A$55,'FAMIS L3'!$B$2:$B$55)</f>
        <v>#N/A</v>
      </c>
      <c r="K731" s="76" t="e">
        <f>LOOKUP(N731,Sheet6!$A$2:$A$1012,Sheet6!$B$2:$B$1012)</f>
        <v>#N/A</v>
      </c>
      <c r="L731" s="78"/>
      <c r="M731" s="78"/>
      <c r="N731" s="78"/>
      <c r="O731" s="87"/>
      <c r="P731" s="90" t="str">
        <f t="shared" si="25"/>
        <v xml:space="preserve"> - </v>
      </c>
      <c r="Q731" s="90" t="e">
        <f>LOOKUP(R731,Dropdowns4!$A$2:$A$745,Dropdowns4!$B$2:$B$745)</f>
        <v>#N/A</v>
      </c>
      <c r="R731" s="90"/>
      <c r="S731" s="87"/>
      <c r="T731" s="87"/>
      <c r="U731" s="87"/>
      <c r="V731" s="87"/>
      <c r="W731" s="87"/>
      <c r="X731" s="91"/>
      <c r="Y731" s="91"/>
      <c r="Z731" s="88"/>
      <c r="AA731" s="150"/>
      <c r="AB731" s="87"/>
      <c r="AC731" s="89"/>
      <c r="AD731" s="89"/>
      <c r="AE731" s="90"/>
      <c r="AF731" s="87"/>
      <c r="AG731" s="87"/>
      <c r="XEZ731" s="85" t="str">
        <f t="shared" si="26"/>
        <v/>
      </c>
      <c r="XFA731" s="85" t="str">
        <f t="shared" si="27"/>
        <v/>
      </c>
      <c r="XFB731" s="85" t="str">
        <f t="shared" si="28"/>
        <v/>
      </c>
      <c r="XFC731" s="85" t="str">
        <f t="shared" si="29"/>
        <v/>
      </c>
    </row>
    <row r="732" spans="1:33 16380:16383" x14ac:dyDescent="0.3">
      <c r="A732" s="92"/>
      <c r="B732" s="87"/>
      <c r="C732" s="88"/>
      <c r="D732" s="89"/>
      <c r="E732" s="87"/>
      <c r="F732" s="87"/>
      <c r="G732" s="87"/>
      <c r="H732" s="79"/>
      <c r="I732" s="76" t="e">
        <f>LOOKUP(J732,'L3 to L2 links'!$B$6:$B$49,'L3 to L2 links'!$D$6:$D$49)</f>
        <v>#N/A</v>
      </c>
      <c r="J732" s="76" t="e">
        <f>LOOKUP(L732,'FAMIS L3'!$A$2:$A$55,'FAMIS L3'!$B$2:$B$55)</f>
        <v>#N/A</v>
      </c>
      <c r="K732" s="76" t="e">
        <f>LOOKUP(N732,Sheet6!$A$2:$A$1012,Sheet6!$B$2:$B$1012)</f>
        <v>#N/A</v>
      </c>
      <c r="L732" s="78"/>
      <c r="M732" s="78"/>
      <c r="N732" s="78"/>
      <c r="O732" s="87"/>
      <c r="P732" s="90" t="str">
        <f t="shared" si="25"/>
        <v xml:space="preserve"> - </v>
      </c>
      <c r="Q732" s="90" t="e">
        <f>LOOKUP(R732,Dropdowns4!$A$2:$A$745,Dropdowns4!$B$2:$B$745)</f>
        <v>#N/A</v>
      </c>
      <c r="R732" s="90"/>
      <c r="S732" s="87"/>
      <c r="T732" s="87"/>
      <c r="U732" s="87"/>
      <c r="V732" s="87"/>
      <c r="W732" s="87"/>
      <c r="X732" s="91"/>
      <c r="Y732" s="91"/>
      <c r="Z732" s="88"/>
      <c r="AA732" s="150"/>
      <c r="AB732" s="87"/>
      <c r="AC732" s="89"/>
      <c r="AD732" s="89"/>
      <c r="AE732" s="90"/>
      <c r="AF732" s="87"/>
      <c r="AG732" s="87"/>
      <c r="XEZ732" s="85" t="str">
        <f t="shared" si="26"/>
        <v/>
      </c>
      <c r="XFA732" s="85" t="str">
        <f t="shared" si="27"/>
        <v/>
      </c>
      <c r="XFB732" s="85" t="str">
        <f t="shared" si="28"/>
        <v/>
      </c>
      <c r="XFC732" s="85" t="str">
        <f t="shared" si="29"/>
        <v/>
      </c>
    </row>
    <row r="733" spans="1:33 16380:16383" x14ac:dyDescent="0.3">
      <c r="A733" s="92"/>
      <c r="B733" s="87"/>
      <c r="C733" s="88"/>
      <c r="D733" s="89"/>
      <c r="E733" s="87"/>
      <c r="F733" s="87"/>
      <c r="G733" s="87"/>
      <c r="H733" s="79"/>
      <c r="I733" s="76" t="e">
        <f>LOOKUP(J733,'L3 to L2 links'!$B$6:$B$49,'L3 to L2 links'!$D$6:$D$49)</f>
        <v>#N/A</v>
      </c>
      <c r="J733" s="76" t="e">
        <f>LOOKUP(L733,'FAMIS L3'!$A$2:$A$55,'FAMIS L3'!$B$2:$B$55)</f>
        <v>#N/A</v>
      </c>
      <c r="K733" s="76" t="e">
        <f>LOOKUP(N733,Sheet6!$A$2:$A$1012,Sheet6!$B$2:$B$1012)</f>
        <v>#N/A</v>
      </c>
      <c r="L733" s="78"/>
      <c r="M733" s="78"/>
      <c r="N733" s="78"/>
      <c r="O733" s="87"/>
      <c r="P733" s="90" t="str">
        <f t="shared" si="25"/>
        <v xml:space="preserve"> - </v>
      </c>
      <c r="Q733" s="90" t="e">
        <f>LOOKUP(R733,Dropdowns4!$A$2:$A$745,Dropdowns4!$B$2:$B$745)</f>
        <v>#N/A</v>
      </c>
      <c r="R733" s="90"/>
      <c r="S733" s="87"/>
      <c r="T733" s="87"/>
      <c r="U733" s="87"/>
      <c r="V733" s="87"/>
      <c r="W733" s="87"/>
      <c r="X733" s="91"/>
      <c r="Y733" s="91"/>
      <c r="Z733" s="88"/>
      <c r="AA733" s="150"/>
      <c r="AB733" s="87"/>
      <c r="AC733" s="89"/>
      <c r="AD733" s="89"/>
      <c r="AE733" s="90"/>
      <c r="AF733" s="87"/>
      <c r="AG733" s="87"/>
      <c r="XEZ733" s="85" t="str">
        <f t="shared" si="26"/>
        <v/>
      </c>
      <c r="XFA733" s="85" t="str">
        <f t="shared" si="27"/>
        <v/>
      </c>
      <c r="XFB733" s="85" t="str">
        <f t="shared" si="28"/>
        <v/>
      </c>
      <c r="XFC733" s="85" t="str">
        <f t="shared" si="29"/>
        <v/>
      </c>
    </row>
    <row r="734" spans="1:33 16380:16383" x14ac:dyDescent="0.3">
      <c r="A734" s="92"/>
      <c r="B734" s="87"/>
      <c r="C734" s="88"/>
      <c r="D734" s="89"/>
      <c r="E734" s="87"/>
      <c r="F734" s="87"/>
      <c r="G734" s="87"/>
      <c r="H734" s="79"/>
      <c r="I734" s="76" t="e">
        <f>LOOKUP(J734,'L3 to L2 links'!$B$6:$B$49,'L3 to L2 links'!$D$6:$D$49)</f>
        <v>#N/A</v>
      </c>
      <c r="J734" s="76" t="e">
        <f>LOOKUP(L734,'FAMIS L3'!$A$2:$A$55,'FAMIS L3'!$B$2:$B$55)</f>
        <v>#N/A</v>
      </c>
      <c r="K734" s="76" t="e">
        <f>LOOKUP(N734,Sheet6!$A$2:$A$1012,Sheet6!$B$2:$B$1012)</f>
        <v>#N/A</v>
      </c>
      <c r="L734" s="78"/>
      <c r="M734" s="78"/>
      <c r="N734" s="78"/>
      <c r="O734" s="87"/>
      <c r="P734" s="90" t="str">
        <f t="shared" si="25"/>
        <v xml:space="preserve"> - </v>
      </c>
      <c r="Q734" s="90" t="e">
        <f>LOOKUP(R734,Dropdowns4!$A$2:$A$745,Dropdowns4!$B$2:$B$745)</f>
        <v>#N/A</v>
      </c>
      <c r="R734" s="90"/>
      <c r="S734" s="87"/>
      <c r="T734" s="87"/>
      <c r="U734" s="87"/>
      <c r="V734" s="87"/>
      <c r="W734" s="87"/>
      <c r="X734" s="91"/>
      <c r="Y734" s="91"/>
      <c r="Z734" s="88"/>
      <c r="AA734" s="150"/>
      <c r="AB734" s="87"/>
      <c r="AC734" s="89"/>
      <c r="AD734" s="89"/>
      <c r="AE734" s="90"/>
      <c r="AF734" s="87"/>
      <c r="AG734" s="87"/>
      <c r="XEZ734" s="85" t="str">
        <f t="shared" si="26"/>
        <v/>
      </c>
      <c r="XFA734" s="85" t="str">
        <f t="shared" si="27"/>
        <v/>
      </c>
      <c r="XFB734" s="85" t="str">
        <f t="shared" si="28"/>
        <v/>
      </c>
      <c r="XFC734" s="85" t="str">
        <f t="shared" si="29"/>
        <v/>
      </c>
    </row>
    <row r="735" spans="1:33 16380:16383" x14ac:dyDescent="0.3">
      <c r="A735" s="92"/>
      <c r="B735" s="87"/>
      <c r="C735" s="88"/>
      <c r="D735" s="89"/>
      <c r="E735" s="87"/>
      <c r="F735" s="87"/>
      <c r="G735" s="87"/>
      <c r="H735" s="79"/>
      <c r="I735" s="76" t="e">
        <f>LOOKUP(J735,'L3 to L2 links'!$B$6:$B$49,'L3 to L2 links'!$D$6:$D$49)</f>
        <v>#N/A</v>
      </c>
      <c r="J735" s="76" t="e">
        <f>LOOKUP(L735,'FAMIS L3'!$A$2:$A$55,'FAMIS L3'!$B$2:$B$55)</f>
        <v>#N/A</v>
      </c>
      <c r="K735" s="76" t="e">
        <f>LOOKUP(N735,Sheet6!$A$2:$A$1012,Sheet6!$B$2:$B$1012)</f>
        <v>#N/A</v>
      </c>
      <c r="L735" s="78"/>
      <c r="M735" s="78"/>
      <c r="N735" s="78"/>
      <c r="O735" s="87"/>
      <c r="P735" s="90" t="str">
        <f t="shared" si="25"/>
        <v xml:space="preserve"> - </v>
      </c>
      <c r="Q735" s="90" t="e">
        <f>LOOKUP(R735,Dropdowns4!$A$2:$A$745,Dropdowns4!$B$2:$B$745)</f>
        <v>#N/A</v>
      </c>
      <c r="R735" s="90"/>
      <c r="S735" s="87"/>
      <c r="T735" s="87"/>
      <c r="U735" s="87"/>
      <c r="V735" s="87"/>
      <c r="W735" s="87"/>
      <c r="X735" s="91"/>
      <c r="Y735" s="91"/>
      <c r="Z735" s="88"/>
      <c r="AA735" s="150"/>
      <c r="AB735" s="87"/>
      <c r="AC735" s="89"/>
      <c r="AD735" s="89"/>
      <c r="AE735" s="90"/>
      <c r="AF735" s="87"/>
      <c r="AG735" s="87"/>
      <c r="XEZ735" s="85" t="str">
        <f t="shared" si="26"/>
        <v/>
      </c>
      <c r="XFA735" s="85" t="str">
        <f t="shared" si="27"/>
        <v/>
      </c>
      <c r="XFB735" s="85" t="str">
        <f t="shared" si="28"/>
        <v/>
      </c>
      <c r="XFC735" s="85" t="str">
        <f t="shared" si="29"/>
        <v/>
      </c>
    </row>
    <row r="736" spans="1:33 16380:16383" x14ac:dyDescent="0.3">
      <c r="A736" s="92"/>
      <c r="B736" s="87"/>
      <c r="C736" s="88"/>
      <c r="D736" s="89"/>
      <c r="E736" s="87"/>
      <c r="F736" s="87"/>
      <c r="G736" s="87"/>
      <c r="H736" s="79"/>
      <c r="I736" s="76" t="e">
        <f>LOOKUP(J736,'L3 to L2 links'!$B$6:$B$49,'L3 to L2 links'!$D$6:$D$49)</f>
        <v>#N/A</v>
      </c>
      <c r="J736" s="76" t="e">
        <f>LOOKUP(L736,'FAMIS L3'!$A$2:$A$55,'FAMIS L3'!$B$2:$B$55)</f>
        <v>#N/A</v>
      </c>
      <c r="K736" s="76" t="e">
        <f>LOOKUP(N736,Sheet6!$A$2:$A$1012,Sheet6!$B$2:$B$1012)</f>
        <v>#N/A</v>
      </c>
      <c r="L736" s="78"/>
      <c r="M736" s="78"/>
      <c r="N736" s="78"/>
      <c r="O736" s="87"/>
      <c r="P736" s="90" t="str">
        <f t="shared" si="25"/>
        <v xml:space="preserve"> - </v>
      </c>
      <c r="Q736" s="90" t="e">
        <f>LOOKUP(R736,Dropdowns4!$A$2:$A$745,Dropdowns4!$B$2:$B$745)</f>
        <v>#N/A</v>
      </c>
      <c r="R736" s="90"/>
      <c r="S736" s="87"/>
      <c r="T736" s="87"/>
      <c r="U736" s="87"/>
      <c r="V736" s="87"/>
      <c r="W736" s="87"/>
      <c r="X736" s="91"/>
      <c r="Y736" s="91"/>
      <c r="Z736" s="88"/>
      <c r="AA736" s="150"/>
      <c r="AB736" s="87"/>
      <c r="AC736" s="89"/>
      <c r="AD736" s="89"/>
      <c r="AE736" s="90"/>
      <c r="AF736" s="87"/>
      <c r="AG736" s="87"/>
      <c r="XEZ736" s="85" t="str">
        <f t="shared" si="26"/>
        <v/>
      </c>
      <c r="XFA736" s="85" t="str">
        <f t="shared" si="27"/>
        <v/>
      </c>
      <c r="XFB736" s="85" t="str">
        <f t="shared" si="28"/>
        <v/>
      </c>
      <c r="XFC736" s="85" t="str">
        <f t="shared" si="29"/>
        <v/>
      </c>
    </row>
    <row r="737" spans="1:33 16380:16383" x14ac:dyDescent="0.3">
      <c r="A737" s="92"/>
      <c r="B737" s="87"/>
      <c r="C737" s="88"/>
      <c r="D737" s="89"/>
      <c r="E737" s="87"/>
      <c r="F737" s="87"/>
      <c r="G737" s="87"/>
      <c r="H737" s="79"/>
      <c r="I737" s="76" t="e">
        <f>LOOKUP(J737,'L3 to L2 links'!$B$6:$B$49,'L3 to L2 links'!$D$6:$D$49)</f>
        <v>#N/A</v>
      </c>
      <c r="J737" s="76" t="e">
        <f>LOOKUP(L737,'FAMIS L3'!$A$2:$A$55,'FAMIS L3'!$B$2:$B$55)</f>
        <v>#N/A</v>
      </c>
      <c r="K737" s="76" t="e">
        <f>LOOKUP(N737,Sheet6!$A$2:$A$1012,Sheet6!$B$2:$B$1012)</f>
        <v>#N/A</v>
      </c>
      <c r="L737" s="78"/>
      <c r="M737" s="78"/>
      <c r="N737" s="78"/>
      <c r="O737" s="87"/>
      <c r="P737" s="90" t="str">
        <f t="shared" si="25"/>
        <v xml:space="preserve"> - </v>
      </c>
      <c r="Q737" s="90" t="e">
        <f>LOOKUP(R737,Dropdowns4!$A$2:$A$745,Dropdowns4!$B$2:$B$745)</f>
        <v>#N/A</v>
      </c>
      <c r="R737" s="90"/>
      <c r="S737" s="87"/>
      <c r="T737" s="87"/>
      <c r="U737" s="87"/>
      <c r="V737" s="87"/>
      <c r="W737" s="87"/>
      <c r="X737" s="91"/>
      <c r="Y737" s="91"/>
      <c r="Z737" s="88"/>
      <c r="AA737" s="150"/>
      <c r="AB737" s="87"/>
      <c r="AC737" s="89"/>
      <c r="AD737" s="89"/>
      <c r="AE737" s="90"/>
      <c r="AF737" s="87"/>
      <c r="AG737" s="87"/>
      <c r="XEZ737" s="85" t="str">
        <f t="shared" si="26"/>
        <v/>
      </c>
      <c r="XFA737" s="85" t="str">
        <f t="shared" si="27"/>
        <v/>
      </c>
      <c r="XFB737" s="85" t="str">
        <f t="shared" si="28"/>
        <v/>
      </c>
      <c r="XFC737" s="85" t="str">
        <f t="shared" si="29"/>
        <v/>
      </c>
    </row>
    <row r="738" spans="1:33 16380:16383" x14ac:dyDescent="0.3">
      <c r="A738" s="92"/>
      <c r="B738" s="87"/>
      <c r="C738" s="88"/>
      <c r="D738" s="89"/>
      <c r="E738" s="87"/>
      <c r="F738" s="87"/>
      <c r="G738" s="87"/>
      <c r="H738" s="79"/>
      <c r="I738" s="76" t="e">
        <f>LOOKUP(J738,'L3 to L2 links'!$B$6:$B$49,'L3 to L2 links'!$D$6:$D$49)</f>
        <v>#N/A</v>
      </c>
      <c r="J738" s="76" t="e">
        <f>LOOKUP(L738,'FAMIS L3'!$A$2:$A$55,'FAMIS L3'!$B$2:$B$55)</f>
        <v>#N/A</v>
      </c>
      <c r="K738" s="76" t="e">
        <f>LOOKUP(N738,Sheet6!$A$2:$A$1012,Sheet6!$B$2:$B$1012)</f>
        <v>#N/A</v>
      </c>
      <c r="L738" s="78"/>
      <c r="M738" s="78"/>
      <c r="N738" s="78"/>
      <c r="O738" s="87"/>
      <c r="P738" s="90" t="str">
        <f t="shared" si="25"/>
        <v xml:space="preserve"> - </v>
      </c>
      <c r="Q738" s="90" t="e">
        <f>LOOKUP(R738,Dropdowns4!$A$2:$A$745,Dropdowns4!$B$2:$B$745)</f>
        <v>#N/A</v>
      </c>
      <c r="R738" s="90"/>
      <c r="S738" s="87"/>
      <c r="T738" s="87"/>
      <c r="U738" s="87"/>
      <c r="V738" s="87"/>
      <c r="W738" s="87"/>
      <c r="X738" s="91"/>
      <c r="Y738" s="91"/>
      <c r="Z738" s="88"/>
      <c r="AA738" s="150"/>
      <c r="AB738" s="87"/>
      <c r="AC738" s="89"/>
      <c r="AD738" s="89"/>
      <c r="AE738" s="90"/>
      <c r="AF738" s="87"/>
      <c r="AG738" s="87"/>
      <c r="XEZ738" s="85" t="str">
        <f t="shared" si="26"/>
        <v/>
      </c>
      <c r="XFA738" s="85" t="str">
        <f t="shared" si="27"/>
        <v/>
      </c>
      <c r="XFB738" s="85" t="str">
        <f t="shared" si="28"/>
        <v/>
      </c>
      <c r="XFC738" s="85" t="str">
        <f t="shared" si="29"/>
        <v/>
      </c>
    </row>
    <row r="739" spans="1:33 16380:16383" x14ac:dyDescent="0.3">
      <c r="A739" s="92"/>
      <c r="B739" s="87"/>
      <c r="C739" s="88"/>
      <c r="D739" s="89"/>
      <c r="E739" s="87"/>
      <c r="F739" s="87"/>
      <c r="G739" s="87"/>
      <c r="H739" s="79"/>
      <c r="I739" s="76" t="e">
        <f>LOOKUP(J739,'L3 to L2 links'!$B$6:$B$49,'L3 to L2 links'!$D$6:$D$49)</f>
        <v>#N/A</v>
      </c>
      <c r="J739" s="76" t="e">
        <f>LOOKUP(L739,'FAMIS L3'!$A$2:$A$55,'FAMIS L3'!$B$2:$B$55)</f>
        <v>#N/A</v>
      </c>
      <c r="K739" s="76" t="e">
        <f>LOOKUP(N739,Sheet6!$A$2:$A$1012,Sheet6!$B$2:$B$1012)</f>
        <v>#N/A</v>
      </c>
      <c r="L739" s="78"/>
      <c r="M739" s="78"/>
      <c r="N739" s="78"/>
      <c r="O739" s="87"/>
      <c r="P739" s="90" t="str">
        <f t="shared" si="25"/>
        <v xml:space="preserve"> - </v>
      </c>
      <c r="Q739" s="90" t="e">
        <f>LOOKUP(R739,Dropdowns4!$A$2:$A$745,Dropdowns4!$B$2:$B$745)</f>
        <v>#N/A</v>
      </c>
      <c r="R739" s="90"/>
      <c r="S739" s="87"/>
      <c r="T739" s="87"/>
      <c r="U739" s="87"/>
      <c r="V739" s="87"/>
      <c r="W739" s="87"/>
      <c r="X739" s="91"/>
      <c r="Y739" s="91"/>
      <c r="Z739" s="88"/>
      <c r="AA739" s="150"/>
      <c r="AB739" s="87"/>
      <c r="AC739" s="89"/>
      <c r="AD739" s="89"/>
      <c r="AE739" s="90"/>
      <c r="AF739" s="87"/>
      <c r="AG739" s="87"/>
      <c r="XEZ739" s="85" t="str">
        <f t="shared" si="26"/>
        <v/>
      </c>
      <c r="XFA739" s="85" t="str">
        <f t="shared" si="27"/>
        <v/>
      </c>
      <c r="XFB739" s="85" t="str">
        <f t="shared" si="28"/>
        <v/>
      </c>
      <c r="XFC739" s="85" t="str">
        <f t="shared" si="29"/>
        <v/>
      </c>
    </row>
    <row r="740" spans="1:33 16380:16383" x14ac:dyDescent="0.3">
      <c r="A740" s="92"/>
      <c r="B740" s="87"/>
      <c r="C740" s="88"/>
      <c r="D740" s="89"/>
      <c r="E740" s="87"/>
      <c r="F740" s="87"/>
      <c r="G740" s="87"/>
      <c r="H740" s="79"/>
      <c r="I740" s="76" t="e">
        <f>LOOKUP(J740,'L3 to L2 links'!$B$6:$B$49,'L3 to L2 links'!$D$6:$D$49)</f>
        <v>#N/A</v>
      </c>
      <c r="J740" s="76" t="e">
        <f>LOOKUP(L740,'FAMIS L3'!$A$2:$A$55,'FAMIS L3'!$B$2:$B$55)</f>
        <v>#N/A</v>
      </c>
      <c r="K740" s="76" t="e">
        <f>LOOKUP(N740,Sheet6!$A$2:$A$1012,Sheet6!$B$2:$B$1012)</f>
        <v>#N/A</v>
      </c>
      <c r="L740" s="78"/>
      <c r="M740" s="78"/>
      <c r="N740" s="78"/>
      <c r="O740" s="87"/>
      <c r="P740" s="90" t="str">
        <f t="shared" si="25"/>
        <v xml:space="preserve"> - </v>
      </c>
      <c r="Q740" s="90" t="e">
        <f>LOOKUP(R740,Dropdowns4!$A$2:$A$745,Dropdowns4!$B$2:$B$745)</f>
        <v>#N/A</v>
      </c>
      <c r="R740" s="90"/>
      <c r="S740" s="87"/>
      <c r="T740" s="87"/>
      <c r="U740" s="87"/>
      <c r="V740" s="87"/>
      <c r="W740" s="87"/>
      <c r="X740" s="91"/>
      <c r="Y740" s="91"/>
      <c r="Z740" s="88"/>
      <c r="AA740" s="150"/>
      <c r="AB740" s="87"/>
      <c r="AC740" s="89"/>
      <c r="AD740" s="89"/>
      <c r="AE740" s="90"/>
      <c r="AF740" s="87"/>
      <c r="AG740" s="87"/>
      <c r="XEZ740" s="85" t="str">
        <f t="shared" si="26"/>
        <v/>
      </c>
      <c r="XFA740" s="85" t="str">
        <f t="shared" si="27"/>
        <v/>
      </c>
      <c r="XFB740" s="85" t="str">
        <f t="shared" si="28"/>
        <v/>
      </c>
      <c r="XFC740" s="85" t="str">
        <f t="shared" si="29"/>
        <v/>
      </c>
    </row>
    <row r="741" spans="1:33 16380:16383" x14ac:dyDescent="0.3">
      <c r="A741" s="92"/>
      <c r="B741" s="87"/>
      <c r="C741" s="88"/>
      <c r="D741" s="89"/>
      <c r="E741" s="87"/>
      <c r="F741" s="87"/>
      <c r="G741" s="87"/>
      <c r="H741" s="79"/>
      <c r="I741" s="76" t="e">
        <f>LOOKUP(J741,'L3 to L2 links'!$B$6:$B$49,'L3 to L2 links'!$D$6:$D$49)</f>
        <v>#N/A</v>
      </c>
      <c r="J741" s="76" t="e">
        <f>LOOKUP(L741,'FAMIS L3'!$A$2:$A$55,'FAMIS L3'!$B$2:$B$55)</f>
        <v>#N/A</v>
      </c>
      <c r="K741" s="76" t="e">
        <f>LOOKUP(N741,Sheet6!$A$2:$A$1012,Sheet6!$B$2:$B$1012)</f>
        <v>#N/A</v>
      </c>
      <c r="L741" s="78"/>
      <c r="M741" s="78"/>
      <c r="N741" s="78"/>
      <c r="O741" s="87"/>
      <c r="P741" s="90" t="str">
        <f t="shared" si="25"/>
        <v xml:space="preserve"> - </v>
      </c>
      <c r="Q741" s="90" t="e">
        <f>LOOKUP(R741,Dropdowns4!$A$2:$A$745,Dropdowns4!$B$2:$B$745)</f>
        <v>#N/A</v>
      </c>
      <c r="R741" s="90"/>
      <c r="S741" s="87"/>
      <c r="T741" s="87"/>
      <c r="U741" s="87"/>
      <c r="V741" s="87"/>
      <c r="W741" s="87"/>
      <c r="X741" s="91"/>
      <c r="Y741" s="91"/>
      <c r="Z741" s="88"/>
      <c r="AA741" s="150"/>
      <c r="AB741" s="87"/>
      <c r="AC741" s="89"/>
      <c r="AD741" s="89"/>
      <c r="AE741" s="90"/>
      <c r="AF741" s="87"/>
      <c r="AG741" s="87"/>
      <c r="XEZ741" s="85" t="str">
        <f t="shared" si="26"/>
        <v/>
      </c>
      <c r="XFA741" s="85" t="str">
        <f t="shared" si="27"/>
        <v/>
      </c>
      <c r="XFB741" s="85" t="str">
        <f t="shared" si="28"/>
        <v/>
      </c>
      <c r="XFC741" s="85" t="str">
        <f t="shared" si="29"/>
        <v/>
      </c>
    </row>
    <row r="742" spans="1:33 16380:16383" x14ac:dyDescent="0.3">
      <c r="A742" s="92"/>
      <c r="B742" s="87"/>
      <c r="C742" s="88"/>
      <c r="D742" s="89"/>
      <c r="E742" s="87"/>
      <c r="F742" s="87"/>
      <c r="G742" s="87"/>
      <c r="H742" s="79"/>
      <c r="I742" s="76" t="e">
        <f>LOOKUP(J742,'L3 to L2 links'!$B$6:$B$49,'L3 to L2 links'!$D$6:$D$49)</f>
        <v>#N/A</v>
      </c>
      <c r="J742" s="76" t="e">
        <f>LOOKUP(L742,'FAMIS L3'!$A$2:$A$55,'FAMIS L3'!$B$2:$B$55)</f>
        <v>#N/A</v>
      </c>
      <c r="K742" s="76" t="e">
        <f>LOOKUP(N742,Sheet6!$A$2:$A$1012,Sheet6!$B$2:$B$1012)</f>
        <v>#N/A</v>
      </c>
      <c r="L742" s="78"/>
      <c r="M742" s="78"/>
      <c r="N742" s="78"/>
      <c r="O742" s="87"/>
      <c r="P742" s="90" t="str">
        <f t="shared" si="25"/>
        <v xml:space="preserve"> - </v>
      </c>
      <c r="Q742" s="90" t="e">
        <f>LOOKUP(R742,Dropdowns4!$A$2:$A$745,Dropdowns4!$B$2:$B$745)</f>
        <v>#N/A</v>
      </c>
      <c r="R742" s="90"/>
      <c r="S742" s="87"/>
      <c r="T742" s="87"/>
      <c r="U742" s="87"/>
      <c r="V742" s="87"/>
      <c r="W742" s="87"/>
      <c r="X742" s="91"/>
      <c r="Y742" s="91"/>
      <c r="Z742" s="88"/>
      <c r="AA742" s="150"/>
      <c r="AB742" s="87"/>
      <c r="AC742" s="89"/>
      <c r="AD742" s="89"/>
      <c r="AE742" s="90"/>
      <c r="AF742" s="87"/>
      <c r="AG742" s="87"/>
      <c r="XEZ742" s="85" t="str">
        <f t="shared" si="26"/>
        <v/>
      </c>
      <c r="XFA742" s="85" t="str">
        <f t="shared" si="27"/>
        <v/>
      </c>
      <c r="XFB742" s="85" t="str">
        <f t="shared" si="28"/>
        <v/>
      </c>
      <c r="XFC742" s="85" t="str">
        <f t="shared" si="29"/>
        <v/>
      </c>
    </row>
    <row r="743" spans="1:33 16380:16383" x14ac:dyDescent="0.3">
      <c r="A743" s="92"/>
      <c r="B743" s="87"/>
      <c r="C743" s="88"/>
      <c r="D743" s="89"/>
      <c r="E743" s="87"/>
      <c r="F743" s="87"/>
      <c r="G743" s="87"/>
      <c r="H743" s="79"/>
      <c r="I743" s="76" t="e">
        <f>LOOKUP(J743,'L3 to L2 links'!$B$6:$B$49,'L3 to L2 links'!$D$6:$D$49)</f>
        <v>#N/A</v>
      </c>
      <c r="J743" s="76" t="e">
        <f>LOOKUP(L743,'FAMIS L3'!$A$2:$A$55,'FAMIS L3'!$B$2:$B$55)</f>
        <v>#N/A</v>
      </c>
      <c r="K743" s="76" t="e">
        <f>LOOKUP(N743,Sheet6!$A$2:$A$1012,Sheet6!$B$2:$B$1012)</f>
        <v>#N/A</v>
      </c>
      <c r="L743" s="78"/>
      <c r="M743" s="78"/>
      <c r="N743" s="78"/>
      <c r="O743" s="87"/>
      <c r="P743" s="90" t="str">
        <f t="shared" si="25"/>
        <v xml:space="preserve"> - </v>
      </c>
      <c r="Q743" s="90" t="e">
        <f>LOOKUP(R743,Dropdowns4!$A$2:$A$745,Dropdowns4!$B$2:$B$745)</f>
        <v>#N/A</v>
      </c>
      <c r="R743" s="90"/>
      <c r="S743" s="87"/>
      <c r="T743" s="87"/>
      <c r="U743" s="87"/>
      <c r="V743" s="87"/>
      <c r="W743" s="87"/>
      <c r="X743" s="91"/>
      <c r="Y743" s="91"/>
      <c r="Z743" s="88"/>
      <c r="AA743" s="150"/>
      <c r="AB743" s="87"/>
      <c r="AC743" s="89"/>
      <c r="AD743" s="89"/>
      <c r="AE743" s="90"/>
      <c r="AF743" s="87"/>
      <c r="AG743" s="87"/>
      <c r="XEZ743" s="85" t="str">
        <f t="shared" si="26"/>
        <v/>
      </c>
      <c r="XFA743" s="85" t="str">
        <f t="shared" si="27"/>
        <v/>
      </c>
      <c r="XFB743" s="85" t="str">
        <f t="shared" si="28"/>
        <v/>
      </c>
      <c r="XFC743" s="85" t="str">
        <f t="shared" si="29"/>
        <v/>
      </c>
    </row>
    <row r="744" spans="1:33 16380:16383" x14ac:dyDescent="0.3">
      <c r="A744" s="92"/>
      <c r="B744" s="87"/>
      <c r="C744" s="88"/>
      <c r="D744" s="89"/>
      <c r="E744" s="87"/>
      <c r="F744" s="87"/>
      <c r="G744" s="87"/>
      <c r="H744" s="79"/>
      <c r="I744" s="76" t="e">
        <f>LOOKUP(J744,'L3 to L2 links'!$B$6:$B$49,'L3 to L2 links'!$D$6:$D$49)</f>
        <v>#N/A</v>
      </c>
      <c r="J744" s="76" t="e">
        <f>LOOKUP(L744,'FAMIS L3'!$A$2:$A$55,'FAMIS L3'!$B$2:$B$55)</f>
        <v>#N/A</v>
      </c>
      <c r="K744" s="76" t="e">
        <f>LOOKUP(N744,Sheet6!$A$2:$A$1012,Sheet6!$B$2:$B$1012)</f>
        <v>#N/A</v>
      </c>
      <c r="L744" s="78"/>
      <c r="M744" s="78"/>
      <c r="N744" s="78"/>
      <c r="O744" s="87"/>
      <c r="P744" s="90" t="str">
        <f t="shared" si="25"/>
        <v xml:space="preserve"> - </v>
      </c>
      <c r="Q744" s="90" t="e">
        <f>LOOKUP(R744,Dropdowns4!$A$2:$A$745,Dropdowns4!$B$2:$B$745)</f>
        <v>#N/A</v>
      </c>
      <c r="R744" s="90"/>
      <c r="S744" s="87"/>
      <c r="T744" s="87"/>
      <c r="U744" s="87"/>
      <c r="V744" s="87"/>
      <c r="W744" s="87"/>
      <c r="X744" s="91"/>
      <c r="Y744" s="91"/>
      <c r="Z744" s="88"/>
      <c r="AA744" s="150"/>
      <c r="AB744" s="87"/>
      <c r="AC744" s="89"/>
      <c r="AD744" s="89"/>
      <c r="AE744" s="90"/>
      <c r="AF744" s="87"/>
      <c r="AG744" s="87"/>
      <c r="XEZ744" s="85" t="str">
        <f t="shared" si="26"/>
        <v/>
      </c>
      <c r="XFA744" s="85" t="str">
        <f t="shared" si="27"/>
        <v/>
      </c>
      <c r="XFB744" s="85" t="str">
        <f t="shared" si="28"/>
        <v/>
      </c>
      <c r="XFC744" s="85" t="str">
        <f t="shared" si="29"/>
        <v/>
      </c>
    </row>
    <row r="745" spans="1:33 16380:16383" x14ac:dyDescent="0.3">
      <c r="A745" s="92"/>
      <c r="B745" s="87"/>
      <c r="C745" s="88"/>
      <c r="D745" s="89"/>
      <c r="E745" s="87"/>
      <c r="F745" s="87"/>
      <c r="G745" s="87"/>
      <c r="H745" s="79"/>
      <c r="I745" s="76" t="e">
        <f>LOOKUP(J745,'L3 to L2 links'!$B$6:$B$49,'L3 to L2 links'!$D$6:$D$49)</f>
        <v>#N/A</v>
      </c>
      <c r="J745" s="76" t="e">
        <f>LOOKUP(L745,'FAMIS L3'!$A$2:$A$55,'FAMIS L3'!$B$2:$B$55)</f>
        <v>#N/A</v>
      </c>
      <c r="K745" s="76" t="e">
        <f>LOOKUP(N745,Sheet6!$A$2:$A$1012,Sheet6!$B$2:$B$1012)</f>
        <v>#N/A</v>
      </c>
      <c r="L745" s="78"/>
      <c r="M745" s="78"/>
      <c r="N745" s="78"/>
      <c r="O745" s="87"/>
      <c r="P745" s="90" t="str">
        <f t="shared" si="25"/>
        <v xml:space="preserve"> - </v>
      </c>
      <c r="Q745" s="90" t="e">
        <f>LOOKUP(R745,Dropdowns4!$A$2:$A$745,Dropdowns4!$B$2:$B$745)</f>
        <v>#N/A</v>
      </c>
      <c r="R745" s="90"/>
      <c r="S745" s="87"/>
      <c r="T745" s="87"/>
      <c r="U745" s="87"/>
      <c r="V745" s="87"/>
      <c r="W745" s="87"/>
      <c r="X745" s="91"/>
      <c r="Y745" s="91"/>
      <c r="Z745" s="88"/>
      <c r="AA745" s="150"/>
      <c r="AB745" s="87"/>
      <c r="AC745" s="89"/>
      <c r="AD745" s="89"/>
      <c r="AE745" s="90"/>
      <c r="AF745" s="87"/>
      <c r="AG745" s="87"/>
      <c r="XEZ745" s="85" t="str">
        <f t="shared" si="26"/>
        <v/>
      </c>
      <c r="XFA745" s="85" t="str">
        <f t="shared" si="27"/>
        <v/>
      </c>
      <c r="XFB745" s="85" t="str">
        <f t="shared" si="28"/>
        <v/>
      </c>
      <c r="XFC745" s="85" t="str">
        <f t="shared" si="29"/>
        <v/>
      </c>
    </row>
    <row r="746" spans="1:33 16380:16383" x14ac:dyDescent="0.3">
      <c r="A746" s="92"/>
      <c r="B746" s="87"/>
      <c r="C746" s="88"/>
      <c r="D746" s="89"/>
      <c r="E746" s="87"/>
      <c r="F746" s="87"/>
      <c r="G746" s="87"/>
      <c r="H746" s="79"/>
      <c r="I746" s="76" t="e">
        <f>LOOKUP(J746,'L3 to L2 links'!$B$6:$B$49,'L3 to L2 links'!$D$6:$D$49)</f>
        <v>#N/A</v>
      </c>
      <c r="J746" s="76" t="e">
        <f>LOOKUP(L746,'FAMIS L3'!$A$2:$A$55,'FAMIS L3'!$B$2:$B$55)</f>
        <v>#N/A</v>
      </c>
      <c r="K746" s="76" t="e">
        <f>LOOKUP(N746,Sheet6!$A$2:$A$1012,Sheet6!$B$2:$B$1012)</f>
        <v>#N/A</v>
      </c>
      <c r="L746" s="78"/>
      <c r="M746" s="78"/>
      <c r="N746" s="78"/>
      <c r="O746" s="87"/>
      <c r="P746" s="90" t="str">
        <f t="shared" si="25"/>
        <v xml:space="preserve"> - </v>
      </c>
      <c r="Q746" s="90" t="e">
        <f>LOOKUP(R746,Dropdowns4!$A$2:$A$745,Dropdowns4!$B$2:$B$745)</f>
        <v>#N/A</v>
      </c>
      <c r="R746" s="90"/>
      <c r="S746" s="87"/>
      <c r="T746" s="87"/>
      <c r="U746" s="87"/>
      <c r="V746" s="87"/>
      <c r="W746" s="87"/>
      <c r="X746" s="91"/>
      <c r="Y746" s="91"/>
      <c r="Z746" s="88"/>
      <c r="AA746" s="150"/>
      <c r="AB746" s="87"/>
      <c r="AC746" s="89"/>
      <c r="AD746" s="89"/>
      <c r="AE746" s="90"/>
      <c r="AF746" s="87"/>
      <c r="AG746" s="87"/>
      <c r="XEZ746" s="85" t="str">
        <f t="shared" si="26"/>
        <v/>
      </c>
      <c r="XFA746" s="85" t="str">
        <f t="shared" si="27"/>
        <v/>
      </c>
      <c r="XFB746" s="85" t="str">
        <f t="shared" si="28"/>
        <v/>
      </c>
      <c r="XFC746" s="85" t="str">
        <f t="shared" si="29"/>
        <v/>
      </c>
    </row>
    <row r="747" spans="1:33 16380:16383" x14ac:dyDescent="0.3">
      <c r="A747" s="92"/>
      <c r="B747" s="87"/>
      <c r="C747" s="88"/>
      <c r="D747" s="89"/>
      <c r="E747" s="87"/>
      <c r="F747" s="87"/>
      <c r="G747" s="87"/>
      <c r="H747" s="79"/>
      <c r="I747" s="76" t="e">
        <f>LOOKUP(J747,'L3 to L2 links'!$B$6:$B$49,'L3 to L2 links'!$D$6:$D$49)</f>
        <v>#N/A</v>
      </c>
      <c r="J747" s="76" t="e">
        <f>LOOKUP(L747,'FAMIS L3'!$A$2:$A$55,'FAMIS L3'!$B$2:$B$55)</f>
        <v>#N/A</v>
      </c>
      <c r="K747" s="76" t="e">
        <f>LOOKUP(N747,Sheet6!$A$2:$A$1012,Sheet6!$B$2:$B$1012)</f>
        <v>#N/A</v>
      </c>
      <c r="L747" s="78"/>
      <c r="M747" s="78"/>
      <c r="N747" s="78"/>
      <c r="O747" s="87"/>
      <c r="P747" s="90" t="str">
        <f t="shared" si="25"/>
        <v xml:space="preserve"> - </v>
      </c>
      <c r="Q747" s="90" t="e">
        <f>LOOKUP(R747,Dropdowns4!$A$2:$A$745,Dropdowns4!$B$2:$B$745)</f>
        <v>#N/A</v>
      </c>
      <c r="R747" s="90"/>
      <c r="S747" s="87"/>
      <c r="T747" s="87"/>
      <c r="U747" s="87"/>
      <c r="V747" s="87"/>
      <c r="W747" s="87"/>
      <c r="X747" s="91"/>
      <c r="Y747" s="91"/>
      <c r="Z747" s="88"/>
      <c r="AA747" s="150"/>
      <c r="AB747" s="87"/>
      <c r="AC747" s="89"/>
      <c r="AD747" s="89"/>
      <c r="AE747" s="90"/>
      <c r="AF747" s="87"/>
      <c r="AG747" s="87"/>
      <c r="XEZ747" s="85" t="str">
        <f t="shared" si="26"/>
        <v/>
      </c>
      <c r="XFA747" s="85" t="str">
        <f t="shared" si="27"/>
        <v/>
      </c>
      <c r="XFB747" s="85" t="str">
        <f t="shared" si="28"/>
        <v/>
      </c>
      <c r="XFC747" s="85" t="str">
        <f t="shared" si="29"/>
        <v/>
      </c>
    </row>
    <row r="748" spans="1:33 16380:16383" x14ac:dyDescent="0.3">
      <c r="A748" s="92"/>
      <c r="B748" s="87"/>
      <c r="C748" s="88"/>
      <c r="D748" s="89"/>
      <c r="E748" s="87"/>
      <c r="F748" s="87"/>
      <c r="G748" s="87"/>
      <c r="H748" s="79"/>
      <c r="I748" s="76" t="e">
        <f>LOOKUP(J748,'L3 to L2 links'!$B$6:$B$49,'L3 to L2 links'!$D$6:$D$49)</f>
        <v>#N/A</v>
      </c>
      <c r="J748" s="76" t="e">
        <f>LOOKUP(L748,'FAMIS L3'!$A$2:$A$55,'FAMIS L3'!$B$2:$B$55)</f>
        <v>#N/A</v>
      </c>
      <c r="K748" s="76" t="e">
        <f>LOOKUP(N748,Sheet6!$A$2:$A$1012,Sheet6!$B$2:$B$1012)</f>
        <v>#N/A</v>
      </c>
      <c r="L748" s="78"/>
      <c r="M748" s="78"/>
      <c r="N748" s="78"/>
      <c r="O748" s="87"/>
      <c r="P748" s="90" t="str">
        <f t="shared" si="25"/>
        <v xml:space="preserve"> - </v>
      </c>
      <c r="Q748" s="90" t="e">
        <f>LOOKUP(R748,Dropdowns4!$A$2:$A$745,Dropdowns4!$B$2:$B$745)</f>
        <v>#N/A</v>
      </c>
      <c r="R748" s="90"/>
      <c r="S748" s="87"/>
      <c r="T748" s="87"/>
      <c r="U748" s="87"/>
      <c r="V748" s="87"/>
      <c r="W748" s="87"/>
      <c r="X748" s="91"/>
      <c r="Y748" s="91"/>
      <c r="Z748" s="88"/>
      <c r="AA748" s="150"/>
      <c r="AB748" s="87"/>
      <c r="AC748" s="89"/>
      <c r="AD748" s="89"/>
      <c r="AE748" s="90"/>
      <c r="AF748" s="87"/>
      <c r="AG748" s="87"/>
      <c r="XEZ748" s="85" t="str">
        <f t="shared" si="26"/>
        <v/>
      </c>
      <c r="XFA748" s="85" t="str">
        <f t="shared" si="27"/>
        <v/>
      </c>
      <c r="XFB748" s="85" t="str">
        <f t="shared" si="28"/>
        <v/>
      </c>
      <c r="XFC748" s="85" t="str">
        <f t="shared" si="29"/>
        <v/>
      </c>
    </row>
    <row r="749" spans="1:33 16380:16383" x14ac:dyDescent="0.3">
      <c r="A749" s="92"/>
      <c r="B749" s="87"/>
      <c r="C749" s="88"/>
      <c r="D749" s="89"/>
      <c r="E749" s="87"/>
      <c r="F749" s="87"/>
      <c r="G749" s="87"/>
      <c r="H749" s="79"/>
      <c r="I749" s="76" t="e">
        <f>LOOKUP(J749,'L3 to L2 links'!$B$6:$B$49,'L3 to L2 links'!$D$6:$D$49)</f>
        <v>#N/A</v>
      </c>
      <c r="J749" s="76" t="e">
        <f>LOOKUP(L749,'FAMIS L3'!$A$2:$A$55,'FAMIS L3'!$B$2:$B$55)</f>
        <v>#N/A</v>
      </c>
      <c r="K749" s="76" t="e">
        <f>LOOKUP(N749,Sheet6!$A$2:$A$1012,Sheet6!$B$2:$B$1012)</f>
        <v>#N/A</v>
      </c>
      <c r="L749" s="78"/>
      <c r="M749" s="78"/>
      <c r="N749" s="78"/>
      <c r="O749" s="87"/>
      <c r="P749" s="90" t="str">
        <f t="shared" si="25"/>
        <v xml:space="preserve"> - </v>
      </c>
      <c r="Q749" s="90" t="e">
        <f>LOOKUP(R749,Dropdowns4!$A$2:$A$745,Dropdowns4!$B$2:$B$745)</f>
        <v>#N/A</v>
      </c>
      <c r="R749" s="90"/>
      <c r="S749" s="87"/>
      <c r="T749" s="87"/>
      <c r="U749" s="87"/>
      <c r="V749" s="87"/>
      <c r="W749" s="87"/>
      <c r="X749" s="91"/>
      <c r="Y749" s="91"/>
      <c r="Z749" s="88"/>
      <c r="AA749" s="150"/>
      <c r="AB749" s="87"/>
      <c r="AC749" s="89"/>
      <c r="AD749" s="89"/>
      <c r="AE749" s="90"/>
      <c r="AF749" s="87"/>
      <c r="AG749" s="87"/>
      <c r="XEZ749" s="85" t="str">
        <f t="shared" si="26"/>
        <v/>
      </c>
      <c r="XFA749" s="85" t="str">
        <f t="shared" si="27"/>
        <v/>
      </c>
      <c r="XFB749" s="85" t="str">
        <f t="shared" si="28"/>
        <v/>
      </c>
      <c r="XFC749" s="85" t="str">
        <f t="shared" si="29"/>
        <v/>
      </c>
    </row>
    <row r="750" spans="1:33 16380:16383" x14ac:dyDescent="0.3">
      <c r="A750" s="92"/>
      <c r="B750" s="87"/>
      <c r="C750" s="88"/>
      <c r="D750" s="89"/>
      <c r="E750" s="87"/>
      <c r="F750" s="87"/>
      <c r="G750" s="87"/>
      <c r="H750" s="79"/>
      <c r="I750" s="76" t="e">
        <f>LOOKUP(J750,'L3 to L2 links'!$B$6:$B$49,'L3 to L2 links'!$D$6:$D$49)</f>
        <v>#N/A</v>
      </c>
      <c r="J750" s="76" t="e">
        <f>LOOKUP(L750,'FAMIS L3'!$A$2:$A$55,'FAMIS L3'!$B$2:$B$55)</f>
        <v>#N/A</v>
      </c>
      <c r="K750" s="76" t="e">
        <f>LOOKUP(N750,Sheet6!$A$2:$A$1012,Sheet6!$B$2:$B$1012)</f>
        <v>#N/A</v>
      </c>
      <c r="L750" s="78"/>
      <c r="M750" s="78"/>
      <c r="N750" s="78"/>
      <c r="O750" s="87"/>
      <c r="P750" s="90" t="str">
        <f t="shared" si="25"/>
        <v xml:space="preserve"> - </v>
      </c>
      <c r="Q750" s="90" t="e">
        <f>LOOKUP(R750,Dropdowns4!$A$2:$A$745,Dropdowns4!$B$2:$B$745)</f>
        <v>#N/A</v>
      </c>
      <c r="R750" s="90"/>
      <c r="S750" s="87"/>
      <c r="T750" s="87"/>
      <c r="U750" s="87"/>
      <c r="V750" s="87"/>
      <c r="W750" s="87"/>
      <c r="X750" s="91"/>
      <c r="Y750" s="91"/>
      <c r="Z750" s="88"/>
      <c r="AA750" s="150"/>
      <c r="AB750" s="87"/>
      <c r="AC750" s="89"/>
      <c r="AD750" s="89"/>
      <c r="AE750" s="90"/>
      <c r="AF750" s="87"/>
      <c r="AG750" s="87"/>
      <c r="XEZ750" s="85" t="str">
        <f t="shared" si="26"/>
        <v/>
      </c>
      <c r="XFA750" s="85" t="str">
        <f t="shared" si="27"/>
        <v/>
      </c>
      <c r="XFB750" s="85" t="str">
        <f t="shared" si="28"/>
        <v/>
      </c>
      <c r="XFC750" s="85" t="str">
        <f t="shared" si="29"/>
        <v/>
      </c>
    </row>
    <row r="751" spans="1:33 16380:16383" x14ac:dyDescent="0.3">
      <c r="A751" s="92"/>
      <c r="B751" s="87"/>
      <c r="C751" s="88"/>
      <c r="D751" s="89"/>
      <c r="E751" s="87"/>
      <c r="F751" s="87"/>
      <c r="G751" s="87"/>
      <c r="H751" s="79"/>
      <c r="I751" s="76" t="e">
        <f>LOOKUP(J751,'L3 to L2 links'!$B$6:$B$49,'L3 to L2 links'!$D$6:$D$49)</f>
        <v>#N/A</v>
      </c>
      <c r="J751" s="76" t="e">
        <f>LOOKUP(L751,'FAMIS L3'!$A$2:$A$55,'FAMIS L3'!$B$2:$B$55)</f>
        <v>#N/A</v>
      </c>
      <c r="K751" s="76" t="e">
        <f>LOOKUP(N751,Sheet6!$A$2:$A$1012,Sheet6!$B$2:$B$1012)</f>
        <v>#N/A</v>
      </c>
      <c r="L751" s="78"/>
      <c r="M751" s="78"/>
      <c r="N751" s="78"/>
      <c r="O751" s="87"/>
      <c r="P751" s="90" t="str">
        <f t="shared" si="25"/>
        <v xml:space="preserve"> - </v>
      </c>
      <c r="Q751" s="90" t="e">
        <f>LOOKUP(R751,Dropdowns4!$A$2:$A$745,Dropdowns4!$B$2:$B$745)</f>
        <v>#N/A</v>
      </c>
      <c r="R751" s="90"/>
      <c r="S751" s="87"/>
      <c r="T751" s="87"/>
      <c r="U751" s="87"/>
      <c r="V751" s="87"/>
      <c r="W751" s="87"/>
      <c r="X751" s="91"/>
      <c r="Y751" s="91"/>
      <c r="Z751" s="88"/>
      <c r="AA751" s="150"/>
      <c r="AB751" s="87"/>
      <c r="AC751" s="89"/>
      <c r="AD751" s="89"/>
      <c r="AE751" s="90"/>
      <c r="AF751" s="87"/>
      <c r="AG751" s="87"/>
      <c r="XEZ751" s="85" t="str">
        <f t="shared" si="26"/>
        <v/>
      </c>
      <c r="XFA751" s="85" t="str">
        <f t="shared" si="27"/>
        <v/>
      </c>
      <c r="XFB751" s="85" t="str">
        <f t="shared" si="28"/>
        <v/>
      </c>
      <c r="XFC751" s="85" t="str">
        <f t="shared" si="29"/>
        <v/>
      </c>
    </row>
    <row r="752" spans="1:33 16380:16383" x14ac:dyDescent="0.3">
      <c r="A752" s="92"/>
      <c r="B752" s="87"/>
      <c r="C752" s="88"/>
      <c r="D752" s="89"/>
      <c r="E752" s="87"/>
      <c r="F752" s="87"/>
      <c r="G752" s="87"/>
      <c r="H752" s="79"/>
      <c r="I752" s="76" t="e">
        <f>LOOKUP(J752,'L3 to L2 links'!$B$6:$B$49,'L3 to L2 links'!$D$6:$D$49)</f>
        <v>#N/A</v>
      </c>
      <c r="J752" s="76" t="e">
        <f>LOOKUP(L752,'FAMIS L3'!$A$2:$A$55,'FAMIS L3'!$B$2:$B$55)</f>
        <v>#N/A</v>
      </c>
      <c r="K752" s="76" t="e">
        <f>LOOKUP(N752,Sheet6!$A$2:$A$1012,Sheet6!$B$2:$B$1012)</f>
        <v>#N/A</v>
      </c>
      <c r="L752" s="78"/>
      <c r="M752" s="78"/>
      <c r="N752" s="78"/>
      <c r="O752" s="87"/>
      <c r="P752" s="90" t="str">
        <f t="shared" si="25"/>
        <v xml:space="preserve"> - </v>
      </c>
      <c r="Q752" s="90" t="e">
        <f>LOOKUP(R752,Dropdowns4!$A$2:$A$745,Dropdowns4!$B$2:$B$745)</f>
        <v>#N/A</v>
      </c>
      <c r="R752" s="90"/>
      <c r="S752" s="87"/>
      <c r="T752" s="87"/>
      <c r="U752" s="87"/>
      <c r="V752" s="87"/>
      <c r="W752" s="87"/>
      <c r="X752" s="91"/>
      <c r="Y752" s="91"/>
      <c r="Z752" s="88"/>
      <c r="AA752" s="150"/>
      <c r="AB752" s="87"/>
      <c r="AC752" s="89"/>
      <c r="AD752" s="89"/>
      <c r="AE752" s="90"/>
      <c r="AF752" s="87"/>
      <c r="AG752" s="87"/>
      <c r="XEZ752" s="85" t="str">
        <f t="shared" si="26"/>
        <v/>
      </c>
      <c r="XFA752" s="85" t="str">
        <f t="shared" si="27"/>
        <v/>
      </c>
      <c r="XFB752" s="85" t="str">
        <f t="shared" si="28"/>
        <v/>
      </c>
      <c r="XFC752" s="85" t="str">
        <f t="shared" si="29"/>
        <v/>
      </c>
    </row>
    <row r="753" spans="1:33 16380:16383" x14ac:dyDescent="0.3">
      <c r="A753" s="92"/>
      <c r="B753" s="87"/>
      <c r="C753" s="88"/>
      <c r="D753" s="89"/>
      <c r="E753" s="87"/>
      <c r="F753" s="87"/>
      <c r="G753" s="87"/>
      <c r="H753" s="79"/>
      <c r="I753" s="76" t="e">
        <f>LOOKUP(J753,'L3 to L2 links'!$B$6:$B$49,'L3 to L2 links'!$D$6:$D$49)</f>
        <v>#N/A</v>
      </c>
      <c r="J753" s="76" t="e">
        <f>LOOKUP(L753,'FAMIS L3'!$A$2:$A$55,'FAMIS L3'!$B$2:$B$55)</f>
        <v>#N/A</v>
      </c>
      <c r="K753" s="76" t="e">
        <f>LOOKUP(N753,Sheet6!$A$2:$A$1012,Sheet6!$B$2:$B$1012)</f>
        <v>#N/A</v>
      </c>
      <c r="L753" s="78"/>
      <c r="M753" s="78"/>
      <c r="N753" s="78"/>
      <c r="O753" s="87"/>
      <c r="P753" s="90" t="str">
        <f t="shared" si="25"/>
        <v xml:space="preserve"> - </v>
      </c>
      <c r="Q753" s="90" t="e">
        <f>LOOKUP(R753,Dropdowns4!$A$2:$A$745,Dropdowns4!$B$2:$B$745)</f>
        <v>#N/A</v>
      </c>
      <c r="R753" s="90"/>
      <c r="S753" s="87"/>
      <c r="T753" s="87"/>
      <c r="U753" s="87"/>
      <c r="V753" s="87"/>
      <c r="W753" s="87"/>
      <c r="X753" s="91"/>
      <c r="Y753" s="91"/>
      <c r="Z753" s="88"/>
      <c r="AA753" s="150"/>
      <c r="AB753" s="87"/>
      <c r="AC753" s="89"/>
      <c r="AD753" s="89"/>
      <c r="AE753" s="90"/>
      <c r="AF753" s="87"/>
      <c r="AG753" s="87"/>
      <c r="XEZ753" s="85" t="str">
        <f t="shared" si="26"/>
        <v/>
      </c>
      <c r="XFA753" s="85" t="str">
        <f t="shared" si="27"/>
        <v/>
      </c>
      <c r="XFB753" s="85" t="str">
        <f t="shared" si="28"/>
        <v/>
      </c>
      <c r="XFC753" s="85" t="str">
        <f t="shared" si="29"/>
        <v/>
      </c>
    </row>
    <row r="754" spans="1:33 16380:16383" x14ac:dyDescent="0.3">
      <c r="A754" s="92"/>
      <c r="B754" s="87"/>
      <c r="C754" s="88"/>
      <c r="D754" s="89"/>
      <c r="E754" s="87"/>
      <c r="F754" s="87"/>
      <c r="G754" s="87"/>
      <c r="H754" s="79"/>
      <c r="I754" s="76" t="e">
        <f>LOOKUP(J754,'L3 to L2 links'!$B$6:$B$49,'L3 to L2 links'!$D$6:$D$49)</f>
        <v>#N/A</v>
      </c>
      <c r="J754" s="76" t="e">
        <f>LOOKUP(L754,'FAMIS L3'!$A$2:$A$55,'FAMIS L3'!$B$2:$B$55)</f>
        <v>#N/A</v>
      </c>
      <c r="K754" s="76" t="e">
        <f>LOOKUP(N754,Sheet6!$A$2:$A$1012,Sheet6!$B$2:$B$1012)</f>
        <v>#N/A</v>
      </c>
      <c r="L754" s="78"/>
      <c r="M754" s="78"/>
      <c r="N754" s="78"/>
      <c r="O754" s="87"/>
      <c r="P754" s="90" t="str">
        <f t="shared" si="25"/>
        <v xml:space="preserve"> - </v>
      </c>
      <c r="Q754" s="90" t="e">
        <f>LOOKUP(R754,Dropdowns4!$A$2:$A$745,Dropdowns4!$B$2:$B$745)</f>
        <v>#N/A</v>
      </c>
      <c r="R754" s="90"/>
      <c r="S754" s="87"/>
      <c r="T754" s="87"/>
      <c r="U754" s="87"/>
      <c r="V754" s="87"/>
      <c r="W754" s="87"/>
      <c r="X754" s="91"/>
      <c r="Y754" s="91"/>
      <c r="Z754" s="88"/>
      <c r="AA754" s="150"/>
      <c r="AB754" s="87"/>
      <c r="AC754" s="89"/>
      <c r="AD754" s="89"/>
      <c r="AE754" s="90"/>
      <c r="AF754" s="87"/>
      <c r="AG754" s="87"/>
      <c r="XEZ754" s="85" t="str">
        <f t="shared" si="26"/>
        <v/>
      </c>
      <c r="XFA754" s="85" t="str">
        <f t="shared" si="27"/>
        <v/>
      </c>
      <c r="XFB754" s="85" t="str">
        <f t="shared" si="28"/>
        <v/>
      </c>
      <c r="XFC754" s="85" t="str">
        <f t="shared" si="29"/>
        <v/>
      </c>
    </row>
    <row r="755" spans="1:33 16380:16383" x14ac:dyDescent="0.3">
      <c r="A755" s="92"/>
      <c r="B755" s="87"/>
      <c r="C755" s="88"/>
      <c r="D755" s="89"/>
      <c r="E755" s="87"/>
      <c r="F755" s="87"/>
      <c r="G755" s="87"/>
      <c r="H755" s="79"/>
      <c r="I755" s="76" t="e">
        <f>LOOKUP(J755,'L3 to L2 links'!$B$6:$B$49,'L3 to L2 links'!$D$6:$D$49)</f>
        <v>#N/A</v>
      </c>
      <c r="J755" s="76" t="e">
        <f>LOOKUP(L755,'FAMIS L3'!$A$2:$A$55,'FAMIS L3'!$B$2:$B$55)</f>
        <v>#N/A</v>
      </c>
      <c r="K755" s="76" t="e">
        <f>LOOKUP(N755,Sheet6!$A$2:$A$1012,Sheet6!$B$2:$B$1012)</f>
        <v>#N/A</v>
      </c>
      <c r="L755" s="78"/>
      <c r="M755" s="78"/>
      <c r="N755" s="78"/>
      <c r="O755" s="87"/>
      <c r="P755" s="90" t="str">
        <f t="shared" si="25"/>
        <v xml:space="preserve"> - </v>
      </c>
      <c r="Q755" s="90" t="e">
        <f>LOOKUP(R755,Dropdowns4!$A$2:$A$745,Dropdowns4!$B$2:$B$745)</f>
        <v>#N/A</v>
      </c>
      <c r="R755" s="90"/>
      <c r="S755" s="87"/>
      <c r="T755" s="87"/>
      <c r="U755" s="87"/>
      <c r="V755" s="87"/>
      <c r="W755" s="87"/>
      <c r="X755" s="91"/>
      <c r="Y755" s="91"/>
      <c r="Z755" s="88"/>
      <c r="AA755" s="150"/>
      <c r="AB755" s="87"/>
      <c r="AC755" s="89"/>
      <c r="AD755" s="89"/>
      <c r="AE755" s="90"/>
      <c r="AF755" s="87"/>
      <c r="AG755" s="87"/>
      <c r="XEZ755" s="85" t="str">
        <f t="shared" si="26"/>
        <v/>
      </c>
      <c r="XFA755" s="85" t="str">
        <f t="shared" si="27"/>
        <v/>
      </c>
      <c r="XFB755" s="85" t="str">
        <f t="shared" si="28"/>
        <v/>
      </c>
      <c r="XFC755" s="85" t="str">
        <f t="shared" si="29"/>
        <v/>
      </c>
    </row>
    <row r="756" spans="1:33 16380:16383" x14ac:dyDescent="0.3">
      <c r="A756" s="92"/>
      <c r="B756" s="87"/>
      <c r="C756" s="88"/>
      <c r="D756" s="89"/>
      <c r="E756" s="87"/>
      <c r="F756" s="87"/>
      <c r="G756" s="87"/>
      <c r="H756" s="79"/>
      <c r="I756" s="76" t="e">
        <f>LOOKUP(J756,'L3 to L2 links'!$B$6:$B$49,'L3 to L2 links'!$D$6:$D$49)</f>
        <v>#N/A</v>
      </c>
      <c r="J756" s="76" t="e">
        <f>LOOKUP(L756,'FAMIS L3'!$A$2:$A$55,'FAMIS L3'!$B$2:$B$55)</f>
        <v>#N/A</v>
      </c>
      <c r="K756" s="76" t="e">
        <f>LOOKUP(N756,Sheet6!$A$2:$A$1012,Sheet6!$B$2:$B$1012)</f>
        <v>#N/A</v>
      </c>
      <c r="L756" s="78"/>
      <c r="M756" s="78"/>
      <c r="N756" s="78"/>
      <c r="O756" s="87"/>
      <c r="P756" s="90" t="str">
        <f t="shared" si="25"/>
        <v xml:space="preserve"> - </v>
      </c>
      <c r="Q756" s="90" t="e">
        <f>LOOKUP(R756,Dropdowns4!$A$2:$A$745,Dropdowns4!$B$2:$B$745)</f>
        <v>#N/A</v>
      </c>
      <c r="R756" s="90"/>
      <c r="S756" s="87"/>
      <c r="T756" s="87"/>
      <c r="U756" s="87"/>
      <c r="V756" s="87"/>
      <c r="W756" s="87"/>
      <c r="X756" s="91"/>
      <c r="Y756" s="91"/>
      <c r="Z756" s="88"/>
      <c r="AA756" s="150"/>
      <c r="AB756" s="87"/>
      <c r="AC756" s="89"/>
      <c r="AD756" s="89"/>
      <c r="AE756" s="90"/>
      <c r="AF756" s="87"/>
      <c r="AG756" s="87"/>
      <c r="XEZ756" s="85" t="str">
        <f t="shared" si="26"/>
        <v/>
      </c>
      <c r="XFA756" s="85" t="str">
        <f t="shared" si="27"/>
        <v/>
      </c>
      <c r="XFB756" s="85" t="str">
        <f t="shared" si="28"/>
        <v/>
      </c>
      <c r="XFC756" s="85" t="str">
        <f t="shared" si="29"/>
        <v/>
      </c>
    </row>
    <row r="757" spans="1:33 16380:16383" x14ac:dyDescent="0.3">
      <c r="A757" s="92"/>
      <c r="B757" s="87"/>
      <c r="C757" s="88"/>
      <c r="D757" s="89"/>
      <c r="E757" s="87"/>
      <c r="F757" s="87"/>
      <c r="G757" s="87"/>
      <c r="H757" s="79"/>
      <c r="I757" s="76" t="e">
        <f>LOOKUP(J757,'L3 to L2 links'!$B$6:$B$49,'L3 to L2 links'!$D$6:$D$49)</f>
        <v>#N/A</v>
      </c>
      <c r="J757" s="76" t="e">
        <f>LOOKUP(L757,'FAMIS L3'!$A$2:$A$55,'FAMIS L3'!$B$2:$B$55)</f>
        <v>#N/A</v>
      </c>
      <c r="K757" s="76" t="e">
        <f>LOOKUP(N757,Sheet6!$A$2:$A$1012,Sheet6!$B$2:$B$1012)</f>
        <v>#N/A</v>
      </c>
      <c r="L757" s="78"/>
      <c r="M757" s="78"/>
      <c r="N757" s="78"/>
      <c r="O757" s="87"/>
      <c r="P757" s="90" t="str">
        <f t="shared" si="25"/>
        <v xml:space="preserve"> - </v>
      </c>
      <c r="Q757" s="90" t="e">
        <f>LOOKUP(R757,Dropdowns4!$A$2:$A$745,Dropdowns4!$B$2:$B$745)</f>
        <v>#N/A</v>
      </c>
      <c r="R757" s="90"/>
      <c r="S757" s="87"/>
      <c r="T757" s="87"/>
      <c r="U757" s="87"/>
      <c r="V757" s="87"/>
      <c r="W757" s="87"/>
      <c r="X757" s="91"/>
      <c r="Y757" s="91"/>
      <c r="Z757" s="88"/>
      <c r="AA757" s="150"/>
      <c r="AB757" s="87"/>
      <c r="AC757" s="89"/>
      <c r="AD757" s="89"/>
      <c r="AE757" s="90"/>
      <c r="AF757" s="87"/>
      <c r="AG757" s="87"/>
      <c r="XEZ757" s="85" t="str">
        <f t="shared" si="26"/>
        <v/>
      </c>
      <c r="XFA757" s="85" t="str">
        <f t="shared" si="27"/>
        <v/>
      </c>
      <c r="XFB757" s="85" t="str">
        <f t="shared" si="28"/>
        <v/>
      </c>
      <c r="XFC757" s="85" t="str">
        <f t="shared" si="29"/>
        <v/>
      </c>
    </row>
    <row r="758" spans="1:33 16380:16383" x14ac:dyDescent="0.3">
      <c r="A758" s="92"/>
      <c r="B758" s="87"/>
      <c r="C758" s="88"/>
      <c r="D758" s="89"/>
      <c r="E758" s="87"/>
      <c r="F758" s="87"/>
      <c r="G758" s="87"/>
      <c r="H758" s="79"/>
      <c r="I758" s="76" t="e">
        <f>LOOKUP(J758,'L3 to L2 links'!$B$6:$B$49,'L3 to L2 links'!$D$6:$D$49)</f>
        <v>#N/A</v>
      </c>
      <c r="J758" s="76" t="e">
        <f>LOOKUP(L758,'FAMIS L3'!$A$2:$A$55,'FAMIS L3'!$B$2:$B$55)</f>
        <v>#N/A</v>
      </c>
      <c r="K758" s="76" t="e">
        <f>LOOKUP(N758,Sheet6!$A$2:$A$1012,Sheet6!$B$2:$B$1012)</f>
        <v>#N/A</v>
      </c>
      <c r="L758" s="78"/>
      <c r="M758" s="78"/>
      <c r="N758" s="78"/>
      <c r="O758" s="87"/>
      <c r="P758" s="90" t="str">
        <f t="shared" si="25"/>
        <v xml:space="preserve"> - </v>
      </c>
      <c r="Q758" s="90" t="e">
        <f>LOOKUP(R758,Dropdowns4!$A$2:$A$745,Dropdowns4!$B$2:$B$745)</f>
        <v>#N/A</v>
      </c>
      <c r="R758" s="90"/>
      <c r="S758" s="87"/>
      <c r="T758" s="87"/>
      <c r="U758" s="87"/>
      <c r="V758" s="87"/>
      <c r="W758" s="87"/>
      <c r="X758" s="91"/>
      <c r="Y758" s="91"/>
      <c r="Z758" s="88"/>
      <c r="AA758" s="150"/>
      <c r="AB758" s="87"/>
      <c r="AC758" s="89"/>
      <c r="AD758" s="89"/>
      <c r="AE758" s="90"/>
      <c r="AF758" s="87"/>
      <c r="AG758" s="87"/>
      <c r="XEZ758" s="85" t="str">
        <f t="shared" si="26"/>
        <v/>
      </c>
      <c r="XFA758" s="85" t="str">
        <f t="shared" si="27"/>
        <v/>
      </c>
      <c r="XFB758" s="85" t="str">
        <f t="shared" si="28"/>
        <v/>
      </c>
      <c r="XFC758" s="85" t="str">
        <f t="shared" si="29"/>
        <v/>
      </c>
    </row>
    <row r="759" spans="1:33 16380:16383" x14ac:dyDescent="0.3">
      <c r="A759" s="92"/>
      <c r="B759" s="87"/>
      <c r="C759" s="88"/>
      <c r="D759" s="89"/>
      <c r="E759" s="87"/>
      <c r="F759" s="87"/>
      <c r="G759" s="87"/>
      <c r="H759" s="79"/>
      <c r="I759" s="76" t="e">
        <f>LOOKUP(J759,'L3 to L2 links'!$B$6:$B$49,'L3 to L2 links'!$D$6:$D$49)</f>
        <v>#N/A</v>
      </c>
      <c r="J759" s="76" t="e">
        <f>LOOKUP(L759,'FAMIS L3'!$A$2:$A$55,'FAMIS L3'!$B$2:$B$55)</f>
        <v>#N/A</v>
      </c>
      <c r="K759" s="76" t="e">
        <f>LOOKUP(N759,Sheet6!$A$2:$A$1012,Sheet6!$B$2:$B$1012)</f>
        <v>#N/A</v>
      </c>
      <c r="L759" s="78"/>
      <c r="M759" s="78"/>
      <c r="N759" s="78"/>
      <c r="O759" s="87"/>
      <c r="P759" s="90" t="str">
        <f t="shared" ref="P759:P822" si="30">+M759&amp;" - "&amp;O759</f>
        <v xml:space="preserve"> - </v>
      </c>
      <c r="Q759" s="90" t="e">
        <f>LOOKUP(R759,Dropdowns4!$A$2:$A$745,Dropdowns4!$B$2:$B$745)</f>
        <v>#N/A</v>
      </c>
      <c r="R759" s="90"/>
      <c r="S759" s="87"/>
      <c r="T759" s="87"/>
      <c r="U759" s="87"/>
      <c r="V759" s="87"/>
      <c r="W759" s="87"/>
      <c r="X759" s="91"/>
      <c r="Y759" s="91"/>
      <c r="Z759" s="88"/>
      <c r="AA759" s="150"/>
      <c r="AB759" s="87"/>
      <c r="AC759" s="89"/>
      <c r="AD759" s="89"/>
      <c r="AE759" s="90"/>
      <c r="AF759" s="87"/>
      <c r="AG759" s="87"/>
      <c r="XEZ759" s="85" t="str">
        <f t="shared" si="26"/>
        <v/>
      </c>
      <c r="XFA759" s="85" t="str">
        <f t="shared" si="27"/>
        <v/>
      </c>
      <c r="XFB759" s="85" t="str">
        <f t="shared" si="28"/>
        <v/>
      </c>
      <c r="XFC759" s="85" t="str">
        <f t="shared" si="29"/>
        <v/>
      </c>
    </row>
    <row r="760" spans="1:33 16380:16383" x14ac:dyDescent="0.3">
      <c r="A760" s="92"/>
      <c r="B760" s="87"/>
      <c r="C760" s="88"/>
      <c r="D760" s="89"/>
      <c r="E760" s="87"/>
      <c r="F760" s="87"/>
      <c r="G760" s="87"/>
      <c r="H760" s="79"/>
      <c r="I760" s="76" t="e">
        <f>LOOKUP(J760,'L3 to L2 links'!$B$6:$B$49,'L3 to L2 links'!$D$6:$D$49)</f>
        <v>#N/A</v>
      </c>
      <c r="J760" s="76" t="e">
        <f>LOOKUP(L760,'FAMIS L3'!$A$2:$A$55,'FAMIS L3'!$B$2:$B$55)</f>
        <v>#N/A</v>
      </c>
      <c r="K760" s="76" t="e">
        <f>LOOKUP(N760,Sheet6!$A$2:$A$1012,Sheet6!$B$2:$B$1012)</f>
        <v>#N/A</v>
      </c>
      <c r="L760" s="78"/>
      <c r="M760" s="78"/>
      <c r="N760" s="78"/>
      <c r="O760" s="87"/>
      <c r="P760" s="90" t="str">
        <f t="shared" si="30"/>
        <v xml:space="preserve"> - </v>
      </c>
      <c r="Q760" s="90" t="e">
        <f>LOOKUP(R760,Dropdowns4!$A$2:$A$745,Dropdowns4!$B$2:$B$745)</f>
        <v>#N/A</v>
      </c>
      <c r="R760" s="90"/>
      <c r="S760" s="87"/>
      <c r="T760" s="87"/>
      <c r="U760" s="87"/>
      <c r="V760" s="87"/>
      <c r="W760" s="87"/>
      <c r="X760" s="91"/>
      <c r="Y760" s="91"/>
      <c r="Z760" s="88"/>
      <c r="AA760" s="150"/>
      <c r="AB760" s="87"/>
      <c r="AC760" s="89"/>
      <c r="AD760" s="89"/>
      <c r="AE760" s="90"/>
      <c r="AF760" s="87"/>
      <c r="AG760" s="87"/>
      <c r="XEZ760" s="85" t="str">
        <f t="shared" si="26"/>
        <v/>
      </c>
      <c r="XFA760" s="85" t="str">
        <f t="shared" si="27"/>
        <v/>
      </c>
      <c r="XFB760" s="85" t="str">
        <f t="shared" si="28"/>
        <v/>
      </c>
      <c r="XFC760" s="85" t="str">
        <f t="shared" si="29"/>
        <v/>
      </c>
    </row>
    <row r="761" spans="1:33 16380:16383" x14ac:dyDescent="0.3">
      <c r="A761" s="92"/>
      <c r="B761" s="87"/>
      <c r="C761" s="88"/>
      <c r="D761" s="89"/>
      <c r="E761" s="87"/>
      <c r="F761" s="87"/>
      <c r="G761" s="87"/>
      <c r="H761" s="79"/>
      <c r="I761" s="76" t="e">
        <f>LOOKUP(J761,'L3 to L2 links'!$B$6:$B$49,'L3 to L2 links'!$D$6:$D$49)</f>
        <v>#N/A</v>
      </c>
      <c r="J761" s="76" t="e">
        <f>LOOKUP(L761,'FAMIS L3'!$A$2:$A$55,'FAMIS L3'!$B$2:$B$55)</f>
        <v>#N/A</v>
      </c>
      <c r="K761" s="76" t="e">
        <f>LOOKUP(N761,Sheet6!$A$2:$A$1012,Sheet6!$B$2:$B$1012)</f>
        <v>#N/A</v>
      </c>
      <c r="L761" s="78"/>
      <c r="M761" s="78"/>
      <c r="N761" s="78"/>
      <c r="O761" s="87"/>
      <c r="P761" s="90" t="str">
        <f t="shared" si="30"/>
        <v xml:space="preserve"> - </v>
      </c>
      <c r="Q761" s="90" t="e">
        <f>LOOKUP(R761,Dropdowns4!$A$2:$A$745,Dropdowns4!$B$2:$B$745)</f>
        <v>#N/A</v>
      </c>
      <c r="R761" s="90"/>
      <c r="S761" s="87"/>
      <c r="T761" s="87"/>
      <c r="U761" s="87"/>
      <c r="V761" s="87"/>
      <c r="W761" s="87"/>
      <c r="X761" s="91"/>
      <c r="Y761" s="91"/>
      <c r="Z761" s="88"/>
      <c r="AA761" s="150"/>
      <c r="AB761" s="87"/>
      <c r="AC761" s="89"/>
      <c r="AD761" s="89"/>
      <c r="AE761" s="90"/>
      <c r="AF761" s="87"/>
      <c r="AG761" s="87"/>
      <c r="XEZ761" s="85" t="str">
        <f t="shared" si="26"/>
        <v/>
      </c>
      <c r="XFA761" s="85" t="str">
        <f t="shared" si="27"/>
        <v/>
      </c>
      <c r="XFB761" s="85" t="str">
        <f t="shared" si="28"/>
        <v/>
      </c>
      <c r="XFC761" s="85" t="str">
        <f t="shared" si="29"/>
        <v/>
      </c>
    </row>
    <row r="762" spans="1:33 16380:16383" x14ac:dyDescent="0.3">
      <c r="A762" s="92"/>
      <c r="B762" s="87"/>
      <c r="C762" s="88"/>
      <c r="D762" s="89"/>
      <c r="E762" s="87"/>
      <c r="F762" s="87"/>
      <c r="G762" s="87"/>
      <c r="H762" s="79"/>
      <c r="I762" s="76" t="e">
        <f>LOOKUP(J762,'L3 to L2 links'!$B$6:$B$49,'L3 to L2 links'!$D$6:$D$49)</f>
        <v>#N/A</v>
      </c>
      <c r="J762" s="76" t="e">
        <f>LOOKUP(L762,'FAMIS L3'!$A$2:$A$55,'FAMIS L3'!$B$2:$B$55)</f>
        <v>#N/A</v>
      </c>
      <c r="K762" s="76" t="e">
        <f>LOOKUP(N762,Sheet6!$A$2:$A$1012,Sheet6!$B$2:$B$1012)</f>
        <v>#N/A</v>
      </c>
      <c r="L762" s="78"/>
      <c r="M762" s="78"/>
      <c r="N762" s="78"/>
      <c r="O762" s="87"/>
      <c r="P762" s="90" t="str">
        <f t="shared" si="30"/>
        <v xml:space="preserve"> - </v>
      </c>
      <c r="Q762" s="90" t="e">
        <f>LOOKUP(R762,Dropdowns4!$A$2:$A$745,Dropdowns4!$B$2:$B$745)</f>
        <v>#N/A</v>
      </c>
      <c r="R762" s="90"/>
      <c r="S762" s="87"/>
      <c r="T762" s="87"/>
      <c r="U762" s="87"/>
      <c r="V762" s="87"/>
      <c r="W762" s="87"/>
      <c r="X762" s="91"/>
      <c r="Y762" s="91"/>
      <c r="Z762" s="88"/>
      <c r="AA762" s="150"/>
      <c r="AB762" s="87"/>
      <c r="AC762" s="89"/>
      <c r="AD762" s="89"/>
      <c r="AE762" s="90"/>
      <c r="AF762" s="87"/>
      <c r="AG762" s="87"/>
      <c r="XEZ762" s="85" t="str">
        <f t="shared" si="26"/>
        <v/>
      </c>
      <c r="XFA762" s="85" t="str">
        <f t="shared" si="27"/>
        <v/>
      </c>
      <c r="XFB762" s="85" t="str">
        <f t="shared" si="28"/>
        <v/>
      </c>
      <c r="XFC762" s="85" t="str">
        <f t="shared" si="29"/>
        <v/>
      </c>
    </row>
    <row r="763" spans="1:33 16380:16383" x14ac:dyDescent="0.3">
      <c r="A763" s="92"/>
      <c r="B763" s="87"/>
      <c r="C763" s="88"/>
      <c r="D763" s="89"/>
      <c r="E763" s="87"/>
      <c r="F763" s="87"/>
      <c r="G763" s="87"/>
      <c r="H763" s="79"/>
      <c r="I763" s="76" t="e">
        <f>LOOKUP(J763,'L3 to L2 links'!$B$6:$B$49,'L3 to L2 links'!$D$6:$D$49)</f>
        <v>#N/A</v>
      </c>
      <c r="J763" s="76" t="e">
        <f>LOOKUP(L763,'FAMIS L3'!$A$2:$A$55,'FAMIS L3'!$B$2:$B$55)</f>
        <v>#N/A</v>
      </c>
      <c r="K763" s="76" t="e">
        <f>LOOKUP(N763,Sheet6!$A$2:$A$1012,Sheet6!$B$2:$B$1012)</f>
        <v>#N/A</v>
      </c>
      <c r="L763" s="78"/>
      <c r="M763" s="78"/>
      <c r="N763" s="78"/>
      <c r="O763" s="87"/>
      <c r="P763" s="90" t="str">
        <f t="shared" si="30"/>
        <v xml:space="preserve"> - </v>
      </c>
      <c r="Q763" s="90" t="e">
        <f>LOOKUP(R763,Dropdowns4!$A$2:$A$745,Dropdowns4!$B$2:$B$745)</f>
        <v>#N/A</v>
      </c>
      <c r="R763" s="90"/>
      <c r="S763" s="87"/>
      <c r="T763" s="87"/>
      <c r="U763" s="87"/>
      <c r="V763" s="87"/>
      <c r="W763" s="87"/>
      <c r="X763" s="91"/>
      <c r="Y763" s="91"/>
      <c r="Z763" s="88"/>
      <c r="AA763" s="150"/>
      <c r="AB763" s="87"/>
      <c r="AC763" s="89"/>
      <c r="AD763" s="89"/>
      <c r="AE763" s="90"/>
      <c r="AF763" s="87"/>
      <c r="AG763" s="87"/>
      <c r="XEZ763" s="85" t="str">
        <f t="shared" si="26"/>
        <v/>
      </c>
      <c r="XFA763" s="85" t="str">
        <f t="shared" si="27"/>
        <v/>
      </c>
      <c r="XFB763" s="85" t="str">
        <f t="shared" si="28"/>
        <v/>
      </c>
      <c r="XFC763" s="85" t="str">
        <f t="shared" si="29"/>
        <v/>
      </c>
    </row>
    <row r="764" spans="1:33 16380:16383" x14ac:dyDescent="0.3">
      <c r="A764" s="92"/>
      <c r="B764" s="87"/>
      <c r="C764" s="88"/>
      <c r="D764" s="89"/>
      <c r="E764" s="87"/>
      <c r="F764" s="87"/>
      <c r="G764" s="87"/>
      <c r="H764" s="79"/>
      <c r="I764" s="76" t="e">
        <f>LOOKUP(J764,'L3 to L2 links'!$B$6:$B$49,'L3 to L2 links'!$D$6:$D$49)</f>
        <v>#N/A</v>
      </c>
      <c r="J764" s="76" t="e">
        <f>LOOKUP(L764,'FAMIS L3'!$A$2:$A$55,'FAMIS L3'!$B$2:$B$55)</f>
        <v>#N/A</v>
      </c>
      <c r="K764" s="76" t="e">
        <f>LOOKUP(N764,Sheet6!$A$2:$A$1012,Sheet6!$B$2:$B$1012)</f>
        <v>#N/A</v>
      </c>
      <c r="L764" s="78"/>
      <c r="M764" s="78"/>
      <c r="N764" s="78"/>
      <c r="O764" s="87"/>
      <c r="P764" s="90" t="str">
        <f t="shared" si="30"/>
        <v xml:space="preserve"> - </v>
      </c>
      <c r="Q764" s="90" t="e">
        <f>LOOKUP(R764,Dropdowns4!$A$2:$A$745,Dropdowns4!$B$2:$B$745)</f>
        <v>#N/A</v>
      </c>
      <c r="R764" s="90"/>
      <c r="S764" s="87"/>
      <c r="T764" s="87"/>
      <c r="U764" s="87"/>
      <c r="V764" s="87"/>
      <c r="W764" s="87"/>
      <c r="X764" s="91"/>
      <c r="Y764" s="91"/>
      <c r="Z764" s="88"/>
      <c r="AA764" s="150"/>
      <c r="AB764" s="87"/>
      <c r="AC764" s="89"/>
      <c r="AD764" s="89"/>
      <c r="AE764" s="90"/>
      <c r="AF764" s="87"/>
      <c r="AG764" s="87"/>
      <c r="XEZ764" s="85" t="str">
        <f t="shared" si="26"/>
        <v/>
      </c>
      <c r="XFA764" s="85" t="str">
        <f t="shared" si="27"/>
        <v/>
      </c>
      <c r="XFB764" s="85" t="str">
        <f t="shared" si="28"/>
        <v/>
      </c>
      <c r="XFC764" s="85" t="str">
        <f t="shared" si="29"/>
        <v/>
      </c>
    </row>
    <row r="765" spans="1:33 16380:16383" x14ac:dyDescent="0.3">
      <c r="A765" s="92"/>
      <c r="B765" s="87"/>
      <c r="C765" s="88"/>
      <c r="D765" s="89"/>
      <c r="E765" s="87"/>
      <c r="F765" s="87"/>
      <c r="G765" s="87"/>
      <c r="H765" s="79"/>
      <c r="I765" s="76" t="e">
        <f>LOOKUP(J765,'L3 to L2 links'!$B$6:$B$49,'L3 to L2 links'!$D$6:$D$49)</f>
        <v>#N/A</v>
      </c>
      <c r="J765" s="76" t="e">
        <f>LOOKUP(L765,'FAMIS L3'!$A$2:$A$55,'FAMIS L3'!$B$2:$B$55)</f>
        <v>#N/A</v>
      </c>
      <c r="K765" s="76" t="e">
        <f>LOOKUP(N765,Sheet6!$A$2:$A$1012,Sheet6!$B$2:$B$1012)</f>
        <v>#N/A</v>
      </c>
      <c r="L765" s="78"/>
      <c r="M765" s="78"/>
      <c r="N765" s="78"/>
      <c r="O765" s="87"/>
      <c r="P765" s="90" t="str">
        <f t="shared" si="30"/>
        <v xml:space="preserve"> - </v>
      </c>
      <c r="Q765" s="90" t="e">
        <f>LOOKUP(R765,Dropdowns4!$A$2:$A$745,Dropdowns4!$B$2:$B$745)</f>
        <v>#N/A</v>
      </c>
      <c r="R765" s="90"/>
      <c r="S765" s="87"/>
      <c r="T765" s="87"/>
      <c r="U765" s="87"/>
      <c r="V765" s="87"/>
      <c r="W765" s="87"/>
      <c r="X765" s="91"/>
      <c r="Y765" s="91"/>
      <c r="Z765" s="88"/>
      <c r="AA765" s="150"/>
      <c r="AB765" s="87"/>
      <c r="AC765" s="89"/>
      <c r="AD765" s="89"/>
      <c r="AE765" s="90"/>
      <c r="AF765" s="87"/>
      <c r="AG765" s="87"/>
      <c r="XEZ765" s="85" t="str">
        <f t="shared" si="26"/>
        <v/>
      </c>
      <c r="XFA765" s="85" t="str">
        <f t="shared" si="27"/>
        <v/>
      </c>
      <c r="XFB765" s="85" t="str">
        <f t="shared" si="28"/>
        <v/>
      </c>
      <c r="XFC765" s="85" t="str">
        <f t="shared" si="29"/>
        <v/>
      </c>
    </row>
    <row r="766" spans="1:33 16380:16383" x14ac:dyDescent="0.3">
      <c r="A766" s="92"/>
      <c r="B766" s="87"/>
      <c r="C766" s="88"/>
      <c r="D766" s="89"/>
      <c r="E766" s="87"/>
      <c r="F766" s="87"/>
      <c r="G766" s="87"/>
      <c r="H766" s="79"/>
      <c r="I766" s="76" t="e">
        <f>LOOKUP(J766,'L3 to L2 links'!$B$6:$B$49,'L3 to L2 links'!$D$6:$D$49)</f>
        <v>#N/A</v>
      </c>
      <c r="J766" s="76" t="e">
        <f>LOOKUP(L766,'FAMIS L3'!$A$2:$A$55,'FAMIS L3'!$B$2:$B$55)</f>
        <v>#N/A</v>
      </c>
      <c r="K766" s="76" t="e">
        <f>LOOKUP(N766,Sheet6!$A$2:$A$1012,Sheet6!$B$2:$B$1012)</f>
        <v>#N/A</v>
      </c>
      <c r="L766" s="78"/>
      <c r="M766" s="78"/>
      <c r="N766" s="78"/>
      <c r="O766" s="87"/>
      <c r="P766" s="90" t="str">
        <f t="shared" si="30"/>
        <v xml:space="preserve"> - </v>
      </c>
      <c r="Q766" s="90" t="e">
        <f>LOOKUP(R766,Dropdowns4!$A$2:$A$745,Dropdowns4!$B$2:$B$745)</f>
        <v>#N/A</v>
      </c>
      <c r="R766" s="90"/>
      <c r="S766" s="87"/>
      <c r="T766" s="87"/>
      <c r="U766" s="87"/>
      <c r="V766" s="87"/>
      <c r="W766" s="87"/>
      <c r="X766" s="91"/>
      <c r="Y766" s="91"/>
      <c r="Z766" s="88"/>
      <c r="AA766" s="150"/>
      <c r="AB766" s="87"/>
      <c r="AC766" s="89"/>
      <c r="AD766" s="89"/>
      <c r="AE766" s="90"/>
      <c r="AF766" s="87"/>
      <c r="AG766" s="87"/>
      <c r="XEZ766" s="85" t="str">
        <f t="shared" si="26"/>
        <v/>
      </c>
      <c r="XFA766" s="85" t="str">
        <f t="shared" si="27"/>
        <v/>
      </c>
      <c r="XFB766" s="85" t="str">
        <f t="shared" si="28"/>
        <v/>
      </c>
      <c r="XFC766" s="85" t="str">
        <f t="shared" si="29"/>
        <v/>
      </c>
    </row>
    <row r="767" spans="1:33 16380:16383" x14ac:dyDescent="0.3">
      <c r="A767" s="92"/>
      <c r="B767" s="87"/>
      <c r="C767" s="88"/>
      <c r="D767" s="89"/>
      <c r="E767" s="87"/>
      <c r="F767" s="87"/>
      <c r="G767" s="87"/>
      <c r="H767" s="79"/>
      <c r="I767" s="76" t="e">
        <f>LOOKUP(J767,'L3 to L2 links'!$B$6:$B$49,'L3 to L2 links'!$D$6:$D$49)</f>
        <v>#N/A</v>
      </c>
      <c r="J767" s="76" t="e">
        <f>LOOKUP(L767,'FAMIS L3'!$A$2:$A$55,'FAMIS L3'!$B$2:$B$55)</f>
        <v>#N/A</v>
      </c>
      <c r="K767" s="76" t="e">
        <f>LOOKUP(N767,Sheet6!$A$2:$A$1012,Sheet6!$B$2:$B$1012)</f>
        <v>#N/A</v>
      </c>
      <c r="L767" s="78"/>
      <c r="M767" s="78"/>
      <c r="N767" s="78"/>
      <c r="O767" s="87"/>
      <c r="P767" s="90" t="str">
        <f t="shared" si="30"/>
        <v xml:space="preserve"> - </v>
      </c>
      <c r="Q767" s="90" t="e">
        <f>LOOKUP(R767,Dropdowns4!$A$2:$A$745,Dropdowns4!$B$2:$B$745)</f>
        <v>#N/A</v>
      </c>
      <c r="R767" s="90"/>
      <c r="S767" s="87"/>
      <c r="T767" s="87"/>
      <c r="U767" s="87"/>
      <c r="V767" s="87"/>
      <c r="W767" s="87"/>
      <c r="X767" s="91"/>
      <c r="Y767" s="91"/>
      <c r="Z767" s="88"/>
      <c r="AA767" s="150"/>
      <c r="AB767" s="87"/>
      <c r="AC767" s="89"/>
      <c r="AD767" s="89"/>
      <c r="AE767" s="90"/>
      <c r="AF767" s="87"/>
      <c r="AG767" s="87"/>
      <c r="XEZ767" s="85" t="str">
        <f t="shared" si="26"/>
        <v/>
      </c>
      <c r="XFA767" s="85" t="str">
        <f t="shared" si="27"/>
        <v/>
      </c>
      <c r="XFB767" s="85" t="str">
        <f t="shared" si="28"/>
        <v/>
      </c>
      <c r="XFC767" s="85" t="str">
        <f t="shared" si="29"/>
        <v/>
      </c>
    </row>
    <row r="768" spans="1:33 16380:16383" x14ac:dyDescent="0.3">
      <c r="A768" s="92"/>
      <c r="B768" s="87"/>
      <c r="C768" s="88"/>
      <c r="D768" s="89"/>
      <c r="E768" s="87"/>
      <c r="F768" s="87"/>
      <c r="G768" s="87"/>
      <c r="H768" s="79"/>
      <c r="I768" s="76" t="e">
        <f>LOOKUP(J768,'L3 to L2 links'!$B$6:$B$49,'L3 to L2 links'!$D$6:$D$49)</f>
        <v>#N/A</v>
      </c>
      <c r="J768" s="76" t="e">
        <f>LOOKUP(L768,'FAMIS L3'!$A$2:$A$55,'FAMIS L3'!$B$2:$B$55)</f>
        <v>#N/A</v>
      </c>
      <c r="K768" s="76" t="e">
        <f>LOOKUP(N768,Sheet6!$A$2:$A$1012,Sheet6!$B$2:$B$1012)</f>
        <v>#N/A</v>
      </c>
      <c r="L768" s="78"/>
      <c r="M768" s="78"/>
      <c r="N768" s="78"/>
      <c r="O768" s="87"/>
      <c r="P768" s="90" t="str">
        <f t="shared" si="30"/>
        <v xml:space="preserve"> - </v>
      </c>
      <c r="Q768" s="90" t="e">
        <f>LOOKUP(R768,Dropdowns4!$A$2:$A$745,Dropdowns4!$B$2:$B$745)</f>
        <v>#N/A</v>
      </c>
      <c r="R768" s="90"/>
      <c r="S768" s="87"/>
      <c r="T768" s="87"/>
      <c r="U768" s="87"/>
      <c r="V768" s="87"/>
      <c r="W768" s="87"/>
      <c r="X768" s="91"/>
      <c r="Y768" s="91"/>
      <c r="Z768" s="88"/>
      <c r="AA768" s="150"/>
      <c r="AB768" s="87"/>
      <c r="AC768" s="89"/>
      <c r="AD768" s="89"/>
      <c r="AE768" s="90"/>
      <c r="AF768" s="87"/>
      <c r="AG768" s="87"/>
      <c r="XEZ768" s="85" t="str">
        <f t="shared" si="26"/>
        <v/>
      </c>
      <c r="XFA768" s="85" t="str">
        <f t="shared" si="27"/>
        <v/>
      </c>
      <c r="XFB768" s="85" t="str">
        <f t="shared" si="28"/>
        <v/>
      </c>
      <c r="XFC768" s="85" t="str">
        <f t="shared" si="29"/>
        <v/>
      </c>
    </row>
    <row r="769" spans="1:33 16380:16383" x14ac:dyDescent="0.3">
      <c r="A769" s="92"/>
      <c r="B769" s="87"/>
      <c r="C769" s="88"/>
      <c r="D769" s="89"/>
      <c r="E769" s="87"/>
      <c r="F769" s="87"/>
      <c r="G769" s="87"/>
      <c r="H769" s="79"/>
      <c r="I769" s="76" t="e">
        <f>LOOKUP(J769,'L3 to L2 links'!$B$6:$B$49,'L3 to L2 links'!$D$6:$D$49)</f>
        <v>#N/A</v>
      </c>
      <c r="J769" s="76" t="e">
        <f>LOOKUP(L769,'FAMIS L3'!$A$2:$A$55,'FAMIS L3'!$B$2:$B$55)</f>
        <v>#N/A</v>
      </c>
      <c r="K769" s="76" t="e">
        <f>LOOKUP(N769,Sheet6!$A$2:$A$1012,Sheet6!$B$2:$B$1012)</f>
        <v>#N/A</v>
      </c>
      <c r="L769" s="78"/>
      <c r="M769" s="78"/>
      <c r="N769" s="78"/>
      <c r="O769" s="87"/>
      <c r="P769" s="90" t="str">
        <f t="shared" si="30"/>
        <v xml:space="preserve"> - </v>
      </c>
      <c r="Q769" s="90" t="e">
        <f>LOOKUP(R769,Dropdowns4!$A$2:$A$745,Dropdowns4!$B$2:$B$745)</f>
        <v>#N/A</v>
      </c>
      <c r="R769" s="90"/>
      <c r="S769" s="87"/>
      <c r="T769" s="87"/>
      <c r="U769" s="87"/>
      <c r="V769" s="87"/>
      <c r="W769" s="87"/>
      <c r="X769" s="91"/>
      <c r="Y769" s="91"/>
      <c r="Z769" s="88"/>
      <c r="AA769" s="150"/>
      <c r="AB769" s="87"/>
      <c r="AC769" s="89"/>
      <c r="AD769" s="89"/>
      <c r="AE769" s="90"/>
      <c r="AF769" s="87"/>
      <c r="AG769" s="87"/>
      <c r="XEZ769" s="85" t="str">
        <f t="shared" si="26"/>
        <v/>
      </c>
      <c r="XFA769" s="85" t="str">
        <f t="shared" si="27"/>
        <v/>
      </c>
      <c r="XFB769" s="85" t="str">
        <f t="shared" si="28"/>
        <v/>
      </c>
      <c r="XFC769" s="85" t="str">
        <f t="shared" si="29"/>
        <v/>
      </c>
    </row>
    <row r="770" spans="1:33 16380:16383" x14ac:dyDescent="0.3">
      <c r="A770" s="92"/>
      <c r="B770" s="87"/>
      <c r="C770" s="88"/>
      <c r="D770" s="89"/>
      <c r="E770" s="87"/>
      <c r="F770" s="87"/>
      <c r="G770" s="87"/>
      <c r="H770" s="79"/>
      <c r="I770" s="76" t="e">
        <f>LOOKUP(J770,'L3 to L2 links'!$B$6:$B$49,'L3 to L2 links'!$D$6:$D$49)</f>
        <v>#N/A</v>
      </c>
      <c r="J770" s="76" t="e">
        <f>LOOKUP(L770,'FAMIS L3'!$A$2:$A$55,'FAMIS L3'!$B$2:$B$55)</f>
        <v>#N/A</v>
      </c>
      <c r="K770" s="76" t="e">
        <f>LOOKUP(N770,Sheet6!$A$2:$A$1012,Sheet6!$B$2:$B$1012)</f>
        <v>#N/A</v>
      </c>
      <c r="L770" s="78"/>
      <c r="M770" s="78"/>
      <c r="N770" s="78"/>
      <c r="O770" s="87"/>
      <c r="P770" s="90" t="str">
        <f t="shared" si="30"/>
        <v xml:space="preserve"> - </v>
      </c>
      <c r="Q770" s="90" t="e">
        <f>LOOKUP(R770,Dropdowns4!$A$2:$A$745,Dropdowns4!$B$2:$B$745)</f>
        <v>#N/A</v>
      </c>
      <c r="R770" s="90"/>
      <c r="S770" s="87"/>
      <c r="T770" s="87"/>
      <c r="U770" s="87"/>
      <c r="V770" s="87"/>
      <c r="W770" s="87"/>
      <c r="X770" s="91"/>
      <c r="Y770" s="91"/>
      <c r="Z770" s="88"/>
      <c r="AA770" s="150"/>
      <c r="AB770" s="87"/>
      <c r="AC770" s="89"/>
      <c r="AD770" s="89"/>
      <c r="AE770" s="90"/>
      <c r="AF770" s="87"/>
      <c r="AG770" s="87"/>
      <c r="XEZ770" s="85" t="str">
        <f t="shared" si="26"/>
        <v/>
      </c>
      <c r="XFA770" s="85" t="str">
        <f t="shared" si="27"/>
        <v/>
      </c>
      <c r="XFB770" s="85" t="str">
        <f t="shared" si="28"/>
        <v/>
      </c>
      <c r="XFC770" s="85" t="str">
        <f t="shared" si="29"/>
        <v/>
      </c>
    </row>
    <row r="771" spans="1:33 16380:16383" x14ac:dyDescent="0.3">
      <c r="A771" s="92"/>
      <c r="B771" s="87"/>
      <c r="C771" s="88"/>
      <c r="D771" s="89"/>
      <c r="E771" s="87"/>
      <c r="F771" s="87"/>
      <c r="G771" s="87"/>
      <c r="H771" s="79"/>
      <c r="I771" s="76" t="e">
        <f>LOOKUP(J771,'L3 to L2 links'!$B$6:$B$49,'L3 to L2 links'!$D$6:$D$49)</f>
        <v>#N/A</v>
      </c>
      <c r="J771" s="76" t="e">
        <f>LOOKUP(L771,'FAMIS L3'!$A$2:$A$55,'FAMIS L3'!$B$2:$B$55)</f>
        <v>#N/A</v>
      </c>
      <c r="K771" s="76" t="e">
        <f>LOOKUP(N771,Sheet6!$A$2:$A$1012,Sheet6!$B$2:$B$1012)</f>
        <v>#N/A</v>
      </c>
      <c r="L771" s="78"/>
      <c r="M771" s="78"/>
      <c r="N771" s="78"/>
      <c r="O771" s="87"/>
      <c r="P771" s="90" t="str">
        <f t="shared" si="30"/>
        <v xml:space="preserve"> - </v>
      </c>
      <c r="Q771" s="90" t="e">
        <f>LOOKUP(R771,Dropdowns4!$A$2:$A$745,Dropdowns4!$B$2:$B$745)</f>
        <v>#N/A</v>
      </c>
      <c r="R771" s="90"/>
      <c r="S771" s="87"/>
      <c r="T771" s="87"/>
      <c r="U771" s="87"/>
      <c r="V771" s="87"/>
      <c r="W771" s="87"/>
      <c r="X771" s="91"/>
      <c r="Y771" s="91"/>
      <c r="Z771" s="88"/>
      <c r="AA771" s="150"/>
      <c r="AB771" s="87"/>
      <c r="AC771" s="89"/>
      <c r="AD771" s="89"/>
      <c r="AE771" s="90"/>
      <c r="AF771" s="87"/>
      <c r="AG771" s="87"/>
      <c r="XEZ771" s="85" t="str">
        <f t="shared" si="26"/>
        <v/>
      </c>
      <c r="XFA771" s="85" t="str">
        <f t="shared" si="27"/>
        <v/>
      </c>
      <c r="XFB771" s="85" t="str">
        <f t="shared" si="28"/>
        <v/>
      </c>
      <c r="XFC771" s="85" t="str">
        <f t="shared" si="29"/>
        <v/>
      </c>
    </row>
    <row r="772" spans="1:33 16380:16383" x14ac:dyDescent="0.3">
      <c r="A772" s="92"/>
      <c r="B772" s="87"/>
      <c r="C772" s="88"/>
      <c r="D772" s="89"/>
      <c r="E772" s="87"/>
      <c r="F772" s="87"/>
      <c r="G772" s="87"/>
      <c r="H772" s="79"/>
      <c r="I772" s="76" t="e">
        <f>LOOKUP(J772,'L3 to L2 links'!$B$6:$B$49,'L3 to L2 links'!$D$6:$D$49)</f>
        <v>#N/A</v>
      </c>
      <c r="J772" s="76" t="e">
        <f>LOOKUP(L772,'FAMIS L3'!$A$2:$A$55,'FAMIS L3'!$B$2:$B$55)</f>
        <v>#N/A</v>
      </c>
      <c r="K772" s="76" t="e">
        <f>LOOKUP(N772,Sheet6!$A$2:$A$1012,Sheet6!$B$2:$B$1012)</f>
        <v>#N/A</v>
      </c>
      <c r="L772" s="78"/>
      <c r="M772" s="78"/>
      <c r="N772" s="78"/>
      <c r="O772" s="87"/>
      <c r="P772" s="90" t="str">
        <f t="shared" si="30"/>
        <v xml:space="preserve"> - </v>
      </c>
      <c r="Q772" s="90" t="e">
        <f>LOOKUP(R772,Dropdowns4!$A$2:$A$745,Dropdowns4!$B$2:$B$745)</f>
        <v>#N/A</v>
      </c>
      <c r="R772" s="90"/>
      <c r="S772" s="87"/>
      <c r="T772" s="87"/>
      <c r="U772" s="87"/>
      <c r="V772" s="87"/>
      <c r="W772" s="87"/>
      <c r="X772" s="91"/>
      <c r="Y772" s="91"/>
      <c r="Z772" s="88"/>
      <c r="AA772" s="150"/>
      <c r="AB772" s="87"/>
      <c r="AC772" s="89"/>
      <c r="AD772" s="89"/>
      <c r="AE772" s="90"/>
      <c r="AF772" s="87"/>
      <c r="AG772" s="87"/>
      <c r="XEZ772" s="85" t="str">
        <f t="shared" si="26"/>
        <v/>
      </c>
      <c r="XFA772" s="85" t="str">
        <f t="shared" si="27"/>
        <v/>
      </c>
      <c r="XFB772" s="85" t="str">
        <f t="shared" si="28"/>
        <v/>
      </c>
      <c r="XFC772" s="85" t="str">
        <f t="shared" si="29"/>
        <v/>
      </c>
    </row>
    <row r="773" spans="1:33 16380:16383" x14ac:dyDescent="0.3">
      <c r="A773" s="92"/>
      <c r="B773" s="87"/>
      <c r="C773" s="88"/>
      <c r="D773" s="89"/>
      <c r="E773" s="87"/>
      <c r="F773" s="87"/>
      <c r="G773" s="87"/>
      <c r="H773" s="79"/>
      <c r="I773" s="76" t="e">
        <f>LOOKUP(J773,'L3 to L2 links'!$B$6:$B$49,'L3 to L2 links'!$D$6:$D$49)</f>
        <v>#N/A</v>
      </c>
      <c r="J773" s="76" t="e">
        <f>LOOKUP(L773,'FAMIS L3'!$A$2:$A$55,'FAMIS L3'!$B$2:$B$55)</f>
        <v>#N/A</v>
      </c>
      <c r="K773" s="76" t="e">
        <f>LOOKUP(N773,Sheet6!$A$2:$A$1012,Sheet6!$B$2:$B$1012)</f>
        <v>#N/A</v>
      </c>
      <c r="L773" s="78"/>
      <c r="M773" s="78"/>
      <c r="N773" s="78"/>
      <c r="O773" s="87"/>
      <c r="P773" s="90" t="str">
        <f t="shared" si="30"/>
        <v xml:space="preserve"> - </v>
      </c>
      <c r="Q773" s="90" t="e">
        <f>LOOKUP(R773,Dropdowns4!$A$2:$A$745,Dropdowns4!$B$2:$B$745)</f>
        <v>#N/A</v>
      </c>
      <c r="R773" s="90"/>
      <c r="S773" s="87"/>
      <c r="T773" s="87"/>
      <c r="U773" s="87"/>
      <c r="V773" s="87"/>
      <c r="W773" s="87"/>
      <c r="X773" s="91"/>
      <c r="Y773" s="91"/>
      <c r="Z773" s="88"/>
      <c r="AA773" s="150"/>
      <c r="AB773" s="87"/>
      <c r="AC773" s="89"/>
      <c r="AD773" s="89"/>
      <c r="AE773" s="90"/>
      <c r="AF773" s="87"/>
      <c r="AG773" s="87"/>
      <c r="XEZ773" s="85" t="str">
        <f t="shared" si="26"/>
        <v/>
      </c>
      <c r="XFA773" s="85" t="str">
        <f t="shared" si="27"/>
        <v/>
      </c>
      <c r="XFB773" s="85" t="str">
        <f t="shared" si="28"/>
        <v/>
      </c>
      <c r="XFC773" s="85" t="str">
        <f t="shared" si="29"/>
        <v/>
      </c>
    </row>
    <row r="774" spans="1:33 16380:16383" x14ac:dyDescent="0.3">
      <c r="A774" s="92"/>
      <c r="B774" s="87"/>
      <c r="C774" s="88"/>
      <c r="D774" s="89"/>
      <c r="E774" s="87"/>
      <c r="F774" s="87"/>
      <c r="G774" s="87"/>
      <c r="H774" s="79"/>
      <c r="I774" s="76" t="e">
        <f>LOOKUP(J774,'L3 to L2 links'!$B$6:$B$49,'L3 to L2 links'!$D$6:$D$49)</f>
        <v>#N/A</v>
      </c>
      <c r="J774" s="76" t="e">
        <f>LOOKUP(L774,'FAMIS L3'!$A$2:$A$55,'FAMIS L3'!$B$2:$B$55)</f>
        <v>#N/A</v>
      </c>
      <c r="K774" s="76" t="e">
        <f>LOOKUP(N774,Sheet6!$A$2:$A$1012,Sheet6!$B$2:$B$1012)</f>
        <v>#N/A</v>
      </c>
      <c r="L774" s="78"/>
      <c r="M774" s="78"/>
      <c r="N774" s="78"/>
      <c r="O774" s="87"/>
      <c r="P774" s="90" t="str">
        <f t="shared" si="30"/>
        <v xml:space="preserve"> - </v>
      </c>
      <c r="Q774" s="90" t="e">
        <f>LOOKUP(R774,Dropdowns4!$A$2:$A$745,Dropdowns4!$B$2:$B$745)</f>
        <v>#N/A</v>
      </c>
      <c r="R774" s="90"/>
      <c r="S774" s="87"/>
      <c r="T774" s="87"/>
      <c r="U774" s="87"/>
      <c r="V774" s="87"/>
      <c r="W774" s="87"/>
      <c r="X774" s="91"/>
      <c r="Y774" s="91"/>
      <c r="Z774" s="88"/>
      <c r="AA774" s="150"/>
      <c r="AB774" s="87"/>
      <c r="AC774" s="89"/>
      <c r="AD774" s="89"/>
      <c r="AE774" s="90"/>
      <c r="AF774" s="87"/>
      <c r="AG774" s="87"/>
      <c r="XEZ774" s="85" t="str">
        <f t="shared" ref="XEZ774:XEZ837" si="31">SUBSTITUTE(removespecial(L774)," ","")</f>
        <v/>
      </c>
      <c r="XFA774" s="85" t="str">
        <f t="shared" ref="XFA774:XFA837" si="32">SUBSTITUTE(removespecial(L774)," ","")</f>
        <v/>
      </c>
      <c r="XFB774" s="85" t="str">
        <f t="shared" ref="XFB774:XFB837" si="33">SUBSTITUTE(removespecial(M774)," ","")</f>
        <v/>
      </c>
      <c r="XFC774" s="85" t="str">
        <f t="shared" ref="XFC774:XFC837" si="34">CONCATENATE(XFA774,XFB774)</f>
        <v/>
      </c>
    </row>
    <row r="775" spans="1:33 16380:16383" x14ac:dyDescent="0.3">
      <c r="A775" s="92"/>
      <c r="B775" s="87"/>
      <c r="C775" s="88"/>
      <c r="D775" s="89"/>
      <c r="E775" s="87"/>
      <c r="F775" s="87"/>
      <c r="G775" s="87"/>
      <c r="H775" s="79"/>
      <c r="I775" s="76" t="e">
        <f>LOOKUP(J775,'L3 to L2 links'!$B$6:$B$49,'L3 to L2 links'!$D$6:$D$49)</f>
        <v>#N/A</v>
      </c>
      <c r="J775" s="76" t="e">
        <f>LOOKUP(L775,'FAMIS L3'!$A$2:$A$55,'FAMIS L3'!$B$2:$B$55)</f>
        <v>#N/A</v>
      </c>
      <c r="K775" s="76" t="e">
        <f>LOOKUP(N775,Sheet6!$A$2:$A$1012,Sheet6!$B$2:$B$1012)</f>
        <v>#N/A</v>
      </c>
      <c r="L775" s="78"/>
      <c r="M775" s="78"/>
      <c r="N775" s="78"/>
      <c r="O775" s="87"/>
      <c r="P775" s="90" t="str">
        <f t="shared" si="30"/>
        <v xml:space="preserve"> - </v>
      </c>
      <c r="Q775" s="90" t="e">
        <f>LOOKUP(R775,Dropdowns4!$A$2:$A$745,Dropdowns4!$B$2:$B$745)</f>
        <v>#N/A</v>
      </c>
      <c r="R775" s="90"/>
      <c r="S775" s="87"/>
      <c r="T775" s="87"/>
      <c r="U775" s="87"/>
      <c r="V775" s="87"/>
      <c r="W775" s="87"/>
      <c r="X775" s="91"/>
      <c r="Y775" s="91"/>
      <c r="Z775" s="88"/>
      <c r="AA775" s="150"/>
      <c r="AB775" s="87"/>
      <c r="AC775" s="89"/>
      <c r="AD775" s="89"/>
      <c r="AE775" s="90"/>
      <c r="AF775" s="87"/>
      <c r="AG775" s="87"/>
      <c r="XEZ775" s="85" t="str">
        <f t="shared" si="31"/>
        <v/>
      </c>
      <c r="XFA775" s="85" t="str">
        <f t="shared" si="32"/>
        <v/>
      </c>
      <c r="XFB775" s="85" t="str">
        <f t="shared" si="33"/>
        <v/>
      </c>
      <c r="XFC775" s="85" t="str">
        <f t="shared" si="34"/>
        <v/>
      </c>
    </row>
    <row r="776" spans="1:33 16380:16383" x14ac:dyDescent="0.3">
      <c r="A776" s="92"/>
      <c r="B776" s="87"/>
      <c r="C776" s="88"/>
      <c r="D776" s="89"/>
      <c r="E776" s="87"/>
      <c r="F776" s="87"/>
      <c r="G776" s="87"/>
      <c r="H776" s="79"/>
      <c r="I776" s="76" t="e">
        <f>LOOKUP(J776,'L3 to L2 links'!$B$6:$B$49,'L3 to L2 links'!$D$6:$D$49)</f>
        <v>#N/A</v>
      </c>
      <c r="J776" s="76" t="e">
        <f>LOOKUP(L776,'FAMIS L3'!$A$2:$A$55,'FAMIS L3'!$B$2:$B$55)</f>
        <v>#N/A</v>
      </c>
      <c r="K776" s="76" t="e">
        <f>LOOKUP(N776,Sheet6!$A$2:$A$1012,Sheet6!$B$2:$B$1012)</f>
        <v>#N/A</v>
      </c>
      <c r="L776" s="78"/>
      <c r="M776" s="78"/>
      <c r="N776" s="78"/>
      <c r="O776" s="87"/>
      <c r="P776" s="90" t="str">
        <f t="shared" si="30"/>
        <v xml:space="preserve"> - </v>
      </c>
      <c r="Q776" s="90" t="e">
        <f>LOOKUP(R776,Dropdowns4!$A$2:$A$745,Dropdowns4!$B$2:$B$745)</f>
        <v>#N/A</v>
      </c>
      <c r="R776" s="90"/>
      <c r="S776" s="87"/>
      <c r="T776" s="87"/>
      <c r="U776" s="87"/>
      <c r="V776" s="87"/>
      <c r="W776" s="87"/>
      <c r="X776" s="91"/>
      <c r="Y776" s="91"/>
      <c r="Z776" s="88"/>
      <c r="AA776" s="150"/>
      <c r="AB776" s="87"/>
      <c r="AC776" s="89"/>
      <c r="AD776" s="89"/>
      <c r="AE776" s="90"/>
      <c r="AF776" s="87"/>
      <c r="AG776" s="87"/>
      <c r="XEZ776" s="85" t="str">
        <f t="shared" si="31"/>
        <v/>
      </c>
      <c r="XFA776" s="85" t="str">
        <f t="shared" si="32"/>
        <v/>
      </c>
      <c r="XFB776" s="85" t="str">
        <f t="shared" si="33"/>
        <v/>
      </c>
      <c r="XFC776" s="85" t="str">
        <f t="shared" si="34"/>
        <v/>
      </c>
    </row>
    <row r="777" spans="1:33 16380:16383" x14ac:dyDescent="0.3">
      <c r="A777" s="92"/>
      <c r="B777" s="87"/>
      <c r="C777" s="88"/>
      <c r="D777" s="89"/>
      <c r="E777" s="87"/>
      <c r="F777" s="87"/>
      <c r="G777" s="87"/>
      <c r="H777" s="79"/>
      <c r="I777" s="76" t="e">
        <f>LOOKUP(J777,'L3 to L2 links'!$B$6:$B$49,'L3 to L2 links'!$D$6:$D$49)</f>
        <v>#N/A</v>
      </c>
      <c r="J777" s="76" t="e">
        <f>LOOKUP(L777,'FAMIS L3'!$A$2:$A$55,'FAMIS L3'!$B$2:$B$55)</f>
        <v>#N/A</v>
      </c>
      <c r="K777" s="76" t="e">
        <f>LOOKUP(N777,Sheet6!$A$2:$A$1012,Sheet6!$B$2:$B$1012)</f>
        <v>#N/A</v>
      </c>
      <c r="L777" s="78"/>
      <c r="M777" s="78"/>
      <c r="N777" s="78"/>
      <c r="O777" s="87"/>
      <c r="P777" s="90" t="str">
        <f t="shared" si="30"/>
        <v xml:space="preserve"> - </v>
      </c>
      <c r="Q777" s="90" t="e">
        <f>LOOKUP(R777,Dropdowns4!$A$2:$A$745,Dropdowns4!$B$2:$B$745)</f>
        <v>#N/A</v>
      </c>
      <c r="R777" s="90"/>
      <c r="S777" s="87"/>
      <c r="T777" s="87"/>
      <c r="U777" s="87"/>
      <c r="V777" s="87"/>
      <c r="W777" s="87"/>
      <c r="X777" s="91"/>
      <c r="Y777" s="91"/>
      <c r="Z777" s="88"/>
      <c r="AA777" s="150"/>
      <c r="AB777" s="87"/>
      <c r="AC777" s="89"/>
      <c r="AD777" s="89"/>
      <c r="AE777" s="90"/>
      <c r="AF777" s="87"/>
      <c r="AG777" s="87"/>
      <c r="XEZ777" s="85" t="str">
        <f t="shared" si="31"/>
        <v/>
      </c>
      <c r="XFA777" s="85" t="str">
        <f t="shared" si="32"/>
        <v/>
      </c>
      <c r="XFB777" s="85" t="str">
        <f t="shared" si="33"/>
        <v/>
      </c>
      <c r="XFC777" s="85" t="str">
        <f t="shared" si="34"/>
        <v/>
      </c>
    </row>
    <row r="778" spans="1:33 16380:16383" x14ac:dyDescent="0.3">
      <c r="A778" s="92"/>
      <c r="B778" s="87"/>
      <c r="C778" s="88"/>
      <c r="D778" s="89"/>
      <c r="E778" s="87"/>
      <c r="F778" s="87"/>
      <c r="G778" s="87"/>
      <c r="H778" s="79"/>
      <c r="I778" s="76" t="e">
        <f>LOOKUP(J778,'L3 to L2 links'!$B$6:$B$49,'L3 to L2 links'!$D$6:$D$49)</f>
        <v>#N/A</v>
      </c>
      <c r="J778" s="76" t="e">
        <f>LOOKUP(L778,'FAMIS L3'!$A$2:$A$55,'FAMIS L3'!$B$2:$B$55)</f>
        <v>#N/A</v>
      </c>
      <c r="K778" s="76" t="e">
        <f>LOOKUP(N778,Sheet6!$A$2:$A$1012,Sheet6!$B$2:$B$1012)</f>
        <v>#N/A</v>
      </c>
      <c r="L778" s="78"/>
      <c r="M778" s="78"/>
      <c r="N778" s="78"/>
      <c r="O778" s="87"/>
      <c r="P778" s="90" t="str">
        <f t="shared" si="30"/>
        <v xml:space="preserve"> - </v>
      </c>
      <c r="Q778" s="90" t="e">
        <f>LOOKUP(R778,Dropdowns4!$A$2:$A$745,Dropdowns4!$B$2:$B$745)</f>
        <v>#N/A</v>
      </c>
      <c r="R778" s="90"/>
      <c r="S778" s="87"/>
      <c r="T778" s="87"/>
      <c r="U778" s="87"/>
      <c r="V778" s="87"/>
      <c r="W778" s="87"/>
      <c r="X778" s="91"/>
      <c r="Y778" s="91"/>
      <c r="Z778" s="88"/>
      <c r="AA778" s="150"/>
      <c r="AB778" s="87"/>
      <c r="AC778" s="89"/>
      <c r="AD778" s="89"/>
      <c r="AE778" s="90"/>
      <c r="AF778" s="87"/>
      <c r="AG778" s="87"/>
      <c r="XEZ778" s="85" t="str">
        <f t="shared" si="31"/>
        <v/>
      </c>
      <c r="XFA778" s="85" t="str">
        <f t="shared" si="32"/>
        <v/>
      </c>
      <c r="XFB778" s="85" t="str">
        <f t="shared" si="33"/>
        <v/>
      </c>
      <c r="XFC778" s="85" t="str">
        <f t="shared" si="34"/>
        <v/>
      </c>
    </row>
    <row r="779" spans="1:33 16380:16383" x14ac:dyDescent="0.3">
      <c r="A779" s="92"/>
      <c r="B779" s="87"/>
      <c r="C779" s="88"/>
      <c r="D779" s="89"/>
      <c r="E779" s="87"/>
      <c r="F779" s="87"/>
      <c r="G779" s="87"/>
      <c r="H779" s="79"/>
      <c r="I779" s="76" t="e">
        <f>LOOKUP(J779,'L3 to L2 links'!$B$6:$B$49,'L3 to L2 links'!$D$6:$D$49)</f>
        <v>#N/A</v>
      </c>
      <c r="J779" s="76" t="e">
        <f>LOOKUP(L779,'FAMIS L3'!$A$2:$A$55,'FAMIS L3'!$B$2:$B$55)</f>
        <v>#N/A</v>
      </c>
      <c r="K779" s="76" t="e">
        <f>LOOKUP(N779,Sheet6!$A$2:$A$1012,Sheet6!$B$2:$B$1012)</f>
        <v>#N/A</v>
      </c>
      <c r="L779" s="78"/>
      <c r="M779" s="78"/>
      <c r="N779" s="78"/>
      <c r="O779" s="87"/>
      <c r="P779" s="90" t="str">
        <f t="shared" si="30"/>
        <v xml:space="preserve"> - </v>
      </c>
      <c r="Q779" s="90" t="e">
        <f>LOOKUP(R779,Dropdowns4!$A$2:$A$745,Dropdowns4!$B$2:$B$745)</f>
        <v>#N/A</v>
      </c>
      <c r="R779" s="90"/>
      <c r="S779" s="87"/>
      <c r="T779" s="87"/>
      <c r="U779" s="87"/>
      <c r="V779" s="87"/>
      <c r="W779" s="87"/>
      <c r="X779" s="91"/>
      <c r="Y779" s="91"/>
      <c r="Z779" s="88"/>
      <c r="AA779" s="150"/>
      <c r="AB779" s="87"/>
      <c r="AC779" s="89"/>
      <c r="AD779" s="89"/>
      <c r="AE779" s="90"/>
      <c r="AF779" s="87"/>
      <c r="AG779" s="87"/>
      <c r="XEZ779" s="85" t="str">
        <f t="shared" si="31"/>
        <v/>
      </c>
      <c r="XFA779" s="85" t="str">
        <f t="shared" si="32"/>
        <v/>
      </c>
      <c r="XFB779" s="85" t="str">
        <f t="shared" si="33"/>
        <v/>
      </c>
      <c r="XFC779" s="85" t="str">
        <f t="shared" si="34"/>
        <v/>
      </c>
    </row>
    <row r="780" spans="1:33 16380:16383" x14ac:dyDescent="0.3">
      <c r="A780" s="92"/>
      <c r="B780" s="87"/>
      <c r="C780" s="88"/>
      <c r="D780" s="89"/>
      <c r="E780" s="87"/>
      <c r="F780" s="87"/>
      <c r="G780" s="87"/>
      <c r="H780" s="79"/>
      <c r="I780" s="76" t="e">
        <f>LOOKUP(J780,'L3 to L2 links'!$B$6:$B$49,'L3 to L2 links'!$D$6:$D$49)</f>
        <v>#N/A</v>
      </c>
      <c r="J780" s="76" t="e">
        <f>LOOKUP(L780,'FAMIS L3'!$A$2:$A$55,'FAMIS L3'!$B$2:$B$55)</f>
        <v>#N/A</v>
      </c>
      <c r="K780" s="76" t="e">
        <f>LOOKUP(N780,Sheet6!$A$2:$A$1012,Sheet6!$B$2:$B$1012)</f>
        <v>#N/A</v>
      </c>
      <c r="L780" s="78"/>
      <c r="M780" s="78"/>
      <c r="N780" s="78"/>
      <c r="O780" s="87"/>
      <c r="P780" s="90" t="str">
        <f t="shared" si="30"/>
        <v xml:space="preserve"> - </v>
      </c>
      <c r="Q780" s="90" t="e">
        <f>LOOKUP(R780,Dropdowns4!$A$2:$A$745,Dropdowns4!$B$2:$B$745)</f>
        <v>#N/A</v>
      </c>
      <c r="R780" s="90"/>
      <c r="S780" s="87"/>
      <c r="T780" s="87"/>
      <c r="U780" s="87"/>
      <c r="V780" s="87"/>
      <c r="W780" s="87"/>
      <c r="X780" s="91"/>
      <c r="Y780" s="91"/>
      <c r="Z780" s="88"/>
      <c r="AA780" s="150"/>
      <c r="AB780" s="87"/>
      <c r="AC780" s="89"/>
      <c r="AD780" s="89"/>
      <c r="AE780" s="90"/>
      <c r="AF780" s="87"/>
      <c r="AG780" s="87"/>
      <c r="XEZ780" s="85" t="str">
        <f t="shared" si="31"/>
        <v/>
      </c>
      <c r="XFA780" s="85" t="str">
        <f t="shared" si="32"/>
        <v/>
      </c>
      <c r="XFB780" s="85" t="str">
        <f t="shared" si="33"/>
        <v/>
      </c>
      <c r="XFC780" s="85" t="str">
        <f t="shared" si="34"/>
        <v/>
      </c>
    </row>
    <row r="781" spans="1:33 16380:16383" x14ac:dyDescent="0.3">
      <c r="A781" s="92"/>
      <c r="B781" s="87"/>
      <c r="C781" s="88"/>
      <c r="D781" s="89"/>
      <c r="E781" s="87"/>
      <c r="F781" s="87"/>
      <c r="G781" s="87"/>
      <c r="H781" s="79"/>
      <c r="I781" s="76" t="e">
        <f>LOOKUP(J781,'L3 to L2 links'!$B$6:$B$49,'L3 to L2 links'!$D$6:$D$49)</f>
        <v>#N/A</v>
      </c>
      <c r="J781" s="76" t="e">
        <f>LOOKUP(L781,'FAMIS L3'!$A$2:$A$55,'FAMIS L3'!$B$2:$B$55)</f>
        <v>#N/A</v>
      </c>
      <c r="K781" s="76" t="e">
        <f>LOOKUP(N781,Sheet6!$A$2:$A$1012,Sheet6!$B$2:$B$1012)</f>
        <v>#N/A</v>
      </c>
      <c r="L781" s="78"/>
      <c r="M781" s="78"/>
      <c r="N781" s="78"/>
      <c r="O781" s="87"/>
      <c r="P781" s="90" t="str">
        <f t="shared" si="30"/>
        <v xml:space="preserve"> - </v>
      </c>
      <c r="Q781" s="90" t="e">
        <f>LOOKUP(R781,Dropdowns4!$A$2:$A$745,Dropdowns4!$B$2:$B$745)</f>
        <v>#N/A</v>
      </c>
      <c r="R781" s="90"/>
      <c r="S781" s="87"/>
      <c r="T781" s="87"/>
      <c r="U781" s="87"/>
      <c r="V781" s="87"/>
      <c r="W781" s="87"/>
      <c r="X781" s="91"/>
      <c r="Y781" s="91"/>
      <c r="Z781" s="88"/>
      <c r="AA781" s="150"/>
      <c r="AB781" s="87"/>
      <c r="AC781" s="89"/>
      <c r="AD781" s="89"/>
      <c r="AE781" s="90"/>
      <c r="AF781" s="87"/>
      <c r="AG781" s="87"/>
      <c r="XEZ781" s="85" t="str">
        <f t="shared" si="31"/>
        <v/>
      </c>
      <c r="XFA781" s="85" t="str">
        <f t="shared" si="32"/>
        <v/>
      </c>
      <c r="XFB781" s="85" t="str">
        <f t="shared" si="33"/>
        <v/>
      </c>
      <c r="XFC781" s="85" t="str">
        <f t="shared" si="34"/>
        <v/>
      </c>
    </row>
    <row r="782" spans="1:33 16380:16383" x14ac:dyDescent="0.3">
      <c r="A782" s="92"/>
      <c r="B782" s="87"/>
      <c r="C782" s="88"/>
      <c r="D782" s="89"/>
      <c r="E782" s="87"/>
      <c r="F782" s="87"/>
      <c r="G782" s="87"/>
      <c r="H782" s="79"/>
      <c r="I782" s="76" t="e">
        <f>LOOKUP(J782,'L3 to L2 links'!$B$6:$B$49,'L3 to L2 links'!$D$6:$D$49)</f>
        <v>#N/A</v>
      </c>
      <c r="J782" s="76" t="e">
        <f>LOOKUP(L782,'FAMIS L3'!$A$2:$A$55,'FAMIS L3'!$B$2:$B$55)</f>
        <v>#N/A</v>
      </c>
      <c r="K782" s="76" t="e">
        <f>LOOKUP(N782,Sheet6!$A$2:$A$1012,Sheet6!$B$2:$B$1012)</f>
        <v>#N/A</v>
      </c>
      <c r="L782" s="78"/>
      <c r="M782" s="78"/>
      <c r="N782" s="78"/>
      <c r="O782" s="87"/>
      <c r="P782" s="90" t="str">
        <f t="shared" si="30"/>
        <v xml:space="preserve"> - </v>
      </c>
      <c r="Q782" s="90" t="e">
        <f>LOOKUP(R782,Dropdowns4!$A$2:$A$745,Dropdowns4!$B$2:$B$745)</f>
        <v>#N/A</v>
      </c>
      <c r="R782" s="90"/>
      <c r="S782" s="87"/>
      <c r="T782" s="87"/>
      <c r="U782" s="87"/>
      <c r="V782" s="87"/>
      <c r="W782" s="87"/>
      <c r="X782" s="91"/>
      <c r="Y782" s="91"/>
      <c r="Z782" s="88"/>
      <c r="AA782" s="150"/>
      <c r="AB782" s="87"/>
      <c r="AC782" s="89"/>
      <c r="AD782" s="89"/>
      <c r="AE782" s="90"/>
      <c r="AF782" s="87"/>
      <c r="AG782" s="87"/>
      <c r="XEZ782" s="85" t="str">
        <f t="shared" si="31"/>
        <v/>
      </c>
      <c r="XFA782" s="85" t="str">
        <f t="shared" si="32"/>
        <v/>
      </c>
      <c r="XFB782" s="85" t="str">
        <f t="shared" si="33"/>
        <v/>
      </c>
      <c r="XFC782" s="85" t="str">
        <f t="shared" si="34"/>
        <v/>
      </c>
    </row>
    <row r="783" spans="1:33 16380:16383" x14ac:dyDescent="0.3">
      <c r="A783" s="92"/>
      <c r="B783" s="87"/>
      <c r="C783" s="88"/>
      <c r="D783" s="89"/>
      <c r="E783" s="87"/>
      <c r="F783" s="87"/>
      <c r="G783" s="87"/>
      <c r="H783" s="79"/>
      <c r="I783" s="76" t="e">
        <f>LOOKUP(J783,'L3 to L2 links'!$B$6:$B$49,'L3 to L2 links'!$D$6:$D$49)</f>
        <v>#N/A</v>
      </c>
      <c r="J783" s="76" t="e">
        <f>LOOKUP(L783,'FAMIS L3'!$A$2:$A$55,'FAMIS L3'!$B$2:$B$55)</f>
        <v>#N/A</v>
      </c>
      <c r="K783" s="76" t="e">
        <f>LOOKUP(N783,Sheet6!$A$2:$A$1012,Sheet6!$B$2:$B$1012)</f>
        <v>#N/A</v>
      </c>
      <c r="L783" s="78"/>
      <c r="M783" s="78"/>
      <c r="N783" s="78"/>
      <c r="O783" s="87"/>
      <c r="P783" s="90" t="str">
        <f t="shared" si="30"/>
        <v xml:space="preserve"> - </v>
      </c>
      <c r="Q783" s="90" t="e">
        <f>LOOKUP(R783,Dropdowns4!$A$2:$A$745,Dropdowns4!$B$2:$B$745)</f>
        <v>#N/A</v>
      </c>
      <c r="R783" s="90"/>
      <c r="S783" s="87"/>
      <c r="T783" s="87"/>
      <c r="U783" s="87"/>
      <c r="V783" s="87"/>
      <c r="W783" s="87"/>
      <c r="X783" s="91"/>
      <c r="Y783" s="91"/>
      <c r="Z783" s="88"/>
      <c r="AA783" s="150"/>
      <c r="AB783" s="87"/>
      <c r="AC783" s="89"/>
      <c r="AD783" s="89"/>
      <c r="AE783" s="90"/>
      <c r="AF783" s="87"/>
      <c r="AG783" s="87"/>
      <c r="XEZ783" s="85" t="str">
        <f t="shared" si="31"/>
        <v/>
      </c>
      <c r="XFA783" s="85" t="str">
        <f t="shared" si="32"/>
        <v/>
      </c>
      <c r="XFB783" s="85" t="str">
        <f t="shared" si="33"/>
        <v/>
      </c>
      <c r="XFC783" s="85" t="str">
        <f t="shared" si="34"/>
        <v/>
      </c>
    </row>
    <row r="784" spans="1:33 16380:16383" x14ac:dyDescent="0.3">
      <c r="A784" s="92"/>
      <c r="B784" s="87"/>
      <c r="C784" s="88"/>
      <c r="D784" s="89"/>
      <c r="E784" s="87"/>
      <c r="F784" s="87"/>
      <c r="G784" s="87"/>
      <c r="H784" s="79"/>
      <c r="I784" s="76" t="e">
        <f>LOOKUP(J784,'L3 to L2 links'!$B$6:$B$49,'L3 to L2 links'!$D$6:$D$49)</f>
        <v>#N/A</v>
      </c>
      <c r="J784" s="76" t="e">
        <f>LOOKUP(L784,'FAMIS L3'!$A$2:$A$55,'FAMIS L3'!$B$2:$B$55)</f>
        <v>#N/A</v>
      </c>
      <c r="K784" s="76" t="e">
        <f>LOOKUP(N784,Sheet6!$A$2:$A$1012,Sheet6!$B$2:$B$1012)</f>
        <v>#N/A</v>
      </c>
      <c r="L784" s="78"/>
      <c r="M784" s="78"/>
      <c r="N784" s="78"/>
      <c r="O784" s="87"/>
      <c r="P784" s="90" t="str">
        <f t="shared" si="30"/>
        <v xml:space="preserve"> - </v>
      </c>
      <c r="Q784" s="90" t="e">
        <f>LOOKUP(R784,Dropdowns4!$A$2:$A$745,Dropdowns4!$B$2:$B$745)</f>
        <v>#N/A</v>
      </c>
      <c r="R784" s="90"/>
      <c r="S784" s="87"/>
      <c r="T784" s="87"/>
      <c r="U784" s="87"/>
      <c r="V784" s="87"/>
      <c r="W784" s="87"/>
      <c r="X784" s="91"/>
      <c r="Y784" s="91"/>
      <c r="Z784" s="88"/>
      <c r="AA784" s="150"/>
      <c r="AB784" s="87"/>
      <c r="AC784" s="89"/>
      <c r="AD784" s="89"/>
      <c r="AE784" s="90"/>
      <c r="AF784" s="87"/>
      <c r="AG784" s="87"/>
      <c r="XEZ784" s="85" t="str">
        <f t="shared" si="31"/>
        <v/>
      </c>
      <c r="XFA784" s="85" t="str">
        <f t="shared" si="32"/>
        <v/>
      </c>
      <c r="XFB784" s="85" t="str">
        <f t="shared" si="33"/>
        <v/>
      </c>
      <c r="XFC784" s="85" t="str">
        <f t="shared" si="34"/>
        <v/>
      </c>
    </row>
    <row r="785" spans="1:33 16380:16383" x14ac:dyDescent="0.3">
      <c r="A785" s="92"/>
      <c r="B785" s="87"/>
      <c r="C785" s="88"/>
      <c r="D785" s="89"/>
      <c r="E785" s="87"/>
      <c r="F785" s="87"/>
      <c r="G785" s="87"/>
      <c r="H785" s="79"/>
      <c r="I785" s="76" t="e">
        <f>LOOKUP(J785,'L3 to L2 links'!$B$6:$B$49,'L3 to L2 links'!$D$6:$D$49)</f>
        <v>#N/A</v>
      </c>
      <c r="J785" s="76" t="e">
        <f>LOOKUP(L785,'FAMIS L3'!$A$2:$A$55,'FAMIS L3'!$B$2:$B$55)</f>
        <v>#N/A</v>
      </c>
      <c r="K785" s="76" t="e">
        <f>LOOKUP(N785,Sheet6!$A$2:$A$1012,Sheet6!$B$2:$B$1012)</f>
        <v>#N/A</v>
      </c>
      <c r="L785" s="78"/>
      <c r="M785" s="78"/>
      <c r="N785" s="78"/>
      <c r="O785" s="87"/>
      <c r="P785" s="90" t="str">
        <f t="shared" si="30"/>
        <v xml:space="preserve"> - </v>
      </c>
      <c r="Q785" s="90" t="e">
        <f>LOOKUP(R785,Dropdowns4!$A$2:$A$745,Dropdowns4!$B$2:$B$745)</f>
        <v>#N/A</v>
      </c>
      <c r="R785" s="90"/>
      <c r="S785" s="87"/>
      <c r="T785" s="87"/>
      <c r="U785" s="87"/>
      <c r="V785" s="87"/>
      <c r="W785" s="87"/>
      <c r="X785" s="91"/>
      <c r="Y785" s="91"/>
      <c r="Z785" s="88"/>
      <c r="AA785" s="150"/>
      <c r="AB785" s="87"/>
      <c r="AC785" s="89"/>
      <c r="AD785" s="89"/>
      <c r="AE785" s="90"/>
      <c r="AF785" s="87"/>
      <c r="AG785" s="87"/>
      <c r="XEZ785" s="85" t="str">
        <f t="shared" si="31"/>
        <v/>
      </c>
      <c r="XFA785" s="85" t="str">
        <f t="shared" si="32"/>
        <v/>
      </c>
      <c r="XFB785" s="85" t="str">
        <f t="shared" si="33"/>
        <v/>
      </c>
      <c r="XFC785" s="85" t="str">
        <f t="shared" si="34"/>
        <v/>
      </c>
    </row>
    <row r="786" spans="1:33 16380:16383" x14ac:dyDescent="0.3">
      <c r="A786" s="92"/>
      <c r="B786" s="87"/>
      <c r="C786" s="88"/>
      <c r="D786" s="89"/>
      <c r="E786" s="87"/>
      <c r="F786" s="87"/>
      <c r="G786" s="87"/>
      <c r="H786" s="79"/>
      <c r="I786" s="76" t="e">
        <f>LOOKUP(J786,'L3 to L2 links'!$B$6:$B$49,'L3 to L2 links'!$D$6:$D$49)</f>
        <v>#N/A</v>
      </c>
      <c r="J786" s="76" t="e">
        <f>LOOKUP(L786,'FAMIS L3'!$A$2:$A$55,'FAMIS L3'!$B$2:$B$55)</f>
        <v>#N/A</v>
      </c>
      <c r="K786" s="76" t="e">
        <f>LOOKUP(N786,Sheet6!$A$2:$A$1012,Sheet6!$B$2:$B$1012)</f>
        <v>#N/A</v>
      </c>
      <c r="L786" s="78"/>
      <c r="M786" s="78"/>
      <c r="N786" s="78"/>
      <c r="O786" s="87"/>
      <c r="P786" s="90" t="str">
        <f t="shared" si="30"/>
        <v xml:space="preserve"> - </v>
      </c>
      <c r="Q786" s="90" t="e">
        <f>LOOKUP(R786,Dropdowns4!$A$2:$A$745,Dropdowns4!$B$2:$B$745)</f>
        <v>#N/A</v>
      </c>
      <c r="R786" s="90"/>
      <c r="S786" s="87"/>
      <c r="T786" s="87"/>
      <c r="U786" s="87"/>
      <c r="V786" s="87"/>
      <c r="W786" s="87"/>
      <c r="X786" s="91"/>
      <c r="Y786" s="91"/>
      <c r="Z786" s="88"/>
      <c r="AA786" s="150"/>
      <c r="AB786" s="87"/>
      <c r="AC786" s="89"/>
      <c r="AD786" s="89"/>
      <c r="AE786" s="90"/>
      <c r="AF786" s="87"/>
      <c r="AG786" s="87"/>
      <c r="XEZ786" s="85" t="str">
        <f t="shared" si="31"/>
        <v/>
      </c>
      <c r="XFA786" s="85" t="str">
        <f t="shared" si="32"/>
        <v/>
      </c>
      <c r="XFB786" s="85" t="str">
        <f t="shared" si="33"/>
        <v/>
      </c>
      <c r="XFC786" s="85" t="str">
        <f t="shared" si="34"/>
        <v/>
      </c>
    </row>
    <row r="787" spans="1:33 16380:16383" x14ac:dyDescent="0.3">
      <c r="A787" s="92"/>
      <c r="B787" s="87"/>
      <c r="C787" s="88"/>
      <c r="D787" s="89"/>
      <c r="E787" s="87"/>
      <c r="F787" s="87"/>
      <c r="G787" s="87"/>
      <c r="H787" s="79"/>
      <c r="I787" s="76" t="e">
        <f>LOOKUP(J787,'L3 to L2 links'!$B$6:$B$49,'L3 to L2 links'!$D$6:$D$49)</f>
        <v>#N/A</v>
      </c>
      <c r="J787" s="76" t="e">
        <f>LOOKUP(L787,'FAMIS L3'!$A$2:$A$55,'FAMIS L3'!$B$2:$B$55)</f>
        <v>#N/A</v>
      </c>
      <c r="K787" s="76" t="e">
        <f>LOOKUP(N787,Sheet6!$A$2:$A$1012,Sheet6!$B$2:$B$1012)</f>
        <v>#N/A</v>
      </c>
      <c r="L787" s="78"/>
      <c r="M787" s="78"/>
      <c r="N787" s="78"/>
      <c r="O787" s="87"/>
      <c r="P787" s="90" t="str">
        <f t="shared" si="30"/>
        <v xml:space="preserve"> - </v>
      </c>
      <c r="Q787" s="90" t="e">
        <f>LOOKUP(R787,Dropdowns4!$A$2:$A$745,Dropdowns4!$B$2:$B$745)</f>
        <v>#N/A</v>
      </c>
      <c r="R787" s="90"/>
      <c r="S787" s="87"/>
      <c r="T787" s="87"/>
      <c r="U787" s="87"/>
      <c r="V787" s="87"/>
      <c r="W787" s="87"/>
      <c r="X787" s="91"/>
      <c r="Y787" s="91"/>
      <c r="Z787" s="88"/>
      <c r="AA787" s="150"/>
      <c r="AB787" s="87"/>
      <c r="AC787" s="89"/>
      <c r="AD787" s="89"/>
      <c r="AE787" s="90"/>
      <c r="AF787" s="87"/>
      <c r="AG787" s="87"/>
      <c r="XEZ787" s="85" t="str">
        <f t="shared" si="31"/>
        <v/>
      </c>
      <c r="XFA787" s="85" t="str">
        <f t="shared" si="32"/>
        <v/>
      </c>
      <c r="XFB787" s="85" t="str">
        <f t="shared" si="33"/>
        <v/>
      </c>
      <c r="XFC787" s="85" t="str">
        <f t="shared" si="34"/>
        <v/>
      </c>
    </row>
    <row r="788" spans="1:33 16380:16383" x14ac:dyDescent="0.3">
      <c r="A788" s="92"/>
      <c r="B788" s="87"/>
      <c r="C788" s="88"/>
      <c r="D788" s="89"/>
      <c r="E788" s="87"/>
      <c r="F788" s="87"/>
      <c r="G788" s="87"/>
      <c r="H788" s="79"/>
      <c r="I788" s="76" t="e">
        <f>LOOKUP(J788,'L3 to L2 links'!$B$6:$B$49,'L3 to L2 links'!$D$6:$D$49)</f>
        <v>#N/A</v>
      </c>
      <c r="J788" s="76" t="e">
        <f>LOOKUP(L788,'FAMIS L3'!$A$2:$A$55,'FAMIS L3'!$B$2:$B$55)</f>
        <v>#N/A</v>
      </c>
      <c r="K788" s="76" t="e">
        <f>LOOKUP(N788,Sheet6!$A$2:$A$1012,Sheet6!$B$2:$B$1012)</f>
        <v>#N/A</v>
      </c>
      <c r="L788" s="78"/>
      <c r="M788" s="78"/>
      <c r="N788" s="78"/>
      <c r="O788" s="87"/>
      <c r="P788" s="90" t="str">
        <f t="shared" si="30"/>
        <v xml:space="preserve"> - </v>
      </c>
      <c r="Q788" s="90" t="e">
        <f>LOOKUP(R788,Dropdowns4!$A$2:$A$745,Dropdowns4!$B$2:$B$745)</f>
        <v>#N/A</v>
      </c>
      <c r="R788" s="90"/>
      <c r="S788" s="87"/>
      <c r="T788" s="87"/>
      <c r="U788" s="87"/>
      <c r="V788" s="87"/>
      <c r="W788" s="87"/>
      <c r="X788" s="91"/>
      <c r="Y788" s="91"/>
      <c r="Z788" s="88"/>
      <c r="AA788" s="150"/>
      <c r="AB788" s="87"/>
      <c r="AC788" s="89"/>
      <c r="AD788" s="89"/>
      <c r="AE788" s="90"/>
      <c r="AF788" s="87"/>
      <c r="AG788" s="87"/>
      <c r="XEZ788" s="85" t="str">
        <f t="shared" si="31"/>
        <v/>
      </c>
      <c r="XFA788" s="85" t="str">
        <f t="shared" si="32"/>
        <v/>
      </c>
      <c r="XFB788" s="85" t="str">
        <f t="shared" si="33"/>
        <v/>
      </c>
      <c r="XFC788" s="85" t="str">
        <f t="shared" si="34"/>
        <v/>
      </c>
    </row>
    <row r="789" spans="1:33 16380:16383" x14ac:dyDescent="0.3">
      <c r="A789" s="92"/>
      <c r="B789" s="87"/>
      <c r="C789" s="88"/>
      <c r="D789" s="89"/>
      <c r="E789" s="87"/>
      <c r="F789" s="87"/>
      <c r="G789" s="87"/>
      <c r="H789" s="79"/>
      <c r="I789" s="76" t="e">
        <f>LOOKUP(J789,'L3 to L2 links'!$B$6:$B$49,'L3 to L2 links'!$D$6:$D$49)</f>
        <v>#N/A</v>
      </c>
      <c r="J789" s="76" t="e">
        <f>LOOKUP(L789,'FAMIS L3'!$A$2:$A$55,'FAMIS L3'!$B$2:$B$55)</f>
        <v>#N/A</v>
      </c>
      <c r="K789" s="76" t="e">
        <f>LOOKUP(N789,Sheet6!$A$2:$A$1012,Sheet6!$B$2:$B$1012)</f>
        <v>#N/A</v>
      </c>
      <c r="L789" s="78"/>
      <c r="M789" s="78"/>
      <c r="N789" s="78"/>
      <c r="O789" s="87"/>
      <c r="P789" s="90" t="str">
        <f t="shared" si="30"/>
        <v xml:space="preserve"> - </v>
      </c>
      <c r="Q789" s="90" t="e">
        <f>LOOKUP(R789,Dropdowns4!$A$2:$A$745,Dropdowns4!$B$2:$B$745)</f>
        <v>#N/A</v>
      </c>
      <c r="R789" s="90"/>
      <c r="S789" s="87"/>
      <c r="T789" s="87"/>
      <c r="U789" s="87"/>
      <c r="V789" s="87"/>
      <c r="W789" s="87"/>
      <c r="X789" s="91"/>
      <c r="Y789" s="91"/>
      <c r="Z789" s="88"/>
      <c r="AA789" s="150"/>
      <c r="AB789" s="87"/>
      <c r="AC789" s="89"/>
      <c r="AD789" s="89"/>
      <c r="AE789" s="90"/>
      <c r="AF789" s="87"/>
      <c r="AG789" s="87"/>
      <c r="XEZ789" s="85" t="str">
        <f t="shared" si="31"/>
        <v/>
      </c>
      <c r="XFA789" s="85" t="str">
        <f t="shared" si="32"/>
        <v/>
      </c>
      <c r="XFB789" s="85" t="str">
        <f t="shared" si="33"/>
        <v/>
      </c>
      <c r="XFC789" s="85" t="str">
        <f t="shared" si="34"/>
        <v/>
      </c>
    </row>
    <row r="790" spans="1:33 16380:16383" x14ac:dyDescent="0.3">
      <c r="A790" s="92"/>
      <c r="B790" s="87"/>
      <c r="C790" s="88"/>
      <c r="D790" s="89"/>
      <c r="E790" s="87"/>
      <c r="F790" s="87"/>
      <c r="G790" s="87"/>
      <c r="H790" s="79"/>
      <c r="I790" s="76" t="e">
        <f>LOOKUP(J790,'L3 to L2 links'!$B$6:$B$49,'L3 to L2 links'!$D$6:$D$49)</f>
        <v>#N/A</v>
      </c>
      <c r="J790" s="76" t="e">
        <f>LOOKUP(L790,'FAMIS L3'!$A$2:$A$55,'FAMIS L3'!$B$2:$B$55)</f>
        <v>#N/A</v>
      </c>
      <c r="K790" s="76" t="e">
        <f>LOOKUP(N790,Sheet6!$A$2:$A$1012,Sheet6!$B$2:$B$1012)</f>
        <v>#N/A</v>
      </c>
      <c r="L790" s="78"/>
      <c r="M790" s="78"/>
      <c r="N790" s="78"/>
      <c r="O790" s="87"/>
      <c r="P790" s="90" t="str">
        <f t="shared" si="30"/>
        <v xml:space="preserve"> - </v>
      </c>
      <c r="Q790" s="90" t="e">
        <f>LOOKUP(R790,Dropdowns4!$A$2:$A$745,Dropdowns4!$B$2:$B$745)</f>
        <v>#N/A</v>
      </c>
      <c r="R790" s="90"/>
      <c r="S790" s="87"/>
      <c r="T790" s="87"/>
      <c r="U790" s="87"/>
      <c r="V790" s="87"/>
      <c r="W790" s="87"/>
      <c r="X790" s="91"/>
      <c r="Y790" s="91"/>
      <c r="Z790" s="88"/>
      <c r="AA790" s="150"/>
      <c r="AB790" s="87"/>
      <c r="AC790" s="89"/>
      <c r="AD790" s="89"/>
      <c r="AE790" s="90"/>
      <c r="AF790" s="87"/>
      <c r="AG790" s="87"/>
      <c r="XEZ790" s="85" t="str">
        <f t="shared" si="31"/>
        <v/>
      </c>
      <c r="XFA790" s="85" t="str">
        <f t="shared" si="32"/>
        <v/>
      </c>
      <c r="XFB790" s="85" t="str">
        <f t="shared" si="33"/>
        <v/>
      </c>
      <c r="XFC790" s="85" t="str">
        <f t="shared" si="34"/>
        <v/>
      </c>
    </row>
    <row r="791" spans="1:33 16380:16383" x14ac:dyDescent="0.3">
      <c r="A791" s="92"/>
      <c r="B791" s="87"/>
      <c r="C791" s="88"/>
      <c r="D791" s="89"/>
      <c r="E791" s="87"/>
      <c r="F791" s="87"/>
      <c r="G791" s="87"/>
      <c r="H791" s="79"/>
      <c r="I791" s="76" t="e">
        <f>LOOKUP(J791,'L3 to L2 links'!$B$6:$B$49,'L3 to L2 links'!$D$6:$D$49)</f>
        <v>#N/A</v>
      </c>
      <c r="J791" s="76" t="e">
        <f>LOOKUP(L791,'FAMIS L3'!$A$2:$A$55,'FAMIS L3'!$B$2:$B$55)</f>
        <v>#N/A</v>
      </c>
      <c r="K791" s="76" t="e">
        <f>LOOKUP(N791,Sheet6!$A$2:$A$1012,Sheet6!$B$2:$B$1012)</f>
        <v>#N/A</v>
      </c>
      <c r="L791" s="78"/>
      <c r="M791" s="78"/>
      <c r="N791" s="78"/>
      <c r="O791" s="87"/>
      <c r="P791" s="90" t="str">
        <f t="shared" si="30"/>
        <v xml:space="preserve"> - </v>
      </c>
      <c r="Q791" s="90" t="e">
        <f>LOOKUP(R791,Dropdowns4!$A$2:$A$745,Dropdowns4!$B$2:$B$745)</f>
        <v>#N/A</v>
      </c>
      <c r="R791" s="90"/>
      <c r="S791" s="87"/>
      <c r="T791" s="87"/>
      <c r="U791" s="87"/>
      <c r="V791" s="87"/>
      <c r="W791" s="87"/>
      <c r="X791" s="91"/>
      <c r="Y791" s="91"/>
      <c r="Z791" s="88"/>
      <c r="AA791" s="150"/>
      <c r="AB791" s="87"/>
      <c r="AC791" s="89"/>
      <c r="AD791" s="89"/>
      <c r="AE791" s="90"/>
      <c r="AF791" s="87"/>
      <c r="AG791" s="87"/>
      <c r="XEZ791" s="85" t="str">
        <f t="shared" si="31"/>
        <v/>
      </c>
      <c r="XFA791" s="85" t="str">
        <f t="shared" si="32"/>
        <v/>
      </c>
      <c r="XFB791" s="85" t="str">
        <f t="shared" si="33"/>
        <v/>
      </c>
      <c r="XFC791" s="85" t="str">
        <f t="shared" si="34"/>
        <v/>
      </c>
    </row>
    <row r="792" spans="1:33 16380:16383" x14ac:dyDescent="0.3">
      <c r="A792" s="92"/>
      <c r="B792" s="87"/>
      <c r="C792" s="88"/>
      <c r="D792" s="89"/>
      <c r="E792" s="87"/>
      <c r="F792" s="87"/>
      <c r="G792" s="87"/>
      <c r="H792" s="79"/>
      <c r="I792" s="76" t="e">
        <f>LOOKUP(J792,'L3 to L2 links'!$B$6:$B$49,'L3 to L2 links'!$D$6:$D$49)</f>
        <v>#N/A</v>
      </c>
      <c r="J792" s="76" t="e">
        <f>LOOKUP(L792,'FAMIS L3'!$A$2:$A$55,'FAMIS L3'!$B$2:$B$55)</f>
        <v>#N/A</v>
      </c>
      <c r="K792" s="76" t="e">
        <f>LOOKUP(N792,Sheet6!$A$2:$A$1012,Sheet6!$B$2:$B$1012)</f>
        <v>#N/A</v>
      </c>
      <c r="L792" s="78"/>
      <c r="M792" s="78"/>
      <c r="N792" s="78"/>
      <c r="O792" s="87"/>
      <c r="P792" s="90" t="str">
        <f t="shared" si="30"/>
        <v xml:space="preserve"> - </v>
      </c>
      <c r="Q792" s="90" t="e">
        <f>LOOKUP(R792,Dropdowns4!$A$2:$A$745,Dropdowns4!$B$2:$B$745)</f>
        <v>#N/A</v>
      </c>
      <c r="R792" s="90"/>
      <c r="S792" s="87"/>
      <c r="T792" s="87"/>
      <c r="U792" s="87"/>
      <c r="V792" s="87"/>
      <c r="W792" s="87"/>
      <c r="X792" s="91"/>
      <c r="Y792" s="91"/>
      <c r="Z792" s="88"/>
      <c r="AA792" s="150"/>
      <c r="AB792" s="87"/>
      <c r="AC792" s="89"/>
      <c r="AD792" s="89"/>
      <c r="AE792" s="90"/>
      <c r="AF792" s="87"/>
      <c r="AG792" s="87"/>
      <c r="XEZ792" s="85" t="str">
        <f t="shared" si="31"/>
        <v/>
      </c>
      <c r="XFA792" s="85" t="str">
        <f t="shared" si="32"/>
        <v/>
      </c>
      <c r="XFB792" s="85" t="str">
        <f t="shared" si="33"/>
        <v/>
      </c>
      <c r="XFC792" s="85" t="str">
        <f t="shared" si="34"/>
        <v/>
      </c>
    </row>
    <row r="793" spans="1:33 16380:16383" x14ac:dyDescent="0.3">
      <c r="A793" s="92"/>
      <c r="B793" s="87"/>
      <c r="C793" s="88"/>
      <c r="D793" s="89"/>
      <c r="E793" s="87"/>
      <c r="F793" s="87"/>
      <c r="G793" s="87"/>
      <c r="H793" s="79"/>
      <c r="I793" s="76" t="e">
        <f>LOOKUP(J793,'L3 to L2 links'!$B$6:$B$49,'L3 to L2 links'!$D$6:$D$49)</f>
        <v>#N/A</v>
      </c>
      <c r="J793" s="76" t="e">
        <f>LOOKUP(L793,'FAMIS L3'!$A$2:$A$55,'FAMIS L3'!$B$2:$B$55)</f>
        <v>#N/A</v>
      </c>
      <c r="K793" s="76" t="e">
        <f>LOOKUP(N793,Sheet6!$A$2:$A$1012,Sheet6!$B$2:$B$1012)</f>
        <v>#N/A</v>
      </c>
      <c r="L793" s="78"/>
      <c r="M793" s="78"/>
      <c r="N793" s="78"/>
      <c r="O793" s="87"/>
      <c r="P793" s="90" t="str">
        <f t="shared" si="30"/>
        <v xml:space="preserve"> - </v>
      </c>
      <c r="Q793" s="90" t="e">
        <f>LOOKUP(R793,Dropdowns4!$A$2:$A$745,Dropdowns4!$B$2:$B$745)</f>
        <v>#N/A</v>
      </c>
      <c r="R793" s="90"/>
      <c r="S793" s="87"/>
      <c r="T793" s="87"/>
      <c r="U793" s="87"/>
      <c r="V793" s="87"/>
      <c r="W793" s="87"/>
      <c r="X793" s="91"/>
      <c r="Y793" s="91"/>
      <c r="Z793" s="88"/>
      <c r="AA793" s="150"/>
      <c r="AB793" s="87"/>
      <c r="AC793" s="89"/>
      <c r="AD793" s="89"/>
      <c r="AE793" s="90"/>
      <c r="AF793" s="87"/>
      <c r="AG793" s="87"/>
      <c r="XEZ793" s="85" t="str">
        <f t="shared" si="31"/>
        <v/>
      </c>
      <c r="XFA793" s="85" t="str">
        <f t="shared" si="32"/>
        <v/>
      </c>
      <c r="XFB793" s="85" t="str">
        <f t="shared" si="33"/>
        <v/>
      </c>
      <c r="XFC793" s="85" t="str">
        <f t="shared" si="34"/>
        <v/>
      </c>
    </row>
    <row r="794" spans="1:33 16380:16383" x14ac:dyDescent="0.3">
      <c r="A794" s="92"/>
      <c r="B794" s="87"/>
      <c r="C794" s="88"/>
      <c r="D794" s="89"/>
      <c r="E794" s="87"/>
      <c r="F794" s="87"/>
      <c r="G794" s="87"/>
      <c r="H794" s="79"/>
      <c r="I794" s="76" t="e">
        <f>LOOKUP(J794,'L3 to L2 links'!$B$6:$B$49,'L3 to L2 links'!$D$6:$D$49)</f>
        <v>#N/A</v>
      </c>
      <c r="J794" s="76" t="e">
        <f>LOOKUP(L794,'FAMIS L3'!$A$2:$A$55,'FAMIS L3'!$B$2:$B$55)</f>
        <v>#N/A</v>
      </c>
      <c r="K794" s="76" t="e">
        <f>LOOKUP(N794,Sheet6!$A$2:$A$1012,Sheet6!$B$2:$B$1012)</f>
        <v>#N/A</v>
      </c>
      <c r="L794" s="78"/>
      <c r="M794" s="78"/>
      <c r="N794" s="78"/>
      <c r="O794" s="87"/>
      <c r="P794" s="90" t="str">
        <f t="shared" si="30"/>
        <v xml:space="preserve"> - </v>
      </c>
      <c r="Q794" s="90" t="e">
        <f>LOOKUP(R794,Dropdowns4!$A$2:$A$745,Dropdowns4!$B$2:$B$745)</f>
        <v>#N/A</v>
      </c>
      <c r="R794" s="90"/>
      <c r="S794" s="87"/>
      <c r="T794" s="87"/>
      <c r="U794" s="87"/>
      <c r="V794" s="87"/>
      <c r="W794" s="87"/>
      <c r="X794" s="91"/>
      <c r="Y794" s="91"/>
      <c r="Z794" s="88"/>
      <c r="AA794" s="150"/>
      <c r="AB794" s="87"/>
      <c r="AC794" s="89"/>
      <c r="AD794" s="89"/>
      <c r="AE794" s="90"/>
      <c r="AF794" s="87"/>
      <c r="AG794" s="87"/>
      <c r="XEZ794" s="85" t="str">
        <f t="shared" si="31"/>
        <v/>
      </c>
      <c r="XFA794" s="85" t="str">
        <f t="shared" si="32"/>
        <v/>
      </c>
      <c r="XFB794" s="85" t="str">
        <f t="shared" si="33"/>
        <v/>
      </c>
      <c r="XFC794" s="85" t="str">
        <f t="shared" si="34"/>
        <v/>
      </c>
    </row>
    <row r="795" spans="1:33 16380:16383" x14ac:dyDescent="0.3">
      <c r="A795" s="92"/>
      <c r="B795" s="87"/>
      <c r="C795" s="88"/>
      <c r="D795" s="89"/>
      <c r="E795" s="87"/>
      <c r="F795" s="87"/>
      <c r="G795" s="87"/>
      <c r="H795" s="79"/>
      <c r="I795" s="76" t="e">
        <f>LOOKUP(J795,'L3 to L2 links'!$B$6:$B$49,'L3 to L2 links'!$D$6:$D$49)</f>
        <v>#N/A</v>
      </c>
      <c r="J795" s="76" t="e">
        <f>LOOKUP(L795,'FAMIS L3'!$A$2:$A$55,'FAMIS L3'!$B$2:$B$55)</f>
        <v>#N/A</v>
      </c>
      <c r="K795" s="76" t="e">
        <f>LOOKUP(N795,Sheet6!$A$2:$A$1012,Sheet6!$B$2:$B$1012)</f>
        <v>#N/A</v>
      </c>
      <c r="L795" s="78"/>
      <c r="M795" s="78"/>
      <c r="N795" s="78"/>
      <c r="O795" s="87"/>
      <c r="P795" s="90" t="str">
        <f t="shared" si="30"/>
        <v xml:space="preserve"> - </v>
      </c>
      <c r="Q795" s="90" t="e">
        <f>LOOKUP(R795,Dropdowns4!$A$2:$A$745,Dropdowns4!$B$2:$B$745)</f>
        <v>#N/A</v>
      </c>
      <c r="R795" s="90"/>
      <c r="S795" s="87"/>
      <c r="T795" s="87"/>
      <c r="U795" s="87"/>
      <c r="V795" s="87"/>
      <c r="W795" s="87"/>
      <c r="X795" s="91"/>
      <c r="Y795" s="91"/>
      <c r="Z795" s="88"/>
      <c r="AA795" s="150"/>
      <c r="AB795" s="87"/>
      <c r="AC795" s="89"/>
      <c r="AD795" s="89"/>
      <c r="AE795" s="90"/>
      <c r="AF795" s="87"/>
      <c r="AG795" s="87"/>
      <c r="XEZ795" s="85" t="str">
        <f t="shared" si="31"/>
        <v/>
      </c>
      <c r="XFA795" s="85" t="str">
        <f t="shared" si="32"/>
        <v/>
      </c>
      <c r="XFB795" s="85" t="str">
        <f t="shared" si="33"/>
        <v/>
      </c>
      <c r="XFC795" s="85" t="str">
        <f t="shared" si="34"/>
        <v/>
      </c>
    </row>
    <row r="796" spans="1:33 16380:16383" x14ac:dyDescent="0.3">
      <c r="A796" s="92"/>
      <c r="B796" s="87"/>
      <c r="C796" s="88"/>
      <c r="D796" s="89"/>
      <c r="E796" s="87"/>
      <c r="F796" s="87"/>
      <c r="G796" s="87"/>
      <c r="H796" s="79"/>
      <c r="I796" s="76" t="e">
        <f>LOOKUP(J796,'L3 to L2 links'!$B$6:$B$49,'L3 to L2 links'!$D$6:$D$49)</f>
        <v>#N/A</v>
      </c>
      <c r="J796" s="76" t="e">
        <f>LOOKUP(L796,'FAMIS L3'!$A$2:$A$55,'FAMIS L3'!$B$2:$B$55)</f>
        <v>#N/A</v>
      </c>
      <c r="K796" s="76" t="e">
        <f>LOOKUP(N796,Sheet6!$A$2:$A$1012,Sheet6!$B$2:$B$1012)</f>
        <v>#N/A</v>
      </c>
      <c r="L796" s="78"/>
      <c r="M796" s="78"/>
      <c r="N796" s="78"/>
      <c r="O796" s="87"/>
      <c r="P796" s="90" t="str">
        <f t="shared" si="30"/>
        <v xml:space="preserve"> - </v>
      </c>
      <c r="Q796" s="90" t="e">
        <f>LOOKUP(R796,Dropdowns4!$A$2:$A$745,Dropdowns4!$B$2:$B$745)</f>
        <v>#N/A</v>
      </c>
      <c r="R796" s="90"/>
      <c r="S796" s="87"/>
      <c r="T796" s="87"/>
      <c r="U796" s="87"/>
      <c r="V796" s="87"/>
      <c r="W796" s="87"/>
      <c r="X796" s="91"/>
      <c r="Y796" s="91"/>
      <c r="Z796" s="88"/>
      <c r="AA796" s="150"/>
      <c r="AB796" s="87"/>
      <c r="AC796" s="89"/>
      <c r="AD796" s="89"/>
      <c r="AE796" s="90"/>
      <c r="AF796" s="87"/>
      <c r="AG796" s="87"/>
      <c r="XEZ796" s="85" t="str">
        <f t="shared" si="31"/>
        <v/>
      </c>
      <c r="XFA796" s="85" t="str">
        <f t="shared" si="32"/>
        <v/>
      </c>
      <c r="XFB796" s="85" t="str">
        <f t="shared" si="33"/>
        <v/>
      </c>
      <c r="XFC796" s="85" t="str">
        <f t="shared" si="34"/>
        <v/>
      </c>
    </row>
    <row r="797" spans="1:33 16380:16383" x14ac:dyDescent="0.3">
      <c r="A797" s="92"/>
      <c r="B797" s="87"/>
      <c r="C797" s="88"/>
      <c r="D797" s="89"/>
      <c r="E797" s="87"/>
      <c r="F797" s="87"/>
      <c r="G797" s="87"/>
      <c r="H797" s="79"/>
      <c r="I797" s="76" t="e">
        <f>LOOKUP(J797,'L3 to L2 links'!$B$6:$B$49,'L3 to L2 links'!$D$6:$D$49)</f>
        <v>#N/A</v>
      </c>
      <c r="J797" s="76" t="e">
        <f>LOOKUP(L797,'FAMIS L3'!$A$2:$A$55,'FAMIS L3'!$B$2:$B$55)</f>
        <v>#N/A</v>
      </c>
      <c r="K797" s="76" t="e">
        <f>LOOKUP(N797,Sheet6!$A$2:$A$1012,Sheet6!$B$2:$B$1012)</f>
        <v>#N/A</v>
      </c>
      <c r="L797" s="78"/>
      <c r="M797" s="78"/>
      <c r="N797" s="78"/>
      <c r="O797" s="87"/>
      <c r="P797" s="90" t="str">
        <f t="shared" si="30"/>
        <v xml:space="preserve"> - </v>
      </c>
      <c r="Q797" s="90" t="e">
        <f>LOOKUP(R797,Dropdowns4!$A$2:$A$745,Dropdowns4!$B$2:$B$745)</f>
        <v>#N/A</v>
      </c>
      <c r="R797" s="90"/>
      <c r="S797" s="87"/>
      <c r="T797" s="87"/>
      <c r="U797" s="87"/>
      <c r="V797" s="87"/>
      <c r="W797" s="87"/>
      <c r="X797" s="91"/>
      <c r="Y797" s="91"/>
      <c r="Z797" s="88"/>
      <c r="AA797" s="150"/>
      <c r="AB797" s="87"/>
      <c r="AC797" s="89"/>
      <c r="AD797" s="89"/>
      <c r="AE797" s="90"/>
      <c r="AF797" s="87"/>
      <c r="AG797" s="87"/>
      <c r="XEZ797" s="85" t="str">
        <f t="shared" si="31"/>
        <v/>
      </c>
      <c r="XFA797" s="85" t="str">
        <f t="shared" si="32"/>
        <v/>
      </c>
      <c r="XFB797" s="85" t="str">
        <f t="shared" si="33"/>
        <v/>
      </c>
      <c r="XFC797" s="85" t="str">
        <f t="shared" si="34"/>
        <v/>
      </c>
    </row>
    <row r="798" spans="1:33 16380:16383" x14ac:dyDescent="0.3">
      <c r="A798" s="92"/>
      <c r="B798" s="87"/>
      <c r="C798" s="88"/>
      <c r="D798" s="89"/>
      <c r="E798" s="87"/>
      <c r="F798" s="87"/>
      <c r="G798" s="87"/>
      <c r="H798" s="79"/>
      <c r="I798" s="76" t="e">
        <f>LOOKUP(J798,'L3 to L2 links'!$B$6:$B$49,'L3 to L2 links'!$D$6:$D$49)</f>
        <v>#N/A</v>
      </c>
      <c r="J798" s="76" t="e">
        <f>LOOKUP(L798,'FAMIS L3'!$A$2:$A$55,'FAMIS L3'!$B$2:$B$55)</f>
        <v>#N/A</v>
      </c>
      <c r="K798" s="76" t="e">
        <f>LOOKUP(N798,Sheet6!$A$2:$A$1012,Sheet6!$B$2:$B$1012)</f>
        <v>#N/A</v>
      </c>
      <c r="L798" s="78"/>
      <c r="M798" s="78"/>
      <c r="N798" s="78"/>
      <c r="O798" s="87"/>
      <c r="P798" s="90" t="str">
        <f t="shared" si="30"/>
        <v xml:space="preserve"> - </v>
      </c>
      <c r="Q798" s="90" t="e">
        <f>LOOKUP(R798,Dropdowns4!$A$2:$A$745,Dropdowns4!$B$2:$B$745)</f>
        <v>#N/A</v>
      </c>
      <c r="R798" s="90"/>
      <c r="S798" s="87"/>
      <c r="T798" s="87"/>
      <c r="U798" s="87"/>
      <c r="V798" s="87"/>
      <c r="W798" s="87"/>
      <c r="X798" s="91"/>
      <c r="Y798" s="91"/>
      <c r="Z798" s="88"/>
      <c r="AA798" s="150"/>
      <c r="AB798" s="87"/>
      <c r="AC798" s="89"/>
      <c r="AD798" s="89"/>
      <c r="AE798" s="90"/>
      <c r="AF798" s="87"/>
      <c r="AG798" s="87"/>
      <c r="XEZ798" s="85" t="str">
        <f t="shared" si="31"/>
        <v/>
      </c>
      <c r="XFA798" s="85" t="str">
        <f t="shared" si="32"/>
        <v/>
      </c>
      <c r="XFB798" s="85" t="str">
        <f t="shared" si="33"/>
        <v/>
      </c>
      <c r="XFC798" s="85" t="str">
        <f t="shared" si="34"/>
        <v/>
      </c>
    </row>
    <row r="799" spans="1:33 16380:16383" x14ac:dyDescent="0.3">
      <c r="A799" s="92"/>
      <c r="B799" s="87"/>
      <c r="C799" s="88"/>
      <c r="D799" s="89"/>
      <c r="E799" s="87"/>
      <c r="F799" s="87"/>
      <c r="G799" s="87"/>
      <c r="H799" s="79"/>
      <c r="I799" s="76" t="e">
        <f>LOOKUP(J799,'L3 to L2 links'!$B$6:$B$49,'L3 to L2 links'!$D$6:$D$49)</f>
        <v>#N/A</v>
      </c>
      <c r="J799" s="76" t="e">
        <f>LOOKUP(L799,'FAMIS L3'!$A$2:$A$55,'FAMIS L3'!$B$2:$B$55)</f>
        <v>#N/A</v>
      </c>
      <c r="K799" s="76" t="e">
        <f>LOOKUP(N799,Sheet6!$A$2:$A$1012,Sheet6!$B$2:$B$1012)</f>
        <v>#N/A</v>
      </c>
      <c r="L799" s="78"/>
      <c r="M799" s="78"/>
      <c r="N799" s="78"/>
      <c r="O799" s="87"/>
      <c r="P799" s="90" t="str">
        <f t="shared" si="30"/>
        <v xml:space="preserve"> - </v>
      </c>
      <c r="Q799" s="90" t="e">
        <f>LOOKUP(R799,Dropdowns4!$A$2:$A$745,Dropdowns4!$B$2:$B$745)</f>
        <v>#N/A</v>
      </c>
      <c r="R799" s="90"/>
      <c r="S799" s="87"/>
      <c r="T799" s="87"/>
      <c r="U799" s="87"/>
      <c r="V799" s="87"/>
      <c r="W799" s="87"/>
      <c r="X799" s="91"/>
      <c r="Y799" s="91"/>
      <c r="Z799" s="88"/>
      <c r="AA799" s="150"/>
      <c r="AB799" s="87"/>
      <c r="AC799" s="89"/>
      <c r="AD799" s="89"/>
      <c r="AE799" s="90"/>
      <c r="AF799" s="87"/>
      <c r="AG799" s="87"/>
      <c r="XEZ799" s="85" t="str">
        <f t="shared" si="31"/>
        <v/>
      </c>
      <c r="XFA799" s="85" t="str">
        <f t="shared" si="32"/>
        <v/>
      </c>
      <c r="XFB799" s="85" t="str">
        <f t="shared" si="33"/>
        <v/>
      </c>
      <c r="XFC799" s="85" t="str">
        <f t="shared" si="34"/>
        <v/>
      </c>
    </row>
    <row r="800" spans="1:33 16380:16383" x14ac:dyDescent="0.3">
      <c r="A800" s="92"/>
      <c r="B800" s="87"/>
      <c r="C800" s="88"/>
      <c r="D800" s="89"/>
      <c r="E800" s="87"/>
      <c r="F800" s="87"/>
      <c r="G800" s="87"/>
      <c r="H800" s="79"/>
      <c r="I800" s="76" t="e">
        <f>LOOKUP(J800,'L3 to L2 links'!$B$6:$B$49,'L3 to L2 links'!$D$6:$D$49)</f>
        <v>#N/A</v>
      </c>
      <c r="J800" s="76" t="e">
        <f>LOOKUP(L800,'FAMIS L3'!$A$2:$A$55,'FAMIS L3'!$B$2:$B$55)</f>
        <v>#N/A</v>
      </c>
      <c r="K800" s="76" t="e">
        <f>LOOKUP(N800,Sheet6!$A$2:$A$1012,Sheet6!$B$2:$B$1012)</f>
        <v>#N/A</v>
      </c>
      <c r="L800" s="78"/>
      <c r="M800" s="78"/>
      <c r="N800" s="78"/>
      <c r="O800" s="87"/>
      <c r="P800" s="90" t="str">
        <f t="shared" si="30"/>
        <v xml:space="preserve"> - </v>
      </c>
      <c r="Q800" s="90" t="e">
        <f>LOOKUP(R800,Dropdowns4!$A$2:$A$745,Dropdowns4!$B$2:$B$745)</f>
        <v>#N/A</v>
      </c>
      <c r="R800" s="90"/>
      <c r="S800" s="87"/>
      <c r="T800" s="87"/>
      <c r="U800" s="87"/>
      <c r="V800" s="87"/>
      <c r="W800" s="87"/>
      <c r="X800" s="91"/>
      <c r="Y800" s="91"/>
      <c r="Z800" s="88"/>
      <c r="AA800" s="150"/>
      <c r="AB800" s="87"/>
      <c r="AC800" s="89"/>
      <c r="AD800" s="89"/>
      <c r="AE800" s="90"/>
      <c r="AF800" s="87"/>
      <c r="AG800" s="87"/>
      <c r="XEZ800" s="85" t="str">
        <f t="shared" si="31"/>
        <v/>
      </c>
      <c r="XFA800" s="85" t="str">
        <f t="shared" si="32"/>
        <v/>
      </c>
      <c r="XFB800" s="85" t="str">
        <f t="shared" si="33"/>
        <v/>
      </c>
      <c r="XFC800" s="85" t="str">
        <f t="shared" si="34"/>
        <v/>
      </c>
    </row>
    <row r="801" spans="1:33 16380:16383" x14ac:dyDescent="0.3">
      <c r="A801" s="92"/>
      <c r="B801" s="87"/>
      <c r="C801" s="88"/>
      <c r="D801" s="89"/>
      <c r="E801" s="87"/>
      <c r="F801" s="87"/>
      <c r="G801" s="87"/>
      <c r="H801" s="79"/>
      <c r="I801" s="76" t="e">
        <f>LOOKUP(J801,'L3 to L2 links'!$B$6:$B$49,'L3 to L2 links'!$D$6:$D$49)</f>
        <v>#N/A</v>
      </c>
      <c r="J801" s="76" t="e">
        <f>LOOKUP(L801,'FAMIS L3'!$A$2:$A$55,'FAMIS L3'!$B$2:$B$55)</f>
        <v>#N/A</v>
      </c>
      <c r="K801" s="76" t="e">
        <f>LOOKUP(N801,Sheet6!$A$2:$A$1012,Sheet6!$B$2:$B$1012)</f>
        <v>#N/A</v>
      </c>
      <c r="L801" s="78"/>
      <c r="M801" s="78"/>
      <c r="N801" s="78"/>
      <c r="O801" s="87"/>
      <c r="P801" s="90" t="str">
        <f t="shared" si="30"/>
        <v xml:space="preserve"> - </v>
      </c>
      <c r="Q801" s="90" t="e">
        <f>LOOKUP(R801,Dropdowns4!$A$2:$A$745,Dropdowns4!$B$2:$B$745)</f>
        <v>#N/A</v>
      </c>
      <c r="R801" s="90"/>
      <c r="S801" s="87"/>
      <c r="T801" s="87"/>
      <c r="U801" s="87"/>
      <c r="V801" s="87"/>
      <c r="W801" s="87"/>
      <c r="X801" s="91"/>
      <c r="Y801" s="91"/>
      <c r="Z801" s="88"/>
      <c r="AA801" s="150"/>
      <c r="AB801" s="87"/>
      <c r="AC801" s="89"/>
      <c r="AD801" s="89"/>
      <c r="AE801" s="90"/>
      <c r="AF801" s="87"/>
      <c r="AG801" s="87"/>
      <c r="XEZ801" s="85" t="str">
        <f t="shared" si="31"/>
        <v/>
      </c>
      <c r="XFA801" s="85" t="str">
        <f t="shared" si="32"/>
        <v/>
      </c>
      <c r="XFB801" s="85" t="str">
        <f t="shared" si="33"/>
        <v/>
      </c>
      <c r="XFC801" s="85" t="str">
        <f t="shared" si="34"/>
        <v/>
      </c>
    </row>
    <row r="802" spans="1:33 16380:16383" x14ac:dyDescent="0.3">
      <c r="A802" s="92"/>
      <c r="B802" s="87"/>
      <c r="C802" s="88"/>
      <c r="D802" s="89"/>
      <c r="E802" s="87"/>
      <c r="F802" s="87"/>
      <c r="G802" s="87"/>
      <c r="H802" s="79"/>
      <c r="I802" s="76" t="e">
        <f>LOOKUP(J802,'L3 to L2 links'!$B$6:$B$49,'L3 to L2 links'!$D$6:$D$49)</f>
        <v>#N/A</v>
      </c>
      <c r="J802" s="76" t="e">
        <f>LOOKUP(L802,'FAMIS L3'!$A$2:$A$55,'FAMIS L3'!$B$2:$B$55)</f>
        <v>#N/A</v>
      </c>
      <c r="K802" s="76" t="e">
        <f>LOOKUP(N802,Sheet6!$A$2:$A$1012,Sheet6!$B$2:$B$1012)</f>
        <v>#N/A</v>
      </c>
      <c r="L802" s="78"/>
      <c r="M802" s="78"/>
      <c r="N802" s="78"/>
      <c r="O802" s="87"/>
      <c r="P802" s="90" t="str">
        <f t="shared" si="30"/>
        <v xml:space="preserve"> - </v>
      </c>
      <c r="Q802" s="90" t="e">
        <f>LOOKUP(R802,Dropdowns4!$A$2:$A$745,Dropdowns4!$B$2:$B$745)</f>
        <v>#N/A</v>
      </c>
      <c r="R802" s="90"/>
      <c r="S802" s="87"/>
      <c r="T802" s="87"/>
      <c r="U802" s="87"/>
      <c r="V802" s="87"/>
      <c r="W802" s="87"/>
      <c r="X802" s="91"/>
      <c r="Y802" s="91"/>
      <c r="Z802" s="88"/>
      <c r="AA802" s="150"/>
      <c r="AB802" s="87"/>
      <c r="AC802" s="89"/>
      <c r="AD802" s="89"/>
      <c r="AE802" s="90"/>
      <c r="AF802" s="87"/>
      <c r="AG802" s="87"/>
      <c r="XEZ802" s="85" t="str">
        <f t="shared" si="31"/>
        <v/>
      </c>
      <c r="XFA802" s="85" t="str">
        <f t="shared" si="32"/>
        <v/>
      </c>
      <c r="XFB802" s="85" t="str">
        <f t="shared" si="33"/>
        <v/>
      </c>
      <c r="XFC802" s="85" t="str">
        <f t="shared" si="34"/>
        <v/>
      </c>
    </row>
    <row r="803" spans="1:33 16380:16383" x14ac:dyDescent="0.3">
      <c r="A803" s="92"/>
      <c r="B803" s="87"/>
      <c r="C803" s="88"/>
      <c r="D803" s="89"/>
      <c r="E803" s="87"/>
      <c r="F803" s="87"/>
      <c r="G803" s="87"/>
      <c r="H803" s="79"/>
      <c r="I803" s="76" t="e">
        <f>LOOKUP(J803,'L3 to L2 links'!$B$6:$B$49,'L3 to L2 links'!$D$6:$D$49)</f>
        <v>#N/A</v>
      </c>
      <c r="J803" s="76" t="e">
        <f>LOOKUP(L803,'FAMIS L3'!$A$2:$A$55,'FAMIS L3'!$B$2:$B$55)</f>
        <v>#N/A</v>
      </c>
      <c r="K803" s="76" t="e">
        <f>LOOKUP(N803,Sheet6!$A$2:$A$1012,Sheet6!$B$2:$B$1012)</f>
        <v>#N/A</v>
      </c>
      <c r="L803" s="78"/>
      <c r="M803" s="78"/>
      <c r="N803" s="78"/>
      <c r="O803" s="87"/>
      <c r="P803" s="90" t="str">
        <f t="shared" si="30"/>
        <v xml:space="preserve"> - </v>
      </c>
      <c r="Q803" s="90" t="e">
        <f>LOOKUP(R803,Dropdowns4!$A$2:$A$745,Dropdowns4!$B$2:$B$745)</f>
        <v>#N/A</v>
      </c>
      <c r="R803" s="90"/>
      <c r="S803" s="87"/>
      <c r="T803" s="87"/>
      <c r="U803" s="87"/>
      <c r="V803" s="87"/>
      <c r="W803" s="87"/>
      <c r="X803" s="91"/>
      <c r="Y803" s="91"/>
      <c r="Z803" s="88"/>
      <c r="AA803" s="150"/>
      <c r="AB803" s="87"/>
      <c r="AC803" s="89"/>
      <c r="AD803" s="89"/>
      <c r="AE803" s="90"/>
      <c r="AF803" s="87"/>
      <c r="AG803" s="87"/>
      <c r="XEZ803" s="85" t="str">
        <f t="shared" si="31"/>
        <v/>
      </c>
      <c r="XFA803" s="85" t="str">
        <f t="shared" si="32"/>
        <v/>
      </c>
      <c r="XFB803" s="85" t="str">
        <f t="shared" si="33"/>
        <v/>
      </c>
      <c r="XFC803" s="85" t="str">
        <f t="shared" si="34"/>
        <v/>
      </c>
    </row>
    <row r="804" spans="1:33 16380:16383" x14ac:dyDescent="0.3">
      <c r="A804" s="92"/>
      <c r="B804" s="87"/>
      <c r="C804" s="88"/>
      <c r="D804" s="89"/>
      <c r="E804" s="87"/>
      <c r="F804" s="87"/>
      <c r="G804" s="87"/>
      <c r="H804" s="79"/>
      <c r="I804" s="76" t="e">
        <f>LOOKUP(J804,'L3 to L2 links'!$B$6:$B$49,'L3 to L2 links'!$D$6:$D$49)</f>
        <v>#N/A</v>
      </c>
      <c r="J804" s="76" t="e">
        <f>LOOKUP(L804,'FAMIS L3'!$A$2:$A$55,'FAMIS L3'!$B$2:$B$55)</f>
        <v>#N/A</v>
      </c>
      <c r="K804" s="76" t="e">
        <f>LOOKUP(N804,Sheet6!$A$2:$A$1012,Sheet6!$B$2:$B$1012)</f>
        <v>#N/A</v>
      </c>
      <c r="L804" s="78"/>
      <c r="M804" s="78"/>
      <c r="N804" s="78"/>
      <c r="O804" s="87"/>
      <c r="P804" s="90" t="str">
        <f t="shared" si="30"/>
        <v xml:space="preserve"> - </v>
      </c>
      <c r="Q804" s="90" t="e">
        <f>LOOKUP(R804,Dropdowns4!$A$2:$A$745,Dropdowns4!$B$2:$B$745)</f>
        <v>#N/A</v>
      </c>
      <c r="R804" s="90"/>
      <c r="S804" s="87"/>
      <c r="T804" s="87"/>
      <c r="U804" s="87"/>
      <c r="V804" s="87"/>
      <c r="W804" s="87"/>
      <c r="X804" s="91"/>
      <c r="Y804" s="91"/>
      <c r="Z804" s="88"/>
      <c r="AA804" s="150"/>
      <c r="AB804" s="87"/>
      <c r="AC804" s="89"/>
      <c r="AD804" s="89"/>
      <c r="AE804" s="90"/>
      <c r="AF804" s="87"/>
      <c r="AG804" s="87"/>
      <c r="XEZ804" s="85" t="str">
        <f t="shared" si="31"/>
        <v/>
      </c>
      <c r="XFA804" s="85" t="str">
        <f t="shared" si="32"/>
        <v/>
      </c>
      <c r="XFB804" s="85" t="str">
        <f t="shared" si="33"/>
        <v/>
      </c>
      <c r="XFC804" s="85" t="str">
        <f t="shared" si="34"/>
        <v/>
      </c>
    </row>
    <row r="805" spans="1:33 16380:16383" x14ac:dyDescent="0.3">
      <c r="A805" s="92"/>
      <c r="B805" s="87"/>
      <c r="C805" s="88"/>
      <c r="D805" s="89"/>
      <c r="E805" s="87"/>
      <c r="F805" s="87"/>
      <c r="G805" s="87"/>
      <c r="H805" s="79"/>
      <c r="I805" s="76" t="e">
        <f>LOOKUP(J805,'L3 to L2 links'!$B$6:$B$49,'L3 to L2 links'!$D$6:$D$49)</f>
        <v>#N/A</v>
      </c>
      <c r="J805" s="76" t="e">
        <f>LOOKUP(L805,'FAMIS L3'!$A$2:$A$55,'FAMIS L3'!$B$2:$B$55)</f>
        <v>#N/A</v>
      </c>
      <c r="K805" s="76" t="e">
        <f>LOOKUP(N805,Sheet6!$A$2:$A$1012,Sheet6!$B$2:$B$1012)</f>
        <v>#N/A</v>
      </c>
      <c r="L805" s="78"/>
      <c r="M805" s="78"/>
      <c r="N805" s="78"/>
      <c r="O805" s="87"/>
      <c r="P805" s="90" t="str">
        <f t="shared" si="30"/>
        <v xml:space="preserve"> - </v>
      </c>
      <c r="Q805" s="90" t="e">
        <f>LOOKUP(R805,Dropdowns4!$A$2:$A$745,Dropdowns4!$B$2:$B$745)</f>
        <v>#N/A</v>
      </c>
      <c r="R805" s="90"/>
      <c r="S805" s="87"/>
      <c r="T805" s="87"/>
      <c r="U805" s="87"/>
      <c r="V805" s="87"/>
      <c r="W805" s="87"/>
      <c r="X805" s="91"/>
      <c r="Y805" s="91"/>
      <c r="Z805" s="88"/>
      <c r="AA805" s="150"/>
      <c r="AB805" s="87"/>
      <c r="AC805" s="89"/>
      <c r="AD805" s="89"/>
      <c r="AE805" s="90"/>
      <c r="AF805" s="87"/>
      <c r="AG805" s="87"/>
      <c r="XEZ805" s="85" t="str">
        <f t="shared" si="31"/>
        <v/>
      </c>
      <c r="XFA805" s="85" t="str">
        <f t="shared" si="32"/>
        <v/>
      </c>
      <c r="XFB805" s="85" t="str">
        <f t="shared" si="33"/>
        <v/>
      </c>
      <c r="XFC805" s="85" t="str">
        <f t="shared" si="34"/>
        <v/>
      </c>
    </row>
    <row r="806" spans="1:33 16380:16383" x14ac:dyDescent="0.3">
      <c r="A806" s="92"/>
      <c r="B806" s="87"/>
      <c r="C806" s="88"/>
      <c r="D806" s="89"/>
      <c r="E806" s="87"/>
      <c r="F806" s="87"/>
      <c r="G806" s="87"/>
      <c r="H806" s="79"/>
      <c r="I806" s="76" t="e">
        <f>LOOKUP(J806,'L3 to L2 links'!$B$6:$B$49,'L3 to L2 links'!$D$6:$D$49)</f>
        <v>#N/A</v>
      </c>
      <c r="J806" s="76" t="e">
        <f>LOOKUP(L806,'FAMIS L3'!$A$2:$A$55,'FAMIS L3'!$B$2:$B$55)</f>
        <v>#N/A</v>
      </c>
      <c r="K806" s="76" t="e">
        <f>LOOKUP(N806,Sheet6!$A$2:$A$1012,Sheet6!$B$2:$B$1012)</f>
        <v>#N/A</v>
      </c>
      <c r="L806" s="78"/>
      <c r="M806" s="78"/>
      <c r="N806" s="78"/>
      <c r="O806" s="87"/>
      <c r="P806" s="90" t="str">
        <f t="shared" si="30"/>
        <v xml:space="preserve"> - </v>
      </c>
      <c r="Q806" s="90" t="e">
        <f>LOOKUP(R806,Dropdowns4!$A$2:$A$745,Dropdowns4!$B$2:$B$745)</f>
        <v>#N/A</v>
      </c>
      <c r="R806" s="90"/>
      <c r="S806" s="87"/>
      <c r="T806" s="87"/>
      <c r="U806" s="87"/>
      <c r="V806" s="87"/>
      <c r="W806" s="87"/>
      <c r="X806" s="91"/>
      <c r="Y806" s="91"/>
      <c r="Z806" s="88"/>
      <c r="AA806" s="150"/>
      <c r="AB806" s="87"/>
      <c r="AC806" s="89"/>
      <c r="AD806" s="89"/>
      <c r="AE806" s="90"/>
      <c r="AF806" s="87"/>
      <c r="AG806" s="87"/>
      <c r="XEZ806" s="85" t="str">
        <f t="shared" si="31"/>
        <v/>
      </c>
      <c r="XFA806" s="85" t="str">
        <f t="shared" si="32"/>
        <v/>
      </c>
      <c r="XFB806" s="85" t="str">
        <f t="shared" si="33"/>
        <v/>
      </c>
      <c r="XFC806" s="85" t="str">
        <f t="shared" si="34"/>
        <v/>
      </c>
    </row>
    <row r="807" spans="1:33 16380:16383" x14ac:dyDescent="0.3">
      <c r="A807" s="92"/>
      <c r="B807" s="87"/>
      <c r="C807" s="88"/>
      <c r="D807" s="89"/>
      <c r="E807" s="87"/>
      <c r="F807" s="87"/>
      <c r="G807" s="87"/>
      <c r="H807" s="79"/>
      <c r="I807" s="76" t="e">
        <f>LOOKUP(J807,'L3 to L2 links'!$B$6:$B$49,'L3 to L2 links'!$D$6:$D$49)</f>
        <v>#N/A</v>
      </c>
      <c r="J807" s="76" t="e">
        <f>LOOKUP(L807,'FAMIS L3'!$A$2:$A$55,'FAMIS L3'!$B$2:$B$55)</f>
        <v>#N/A</v>
      </c>
      <c r="K807" s="76" t="e">
        <f>LOOKUP(N807,Sheet6!$A$2:$A$1012,Sheet6!$B$2:$B$1012)</f>
        <v>#N/A</v>
      </c>
      <c r="L807" s="78"/>
      <c r="M807" s="78"/>
      <c r="N807" s="78"/>
      <c r="O807" s="87"/>
      <c r="P807" s="90" t="str">
        <f t="shared" si="30"/>
        <v xml:space="preserve"> - </v>
      </c>
      <c r="Q807" s="90" t="e">
        <f>LOOKUP(R807,Dropdowns4!$A$2:$A$745,Dropdowns4!$B$2:$B$745)</f>
        <v>#N/A</v>
      </c>
      <c r="R807" s="90"/>
      <c r="S807" s="87"/>
      <c r="T807" s="87"/>
      <c r="U807" s="87"/>
      <c r="V807" s="87"/>
      <c r="W807" s="87"/>
      <c r="X807" s="91"/>
      <c r="Y807" s="91"/>
      <c r="Z807" s="88"/>
      <c r="AA807" s="150"/>
      <c r="AB807" s="87"/>
      <c r="AC807" s="89"/>
      <c r="AD807" s="89"/>
      <c r="AE807" s="90"/>
      <c r="AF807" s="87"/>
      <c r="AG807" s="87"/>
      <c r="XEZ807" s="85" t="str">
        <f t="shared" si="31"/>
        <v/>
      </c>
      <c r="XFA807" s="85" t="str">
        <f t="shared" si="32"/>
        <v/>
      </c>
      <c r="XFB807" s="85" t="str">
        <f t="shared" si="33"/>
        <v/>
      </c>
      <c r="XFC807" s="85" t="str">
        <f t="shared" si="34"/>
        <v/>
      </c>
    </row>
    <row r="808" spans="1:33 16380:16383" x14ac:dyDescent="0.3">
      <c r="A808" s="92"/>
      <c r="B808" s="87"/>
      <c r="C808" s="88"/>
      <c r="D808" s="89"/>
      <c r="E808" s="87"/>
      <c r="F808" s="87"/>
      <c r="G808" s="87"/>
      <c r="H808" s="79"/>
      <c r="I808" s="76" t="e">
        <f>LOOKUP(J808,'L3 to L2 links'!$B$6:$B$49,'L3 to L2 links'!$D$6:$D$49)</f>
        <v>#N/A</v>
      </c>
      <c r="J808" s="76" t="e">
        <f>LOOKUP(L808,'FAMIS L3'!$A$2:$A$55,'FAMIS L3'!$B$2:$B$55)</f>
        <v>#N/A</v>
      </c>
      <c r="K808" s="76" t="e">
        <f>LOOKUP(N808,Sheet6!$A$2:$A$1012,Sheet6!$B$2:$B$1012)</f>
        <v>#N/A</v>
      </c>
      <c r="L808" s="78"/>
      <c r="M808" s="78"/>
      <c r="N808" s="78"/>
      <c r="O808" s="87"/>
      <c r="P808" s="90" t="str">
        <f t="shared" si="30"/>
        <v xml:space="preserve"> - </v>
      </c>
      <c r="Q808" s="90" t="e">
        <f>LOOKUP(R808,Dropdowns4!$A$2:$A$745,Dropdowns4!$B$2:$B$745)</f>
        <v>#N/A</v>
      </c>
      <c r="R808" s="90"/>
      <c r="S808" s="87"/>
      <c r="T808" s="87"/>
      <c r="U808" s="87"/>
      <c r="V808" s="87"/>
      <c r="W808" s="87"/>
      <c r="X808" s="91"/>
      <c r="Y808" s="91"/>
      <c r="Z808" s="88"/>
      <c r="AA808" s="150"/>
      <c r="AB808" s="87"/>
      <c r="AC808" s="89"/>
      <c r="AD808" s="89"/>
      <c r="AE808" s="90"/>
      <c r="AF808" s="87"/>
      <c r="AG808" s="87"/>
      <c r="XEZ808" s="85" t="str">
        <f t="shared" si="31"/>
        <v/>
      </c>
      <c r="XFA808" s="85" t="str">
        <f t="shared" si="32"/>
        <v/>
      </c>
      <c r="XFB808" s="85" t="str">
        <f t="shared" si="33"/>
        <v/>
      </c>
      <c r="XFC808" s="85" t="str">
        <f t="shared" si="34"/>
        <v/>
      </c>
    </row>
    <row r="809" spans="1:33 16380:16383" x14ac:dyDescent="0.3">
      <c r="A809" s="92"/>
      <c r="B809" s="87"/>
      <c r="C809" s="88"/>
      <c r="D809" s="89"/>
      <c r="E809" s="87"/>
      <c r="F809" s="87"/>
      <c r="G809" s="87"/>
      <c r="H809" s="79"/>
      <c r="I809" s="76" t="e">
        <f>LOOKUP(J809,'L3 to L2 links'!$B$6:$B$49,'L3 to L2 links'!$D$6:$D$49)</f>
        <v>#N/A</v>
      </c>
      <c r="J809" s="76" t="e">
        <f>LOOKUP(L809,'FAMIS L3'!$A$2:$A$55,'FAMIS L3'!$B$2:$B$55)</f>
        <v>#N/A</v>
      </c>
      <c r="K809" s="76" t="e">
        <f>LOOKUP(N809,Sheet6!$A$2:$A$1012,Sheet6!$B$2:$B$1012)</f>
        <v>#N/A</v>
      </c>
      <c r="L809" s="78"/>
      <c r="M809" s="78"/>
      <c r="N809" s="78"/>
      <c r="O809" s="87"/>
      <c r="P809" s="90" t="str">
        <f t="shared" si="30"/>
        <v xml:space="preserve"> - </v>
      </c>
      <c r="Q809" s="90" t="e">
        <f>LOOKUP(R809,Dropdowns4!$A$2:$A$745,Dropdowns4!$B$2:$B$745)</f>
        <v>#N/A</v>
      </c>
      <c r="R809" s="90"/>
      <c r="S809" s="87"/>
      <c r="T809" s="87"/>
      <c r="U809" s="87"/>
      <c r="V809" s="87"/>
      <c r="W809" s="87"/>
      <c r="X809" s="91"/>
      <c r="Y809" s="91"/>
      <c r="Z809" s="88"/>
      <c r="AA809" s="150"/>
      <c r="AB809" s="87"/>
      <c r="AC809" s="89"/>
      <c r="AD809" s="89"/>
      <c r="AE809" s="90"/>
      <c r="AF809" s="87"/>
      <c r="AG809" s="87"/>
      <c r="XEZ809" s="85" t="str">
        <f t="shared" si="31"/>
        <v/>
      </c>
      <c r="XFA809" s="85" t="str">
        <f t="shared" si="32"/>
        <v/>
      </c>
      <c r="XFB809" s="85" t="str">
        <f t="shared" si="33"/>
        <v/>
      </c>
      <c r="XFC809" s="85" t="str">
        <f t="shared" si="34"/>
        <v/>
      </c>
    </row>
    <row r="810" spans="1:33 16380:16383" x14ac:dyDescent="0.3">
      <c r="A810" s="92"/>
      <c r="B810" s="87"/>
      <c r="C810" s="88"/>
      <c r="D810" s="89"/>
      <c r="E810" s="87"/>
      <c r="F810" s="87"/>
      <c r="G810" s="87"/>
      <c r="H810" s="79"/>
      <c r="I810" s="76" t="e">
        <f>LOOKUP(J810,'L3 to L2 links'!$B$6:$B$49,'L3 to L2 links'!$D$6:$D$49)</f>
        <v>#N/A</v>
      </c>
      <c r="J810" s="76" t="e">
        <f>LOOKUP(L810,'FAMIS L3'!$A$2:$A$55,'FAMIS L3'!$B$2:$B$55)</f>
        <v>#N/A</v>
      </c>
      <c r="K810" s="76" t="e">
        <f>LOOKUP(N810,Sheet6!$A$2:$A$1012,Sheet6!$B$2:$B$1012)</f>
        <v>#N/A</v>
      </c>
      <c r="L810" s="78"/>
      <c r="M810" s="78"/>
      <c r="N810" s="78"/>
      <c r="O810" s="87"/>
      <c r="P810" s="90" t="str">
        <f t="shared" si="30"/>
        <v xml:space="preserve"> - </v>
      </c>
      <c r="Q810" s="90" t="e">
        <f>LOOKUP(R810,Dropdowns4!$A$2:$A$745,Dropdowns4!$B$2:$B$745)</f>
        <v>#N/A</v>
      </c>
      <c r="R810" s="90"/>
      <c r="S810" s="87"/>
      <c r="T810" s="87"/>
      <c r="U810" s="87"/>
      <c r="V810" s="87"/>
      <c r="W810" s="87"/>
      <c r="X810" s="91"/>
      <c r="Y810" s="91"/>
      <c r="Z810" s="88"/>
      <c r="AA810" s="150"/>
      <c r="AB810" s="87"/>
      <c r="AC810" s="89"/>
      <c r="AD810" s="89"/>
      <c r="AE810" s="90"/>
      <c r="AF810" s="87"/>
      <c r="AG810" s="87"/>
      <c r="XEZ810" s="85" t="str">
        <f t="shared" si="31"/>
        <v/>
      </c>
      <c r="XFA810" s="85" t="str">
        <f t="shared" si="32"/>
        <v/>
      </c>
      <c r="XFB810" s="85" t="str">
        <f t="shared" si="33"/>
        <v/>
      </c>
      <c r="XFC810" s="85" t="str">
        <f t="shared" si="34"/>
        <v/>
      </c>
    </row>
    <row r="811" spans="1:33 16380:16383" x14ac:dyDescent="0.3">
      <c r="A811" s="92"/>
      <c r="B811" s="87"/>
      <c r="C811" s="88"/>
      <c r="D811" s="89"/>
      <c r="E811" s="87"/>
      <c r="F811" s="87"/>
      <c r="G811" s="87"/>
      <c r="H811" s="79"/>
      <c r="I811" s="76" t="e">
        <f>LOOKUP(J811,'L3 to L2 links'!$B$6:$B$49,'L3 to L2 links'!$D$6:$D$49)</f>
        <v>#N/A</v>
      </c>
      <c r="J811" s="76" t="e">
        <f>LOOKUP(L811,'FAMIS L3'!$A$2:$A$55,'FAMIS L3'!$B$2:$B$55)</f>
        <v>#N/A</v>
      </c>
      <c r="K811" s="76" t="e">
        <f>LOOKUP(N811,Sheet6!$A$2:$A$1012,Sheet6!$B$2:$B$1012)</f>
        <v>#N/A</v>
      </c>
      <c r="L811" s="78"/>
      <c r="M811" s="78"/>
      <c r="N811" s="78"/>
      <c r="O811" s="87"/>
      <c r="P811" s="90" t="str">
        <f t="shared" si="30"/>
        <v xml:space="preserve"> - </v>
      </c>
      <c r="Q811" s="90" t="e">
        <f>LOOKUP(R811,Dropdowns4!$A$2:$A$745,Dropdowns4!$B$2:$B$745)</f>
        <v>#N/A</v>
      </c>
      <c r="R811" s="90"/>
      <c r="S811" s="87"/>
      <c r="T811" s="87"/>
      <c r="U811" s="87"/>
      <c r="V811" s="87"/>
      <c r="W811" s="87"/>
      <c r="X811" s="91"/>
      <c r="Y811" s="91"/>
      <c r="Z811" s="88"/>
      <c r="AA811" s="150"/>
      <c r="AB811" s="87"/>
      <c r="AC811" s="89"/>
      <c r="AD811" s="89"/>
      <c r="AE811" s="90"/>
      <c r="AF811" s="87"/>
      <c r="AG811" s="87"/>
      <c r="XEZ811" s="85" t="str">
        <f t="shared" si="31"/>
        <v/>
      </c>
      <c r="XFA811" s="85" t="str">
        <f t="shared" si="32"/>
        <v/>
      </c>
      <c r="XFB811" s="85" t="str">
        <f t="shared" si="33"/>
        <v/>
      </c>
      <c r="XFC811" s="85" t="str">
        <f t="shared" si="34"/>
        <v/>
      </c>
    </row>
    <row r="812" spans="1:33 16380:16383" x14ac:dyDescent="0.3">
      <c r="A812" s="92"/>
      <c r="B812" s="87"/>
      <c r="C812" s="88"/>
      <c r="D812" s="89"/>
      <c r="E812" s="87"/>
      <c r="F812" s="87"/>
      <c r="G812" s="87"/>
      <c r="H812" s="79"/>
      <c r="I812" s="76" t="e">
        <f>LOOKUP(J812,'L3 to L2 links'!$B$6:$B$49,'L3 to L2 links'!$D$6:$D$49)</f>
        <v>#N/A</v>
      </c>
      <c r="J812" s="76" t="e">
        <f>LOOKUP(L812,'FAMIS L3'!$A$2:$A$55,'FAMIS L3'!$B$2:$B$55)</f>
        <v>#N/A</v>
      </c>
      <c r="K812" s="76" t="e">
        <f>LOOKUP(N812,Sheet6!$A$2:$A$1012,Sheet6!$B$2:$B$1012)</f>
        <v>#N/A</v>
      </c>
      <c r="L812" s="78"/>
      <c r="M812" s="78"/>
      <c r="N812" s="78"/>
      <c r="O812" s="87"/>
      <c r="P812" s="90" t="str">
        <f t="shared" si="30"/>
        <v xml:space="preserve"> - </v>
      </c>
      <c r="Q812" s="90" t="e">
        <f>LOOKUP(R812,Dropdowns4!$A$2:$A$745,Dropdowns4!$B$2:$B$745)</f>
        <v>#N/A</v>
      </c>
      <c r="R812" s="90"/>
      <c r="S812" s="87"/>
      <c r="T812" s="87"/>
      <c r="U812" s="87"/>
      <c r="V812" s="87"/>
      <c r="W812" s="87"/>
      <c r="X812" s="91"/>
      <c r="Y812" s="91"/>
      <c r="Z812" s="88"/>
      <c r="AA812" s="150"/>
      <c r="AB812" s="87"/>
      <c r="AC812" s="89"/>
      <c r="AD812" s="89"/>
      <c r="AE812" s="90"/>
      <c r="AF812" s="87"/>
      <c r="AG812" s="87"/>
      <c r="XEZ812" s="85" t="str">
        <f t="shared" si="31"/>
        <v/>
      </c>
      <c r="XFA812" s="85" t="str">
        <f t="shared" si="32"/>
        <v/>
      </c>
      <c r="XFB812" s="85" t="str">
        <f t="shared" si="33"/>
        <v/>
      </c>
      <c r="XFC812" s="85" t="str">
        <f t="shared" si="34"/>
        <v/>
      </c>
    </row>
    <row r="813" spans="1:33 16380:16383" x14ac:dyDescent="0.3">
      <c r="A813" s="92"/>
      <c r="B813" s="87"/>
      <c r="C813" s="88"/>
      <c r="D813" s="89"/>
      <c r="E813" s="87"/>
      <c r="F813" s="87"/>
      <c r="G813" s="87"/>
      <c r="H813" s="79"/>
      <c r="I813" s="76" t="e">
        <f>LOOKUP(J813,'L3 to L2 links'!$B$6:$B$49,'L3 to L2 links'!$D$6:$D$49)</f>
        <v>#N/A</v>
      </c>
      <c r="J813" s="76" t="e">
        <f>LOOKUP(L813,'FAMIS L3'!$A$2:$A$55,'FAMIS L3'!$B$2:$B$55)</f>
        <v>#N/A</v>
      </c>
      <c r="K813" s="76" t="e">
        <f>LOOKUP(N813,Sheet6!$A$2:$A$1012,Sheet6!$B$2:$B$1012)</f>
        <v>#N/A</v>
      </c>
      <c r="L813" s="78"/>
      <c r="M813" s="78"/>
      <c r="N813" s="78"/>
      <c r="O813" s="87"/>
      <c r="P813" s="90" t="str">
        <f t="shared" si="30"/>
        <v xml:space="preserve"> - </v>
      </c>
      <c r="Q813" s="90" t="e">
        <f>LOOKUP(R813,Dropdowns4!$A$2:$A$745,Dropdowns4!$B$2:$B$745)</f>
        <v>#N/A</v>
      </c>
      <c r="R813" s="90"/>
      <c r="S813" s="87"/>
      <c r="T813" s="87"/>
      <c r="U813" s="87"/>
      <c r="V813" s="87"/>
      <c r="W813" s="87"/>
      <c r="X813" s="91"/>
      <c r="Y813" s="91"/>
      <c r="Z813" s="88"/>
      <c r="AA813" s="150"/>
      <c r="AB813" s="87"/>
      <c r="AC813" s="89"/>
      <c r="AD813" s="89"/>
      <c r="AE813" s="90"/>
      <c r="AF813" s="87"/>
      <c r="AG813" s="87"/>
      <c r="XEZ813" s="85" t="str">
        <f t="shared" si="31"/>
        <v/>
      </c>
      <c r="XFA813" s="85" t="str">
        <f t="shared" si="32"/>
        <v/>
      </c>
      <c r="XFB813" s="85" t="str">
        <f t="shared" si="33"/>
        <v/>
      </c>
      <c r="XFC813" s="85" t="str">
        <f t="shared" si="34"/>
        <v/>
      </c>
    </row>
    <row r="814" spans="1:33 16380:16383" x14ac:dyDescent="0.3">
      <c r="A814" s="92"/>
      <c r="B814" s="87"/>
      <c r="C814" s="88"/>
      <c r="D814" s="89"/>
      <c r="E814" s="87"/>
      <c r="F814" s="87"/>
      <c r="G814" s="87"/>
      <c r="H814" s="79"/>
      <c r="I814" s="76" t="e">
        <f>LOOKUP(J814,'L3 to L2 links'!$B$6:$B$49,'L3 to L2 links'!$D$6:$D$49)</f>
        <v>#N/A</v>
      </c>
      <c r="J814" s="76" t="e">
        <f>LOOKUP(L814,'FAMIS L3'!$A$2:$A$55,'FAMIS L3'!$B$2:$B$55)</f>
        <v>#N/A</v>
      </c>
      <c r="K814" s="76" t="e">
        <f>LOOKUP(N814,Sheet6!$A$2:$A$1012,Sheet6!$B$2:$B$1012)</f>
        <v>#N/A</v>
      </c>
      <c r="L814" s="78"/>
      <c r="M814" s="78"/>
      <c r="N814" s="78"/>
      <c r="O814" s="87"/>
      <c r="P814" s="90" t="str">
        <f t="shared" si="30"/>
        <v xml:space="preserve"> - </v>
      </c>
      <c r="Q814" s="90" t="e">
        <f>LOOKUP(R814,Dropdowns4!$A$2:$A$745,Dropdowns4!$B$2:$B$745)</f>
        <v>#N/A</v>
      </c>
      <c r="R814" s="90"/>
      <c r="S814" s="87"/>
      <c r="T814" s="87"/>
      <c r="U814" s="87"/>
      <c r="V814" s="87"/>
      <c r="W814" s="87"/>
      <c r="X814" s="91"/>
      <c r="Y814" s="91"/>
      <c r="Z814" s="88"/>
      <c r="AA814" s="150"/>
      <c r="AB814" s="87"/>
      <c r="AC814" s="89"/>
      <c r="AD814" s="89"/>
      <c r="AE814" s="90"/>
      <c r="AF814" s="87"/>
      <c r="AG814" s="87"/>
      <c r="XEZ814" s="85" t="str">
        <f t="shared" si="31"/>
        <v/>
      </c>
      <c r="XFA814" s="85" t="str">
        <f t="shared" si="32"/>
        <v/>
      </c>
      <c r="XFB814" s="85" t="str">
        <f t="shared" si="33"/>
        <v/>
      </c>
      <c r="XFC814" s="85" t="str">
        <f t="shared" si="34"/>
        <v/>
      </c>
    </row>
    <row r="815" spans="1:33 16380:16383" x14ac:dyDescent="0.3">
      <c r="A815" s="92"/>
      <c r="B815" s="87"/>
      <c r="C815" s="88"/>
      <c r="D815" s="89"/>
      <c r="E815" s="87"/>
      <c r="F815" s="87"/>
      <c r="G815" s="87"/>
      <c r="H815" s="79"/>
      <c r="I815" s="76" t="e">
        <f>LOOKUP(J815,'L3 to L2 links'!$B$6:$B$49,'L3 to L2 links'!$D$6:$D$49)</f>
        <v>#N/A</v>
      </c>
      <c r="J815" s="76" t="e">
        <f>LOOKUP(L815,'FAMIS L3'!$A$2:$A$55,'FAMIS L3'!$B$2:$B$55)</f>
        <v>#N/A</v>
      </c>
      <c r="K815" s="76" t="e">
        <f>LOOKUP(N815,Sheet6!$A$2:$A$1012,Sheet6!$B$2:$B$1012)</f>
        <v>#N/A</v>
      </c>
      <c r="L815" s="78"/>
      <c r="M815" s="78"/>
      <c r="N815" s="78"/>
      <c r="O815" s="87"/>
      <c r="P815" s="90" t="str">
        <f t="shared" si="30"/>
        <v xml:space="preserve"> - </v>
      </c>
      <c r="Q815" s="90" t="e">
        <f>LOOKUP(R815,Dropdowns4!$A$2:$A$745,Dropdowns4!$B$2:$B$745)</f>
        <v>#N/A</v>
      </c>
      <c r="R815" s="90"/>
      <c r="S815" s="87"/>
      <c r="T815" s="87"/>
      <c r="U815" s="87"/>
      <c r="V815" s="87"/>
      <c r="W815" s="87"/>
      <c r="X815" s="91"/>
      <c r="Y815" s="91"/>
      <c r="Z815" s="88"/>
      <c r="AA815" s="150"/>
      <c r="AB815" s="87"/>
      <c r="AC815" s="89"/>
      <c r="AD815" s="89"/>
      <c r="AE815" s="90"/>
      <c r="AF815" s="87"/>
      <c r="AG815" s="87"/>
      <c r="XEZ815" s="85" t="str">
        <f t="shared" si="31"/>
        <v/>
      </c>
      <c r="XFA815" s="85" t="str">
        <f t="shared" si="32"/>
        <v/>
      </c>
      <c r="XFB815" s="85" t="str">
        <f t="shared" si="33"/>
        <v/>
      </c>
      <c r="XFC815" s="85" t="str">
        <f t="shared" si="34"/>
        <v/>
      </c>
    </row>
    <row r="816" spans="1:33 16380:16383" x14ac:dyDescent="0.3">
      <c r="A816" s="92"/>
      <c r="B816" s="87"/>
      <c r="C816" s="88"/>
      <c r="D816" s="89"/>
      <c r="E816" s="87"/>
      <c r="F816" s="87"/>
      <c r="G816" s="87"/>
      <c r="H816" s="79"/>
      <c r="I816" s="76" t="e">
        <f>LOOKUP(J816,'L3 to L2 links'!$B$6:$B$49,'L3 to L2 links'!$D$6:$D$49)</f>
        <v>#N/A</v>
      </c>
      <c r="J816" s="76" t="e">
        <f>LOOKUP(L816,'FAMIS L3'!$A$2:$A$55,'FAMIS L3'!$B$2:$B$55)</f>
        <v>#N/A</v>
      </c>
      <c r="K816" s="76" t="e">
        <f>LOOKUP(N816,Sheet6!$A$2:$A$1012,Sheet6!$B$2:$B$1012)</f>
        <v>#N/A</v>
      </c>
      <c r="L816" s="78"/>
      <c r="M816" s="78"/>
      <c r="N816" s="78"/>
      <c r="O816" s="87"/>
      <c r="P816" s="90" t="str">
        <f t="shared" si="30"/>
        <v xml:space="preserve"> - </v>
      </c>
      <c r="Q816" s="90" t="e">
        <f>LOOKUP(R816,Dropdowns4!$A$2:$A$745,Dropdowns4!$B$2:$B$745)</f>
        <v>#N/A</v>
      </c>
      <c r="R816" s="90"/>
      <c r="S816" s="87"/>
      <c r="T816" s="87"/>
      <c r="U816" s="87"/>
      <c r="V816" s="87"/>
      <c r="W816" s="87"/>
      <c r="X816" s="91"/>
      <c r="Y816" s="91"/>
      <c r="Z816" s="88"/>
      <c r="AA816" s="150"/>
      <c r="AB816" s="87"/>
      <c r="AC816" s="89"/>
      <c r="AD816" s="89"/>
      <c r="AE816" s="90"/>
      <c r="AF816" s="87"/>
      <c r="AG816" s="87"/>
      <c r="XEZ816" s="85" t="str">
        <f t="shared" si="31"/>
        <v/>
      </c>
      <c r="XFA816" s="85" t="str">
        <f t="shared" si="32"/>
        <v/>
      </c>
      <c r="XFB816" s="85" t="str">
        <f t="shared" si="33"/>
        <v/>
      </c>
      <c r="XFC816" s="85" t="str">
        <f t="shared" si="34"/>
        <v/>
      </c>
    </row>
    <row r="817" spans="1:33 16380:16383" x14ac:dyDescent="0.3">
      <c r="A817" s="92"/>
      <c r="B817" s="87"/>
      <c r="C817" s="88"/>
      <c r="D817" s="89"/>
      <c r="E817" s="87"/>
      <c r="F817" s="87"/>
      <c r="G817" s="87"/>
      <c r="H817" s="79"/>
      <c r="I817" s="76" t="e">
        <f>LOOKUP(J817,'L3 to L2 links'!$B$6:$B$49,'L3 to L2 links'!$D$6:$D$49)</f>
        <v>#N/A</v>
      </c>
      <c r="J817" s="76" t="e">
        <f>LOOKUP(L817,'FAMIS L3'!$A$2:$A$55,'FAMIS L3'!$B$2:$B$55)</f>
        <v>#N/A</v>
      </c>
      <c r="K817" s="76" t="e">
        <f>LOOKUP(N817,Sheet6!$A$2:$A$1012,Sheet6!$B$2:$B$1012)</f>
        <v>#N/A</v>
      </c>
      <c r="L817" s="78"/>
      <c r="M817" s="78"/>
      <c r="N817" s="78"/>
      <c r="O817" s="87"/>
      <c r="P817" s="90" t="str">
        <f t="shared" si="30"/>
        <v xml:space="preserve"> - </v>
      </c>
      <c r="Q817" s="90" t="e">
        <f>LOOKUP(R817,Dropdowns4!$A$2:$A$745,Dropdowns4!$B$2:$B$745)</f>
        <v>#N/A</v>
      </c>
      <c r="R817" s="90"/>
      <c r="S817" s="87"/>
      <c r="T817" s="87"/>
      <c r="U817" s="87"/>
      <c r="V817" s="87"/>
      <c r="W817" s="87"/>
      <c r="X817" s="91"/>
      <c r="Y817" s="91"/>
      <c r="Z817" s="88"/>
      <c r="AA817" s="150"/>
      <c r="AB817" s="87"/>
      <c r="AC817" s="89"/>
      <c r="AD817" s="89"/>
      <c r="AE817" s="90"/>
      <c r="AF817" s="87"/>
      <c r="AG817" s="87"/>
      <c r="XEZ817" s="85" t="str">
        <f t="shared" si="31"/>
        <v/>
      </c>
      <c r="XFA817" s="85" t="str">
        <f t="shared" si="32"/>
        <v/>
      </c>
      <c r="XFB817" s="85" t="str">
        <f t="shared" si="33"/>
        <v/>
      </c>
      <c r="XFC817" s="85" t="str">
        <f t="shared" si="34"/>
        <v/>
      </c>
    </row>
    <row r="818" spans="1:33 16380:16383" x14ac:dyDescent="0.3">
      <c r="A818" s="92"/>
      <c r="B818" s="87"/>
      <c r="C818" s="88"/>
      <c r="D818" s="89"/>
      <c r="E818" s="87"/>
      <c r="F818" s="87"/>
      <c r="G818" s="87"/>
      <c r="H818" s="79"/>
      <c r="I818" s="76" t="e">
        <f>LOOKUP(J818,'L3 to L2 links'!$B$6:$B$49,'L3 to L2 links'!$D$6:$D$49)</f>
        <v>#N/A</v>
      </c>
      <c r="J818" s="76" t="e">
        <f>LOOKUP(L818,'FAMIS L3'!$A$2:$A$55,'FAMIS L3'!$B$2:$B$55)</f>
        <v>#N/A</v>
      </c>
      <c r="K818" s="76" t="e">
        <f>LOOKUP(N818,Sheet6!$A$2:$A$1012,Sheet6!$B$2:$B$1012)</f>
        <v>#N/A</v>
      </c>
      <c r="L818" s="78"/>
      <c r="M818" s="78"/>
      <c r="N818" s="78"/>
      <c r="O818" s="87"/>
      <c r="P818" s="90" t="str">
        <f t="shared" si="30"/>
        <v xml:space="preserve"> - </v>
      </c>
      <c r="Q818" s="90" t="e">
        <f>LOOKUP(R818,Dropdowns4!$A$2:$A$745,Dropdowns4!$B$2:$B$745)</f>
        <v>#N/A</v>
      </c>
      <c r="R818" s="90"/>
      <c r="S818" s="87"/>
      <c r="T818" s="87"/>
      <c r="U818" s="87"/>
      <c r="V818" s="87"/>
      <c r="W818" s="87"/>
      <c r="X818" s="91"/>
      <c r="Y818" s="91"/>
      <c r="Z818" s="88"/>
      <c r="AA818" s="150"/>
      <c r="AB818" s="87"/>
      <c r="AC818" s="89"/>
      <c r="AD818" s="89"/>
      <c r="AE818" s="90"/>
      <c r="AF818" s="87"/>
      <c r="AG818" s="87"/>
      <c r="XEZ818" s="85" t="str">
        <f t="shared" si="31"/>
        <v/>
      </c>
      <c r="XFA818" s="85" t="str">
        <f t="shared" si="32"/>
        <v/>
      </c>
      <c r="XFB818" s="85" t="str">
        <f t="shared" si="33"/>
        <v/>
      </c>
      <c r="XFC818" s="85" t="str">
        <f t="shared" si="34"/>
        <v/>
      </c>
    </row>
    <row r="819" spans="1:33 16380:16383" x14ac:dyDescent="0.3">
      <c r="A819" s="92"/>
      <c r="B819" s="87"/>
      <c r="C819" s="88"/>
      <c r="D819" s="89"/>
      <c r="E819" s="87"/>
      <c r="F819" s="87"/>
      <c r="G819" s="87"/>
      <c r="H819" s="79"/>
      <c r="I819" s="76" t="e">
        <f>LOOKUP(J819,'L3 to L2 links'!$B$6:$B$49,'L3 to L2 links'!$D$6:$D$49)</f>
        <v>#N/A</v>
      </c>
      <c r="J819" s="76" t="e">
        <f>LOOKUP(L819,'FAMIS L3'!$A$2:$A$55,'FAMIS L3'!$B$2:$B$55)</f>
        <v>#N/A</v>
      </c>
      <c r="K819" s="76" t="e">
        <f>LOOKUP(N819,Sheet6!$A$2:$A$1012,Sheet6!$B$2:$B$1012)</f>
        <v>#N/A</v>
      </c>
      <c r="L819" s="78"/>
      <c r="M819" s="78"/>
      <c r="N819" s="78"/>
      <c r="O819" s="87"/>
      <c r="P819" s="90" t="str">
        <f t="shared" si="30"/>
        <v xml:space="preserve"> - </v>
      </c>
      <c r="Q819" s="90" t="e">
        <f>LOOKUP(R819,Dropdowns4!$A$2:$A$745,Dropdowns4!$B$2:$B$745)</f>
        <v>#N/A</v>
      </c>
      <c r="R819" s="90"/>
      <c r="S819" s="87"/>
      <c r="T819" s="87"/>
      <c r="U819" s="87"/>
      <c r="V819" s="87"/>
      <c r="W819" s="87"/>
      <c r="X819" s="91"/>
      <c r="Y819" s="91"/>
      <c r="Z819" s="88"/>
      <c r="AA819" s="150"/>
      <c r="AB819" s="87"/>
      <c r="AC819" s="89"/>
      <c r="AD819" s="89"/>
      <c r="AE819" s="90"/>
      <c r="AF819" s="87"/>
      <c r="AG819" s="87"/>
      <c r="XEZ819" s="85" t="str">
        <f t="shared" si="31"/>
        <v/>
      </c>
      <c r="XFA819" s="85" t="str">
        <f t="shared" si="32"/>
        <v/>
      </c>
      <c r="XFB819" s="85" t="str">
        <f t="shared" si="33"/>
        <v/>
      </c>
      <c r="XFC819" s="85" t="str">
        <f t="shared" si="34"/>
        <v/>
      </c>
    </row>
    <row r="820" spans="1:33 16380:16383" x14ac:dyDescent="0.3">
      <c r="A820" s="92"/>
      <c r="B820" s="87"/>
      <c r="C820" s="88"/>
      <c r="D820" s="89"/>
      <c r="E820" s="87"/>
      <c r="F820" s="87"/>
      <c r="G820" s="87"/>
      <c r="H820" s="79"/>
      <c r="I820" s="76" t="e">
        <f>LOOKUP(J820,'L3 to L2 links'!$B$6:$B$49,'L3 to L2 links'!$D$6:$D$49)</f>
        <v>#N/A</v>
      </c>
      <c r="J820" s="76" t="e">
        <f>LOOKUP(L820,'FAMIS L3'!$A$2:$A$55,'FAMIS L3'!$B$2:$B$55)</f>
        <v>#N/A</v>
      </c>
      <c r="K820" s="76" t="e">
        <f>LOOKUP(N820,Sheet6!$A$2:$A$1012,Sheet6!$B$2:$B$1012)</f>
        <v>#N/A</v>
      </c>
      <c r="L820" s="78"/>
      <c r="M820" s="78"/>
      <c r="N820" s="78"/>
      <c r="O820" s="87"/>
      <c r="P820" s="90" t="str">
        <f t="shared" si="30"/>
        <v xml:space="preserve"> - </v>
      </c>
      <c r="Q820" s="90" t="e">
        <f>LOOKUP(R820,Dropdowns4!$A$2:$A$745,Dropdowns4!$B$2:$B$745)</f>
        <v>#N/A</v>
      </c>
      <c r="R820" s="90"/>
      <c r="S820" s="87"/>
      <c r="T820" s="87"/>
      <c r="U820" s="87"/>
      <c r="V820" s="87"/>
      <c r="W820" s="87"/>
      <c r="X820" s="91"/>
      <c r="Y820" s="91"/>
      <c r="Z820" s="88"/>
      <c r="AA820" s="150"/>
      <c r="AB820" s="87"/>
      <c r="AC820" s="89"/>
      <c r="AD820" s="89"/>
      <c r="AE820" s="90"/>
      <c r="AF820" s="87"/>
      <c r="AG820" s="87"/>
      <c r="XEZ820" s="85" t="str">
        <f t="shared" si="31"/>
        <v/>
      </c>
      <c r="XFA820" s="85" t="str">
        <f t="shared" si="32"/>
        <v/>
      </c>
      <c r="XFB820" s="85" t="str">
        <f t="shared" si="33"/>
        <v/>
      </c>
      <c r="XFC820" s="85" t="str">
        <f t="shared" si="34"/>
        <v/>
      </c>
    </row>
    <row r="821" spans="1:33 16380:16383" x14ac:dyDescent="0.3">
      <c r="A821" s="92"/>
      <c r="B821" s="87"/>
      <c r="C821" s="88"/>
      <c r="D821" s="89"/>
      <c r="E821" s="87"/>
      <c r="F821" s="87"/>
      <c r="G821" s="87"/>
      <c r="H821" s="79"/>
      <c r="I821" s="76" t="e">
        <f>LOOKUP(J821,'L3 to L2 links'!$B$6:$B$49,'L3 to L2 links'!$D$6:$D$49)</f>
        <v>#N/A</v>
      </c>
      <c r="J821" s="76" t="e">
        <f>LOOKUP(L821,'FAMIS L3'!$A$2:$A$55,'FAMIS L3'!$B$2:$B$55)</f>
        <v>#N/A</v>
      </c>
      <c r="K821" s="76" t="e">
        <f>LOOKUP(N821,Sheet6!$A$2:$A$1012,Sheet6!$B$2:$B$1012)</f>
        <v>#N/A</v>
      </c>
      <c r="L821" s="78"/>
      <c r="M821" s="78"/>
      <c r="N821" s="78"/>
      <c r="O821" s="87"/>
      <c r="P821" s="90" t="str">
        <f t="shared" si="30"/>
        <v xml:space="preserve"> - </v>
      </c>
      <c r="Q821" s="90" t="e">
        <f>LOOKUP(R821,Dropdowns4!$A$2:$A$745,Dropdowns4!$B$2:$B$745)</f>
        <v>#N/A</v>
      </c>
      <c r="R821" s="90"/>
      <c r="S821" s="87"/>
      <c r="T821" s="87"/>
      <c r="U821" s="87"/>
      <c r="V821" s="87"/>
      <c r="W821" s="87"/>
      <c r="X821" s="91"/>
      <c r="Y821" s="91"/>
      <c r="Z821" s="88"/>
      <c r="AA821" s="150"/>
      <c r="AB821" s="87"/>
      <c r="AC821" s="89"/>
      <c r="AD821" s="89"/>
      <c r="AE821" s="90"/>
      <c r="AF821" s="87"/>
      <c r="AG821" s="87"/>
      <c r="XEZ821" s="85" t="str">
        <f t="shared" si="31"/>
        <v/>
      </c>
      <c r="XFA821" s="85" t="str">
        <f t="shared" si="32"/>
        <v/>
      </c>
      <c r="XFB821" s="85" t="str">
        <f t="shared" si="33"/>
        <v/>
      </c>
      <c r="XFC821" s="85" t="str">
        <f t="shared" si="34"/>
        <v/>
      </c>
    </row>
    <row r="822" spans="1:33 16380:16383" x14ac:dyDescent="0.3">
      <c r="A822" s="92"/>
      <c r="B822" s="87"/>
      <c r="C822" s="88"/>
      <c r="D822" s="89"/>
      <c r="E822" s="87"/>
      <c r="F822" s="87"/>
      <c r="G822" s="87"/>
      <c r="H822" s="79"/>
      <c r="I822" s="76" t="e">
        <f>LOOKUP(J822,'L3 to L2 links'!$B$6:$B$49,'L3 to L2 links'!$D$6:$D$49)</f>
        <v>#N/A</v>
      </c>
      <c r="J822" s="76" t="e">
        <f>LOOKUP(L822,'FAMIS L3'!$A$2:$A$55,'FAMIS L3'!$B$2:$B$55)</f>
        <v>#N/A</v>
      </c>
      <c r="K822" s="76" t="e">
        <f>LOOKUP(N822,Sheet6!$A$2:$A$1012,Sheet6!$B$2:$B$1012)</f>
        <v>#N/A</v>
      </c>
      <c r="L822" s="78"/>
      <c r="M822" s="78"/>
      <c r="N822" s="78"/>
      <c r="O822" s="87"/>
      <c r="P822" s="90" t="str">
        <f t="shared" si="30"/>
        <v xml:space="preserve"> - </v>
      </c>
      <c r="Q822" s="90" t="e">
        <f>LOOKUP(R822,Dropdowns4!$A$2:$A$745,Dropdowns4!$B$2:$B$745)</f>
        <v>#N/A</v>
      </c>
      <c r="R822" s="90"/>
      <c r="S822" s="87"/>
      <c r="T822" s="87"/>
      <c r="U822" s="87"/>
      <c r="V822" s="87"/>
      <c r="W822" s="87"/>
      <c r="X822" s="91"/>
      <c r="Y822" s="91"/>
      <c r="Z822" s="88"/>
      <c r="AA822" s="150"/>
      <c r="AB822" s="87"/>
      <c r="AC822" s="89"/>
      <c r="AD822" s="89"/>
      <c r="AE822" s="90"/>
      <c r="AF822" s="87"/>
      <c r="AG822" s="87"/>
      <c r="XEZ822" s="85" t="str">
        <f t="shared" si="31"/>
        <v/>
      </c>
      <c r="XFA822" s="85" t="str">
        <f t="shared" si="32"/>
        <v/>
      </c>
      <c r="XFB822" s="85" t="str">
        <f t="shared" si="33"/>
        <v/>
      </c>
      <c r="XFC822" s="85" t="str">
        <f t="shared" si="34"/>
        <v/>
      </c>
    </row>
    <row r="823" spans="1:33 16380:16383" x14ac:dyDescent="0.3">
      <c r="A823" s="92"/>
      <c r="B823" s="87"/>
      <c r="C823" s="88"/>
      <c r="D823" s="89"/>
      <c r="E823" s="87"/>
      <c r="F823" s="87"/>
      <c r="G823" s="87"/>
      <c r="H823" s="79"/>
      <c r="I823" s="76" t="e">
        <f>LOOKUP(J823,'L3 to L2 links'!$B$6:$B$49,'L3 to L2 links'!$D$6:$D$49)</f>
        <v>#N/A</v>
      </c>
      <c r="J823" s="76" t="e">
        <f>LOOKUP(L823,'FAMIS L3'!$A$2:$A$55,'FAMIS L3'!$B$2:$B$55)</f>
        <v>#N/A</v>
      </c>
      <c r="K823" s="76" t="e">
        <f>LOOKUP(N823,Sheet6!$A$2:$A$1012,Sheet6!$B$2:$B$1012)</f>
        <v>#N/A</v>
      </c>
      <c r="L823" s="78"/>
      <c r="M823" s="78"/>
      <c r="N823" s="78"/>
      <c r="O823" s="87"/>
      <c r="P823" s="90" t="str">
        <f t="shared" ref="P823:P886" si="35">+M823&amp;" - "&amp;O823</f>
        <v xml:space="preserve"> - </v>
      </c>
      <c r="Q823" s="90" t="e">
        <f>LOOKUP(R823,Dropdowns4!$A$2:$A$745,Dropdowns4!$B$2:$B$745)</f>
        <v>#N/A</v>
      </c>
      <c r="R823" s="90"/>
      <c r="S823" s="87"/>
      <c r="T823" s="87"/>
      <c r="U823" s="87"/>
      <c r="V823" s="87"/>
      <c r="W823" s="87"/>
      <c r="X823" s="91"/>
      <c r="Y823" s="91"/>
      <c r="Z823" s="88"/>
      <c r="AA823" s="150"/>
      <c r="AB823" s="87"/>
      <c r="AC823" s="89"/>
      <c r="AD823" s="89"/>
      <c r="AE823" s="90"/>
      <c r="AF823" s="87"/>
      <c r="AG823" s="87"/>
      <c r="XEZ823" s="85" t="str">
        <f t="shared" si="31"/>
        <v/>
      </c>
      <c r="XFA823" s="85" t="str">
        <f t="shared" si="32"/>
        <v/>
      </c>
      <c r="XFB823" s="85" t="str">
        <f t="shared" si="33"/>
        <v/>
      </c>
      <c r="XFC823" s="85" t="str">
        <f t="shared" si="34"/>
        <v/>
      </c>
    </row>
    <row r="824" spans="1:33 16380:16383" x14ac:dyDescent="0.3">
      <c r="A824" s="92"/>
      <c r="B824" s="87"/>
      <c r="C824" s="88"/>
      <c r="D824" s="89"/>
      <c r="E824" s="87"/>
      <c r="F824" s="87"/>
      <c r="G824" s="87"/>
      <c r="H824" s="79"/>
      <c r="I824" s="76" t="e">
        <f>LOOKUP(J824,'L3 to L2 links'!$B$6:$B$49,'L3 to L2 links'!$D$6:$D$49)</f>
        <v>#N/A</v>
      </c>
      <c r="J824" s="76" t="e">
        <f>LOOKUP(L824,'FAMIS L3'!$A$2:$A$55,'FAMIS L3'!$B$2:$B$55)</f>
        <v>#N/A</v>
      </c>
      <c r="K824" s="76" t="e">
        <f>LOOKUP(N824,Sheet6!$A$2:$A$1012,Sheet6!$B$2:$B$1012)</f>
        <v>#N/A</v>
      </c>
      <c r="L824" s="78"/>
      <c r="M824" s="78"/>
      <c r="N824" s="78"/>
      <c r="O824" s="87"/>
      <c r="P824" s="90" t="str">
        <f t="shared" si="35"/>
        <v xml:space="preserve"> - </v>
      </c>
      <c r="Q824" s="90" t="e">
        <f>LOOKUP(R824,Dropdowns4!$A$2:$A$745,Dropdowns4!$B$2:$B$745)</f>
        <v>#N/A</v>
      </c>
      <c r="R824" s="90"/>
      <c r="S824" s="87"/>
      <c r="T824" s="87"/>
      <c r="U824" s="87"/>
      <c r="V824" s="87"/>
      <c r="W824" s="87"/>
      <c r="X824" s="91"/>
      <c r="Y824" s="91"/>
      <c r="Z824" s="88"/>
      <c r="AA824" s="150"/>
      <c r="AB824" s="87"/>
      <c r="AC824" s="89"/>
      <c r="AD824" s="89"/>
      <c r="AE824" s="90"/>
      <c r="AF824" s="87"/>
      <c r="AG824" s="87"/>
      <c r="XEZ824" s="85" t="str">
        <f t="shared" si="31"/>
        <v/>
      </c>
      <c r="XFA824" s="85" t="str">
        <f t="shared" si="32"/>
        <v/>
      </c>
      <c r="XFB824" s="85" t="str">
        <f t="shared" si="33"/>
        <v/>
      </c>
      <c r="XFC824" s="85" t="str">
        <f t="shared" si="34"/>
        <v/>
      </c>
    </row>
    <row r="825" spans="1:33 16380:16383" x14ac:dyDescent="0.3">
      <c r="A825" s="92"/>
      <c r="B825" s="87"/>
      <c r="C825" s="88"/>
      <c r="D825" s="89"/>
      <c r="E825" s="87"/>
      <c r="F825" s="87"/>
      <c r="G825" s="87"/>
      <c r="H825" s="79"/>
      <c r="I825" s="76" t="e">
        <f>LOOKUP(J825,'L3 to L2 links'!$B$6:$B$49,'L3 to L2 links'!$D$6:$D$49)</f>
        <v>#N/A</v>
      </c>
      <c r="J825" s="76" t="e">
        <f>LOOKUP(L825,'FAMIS L3'!$A$2:$A$55,'FAMIS L3'!$B$2:$B$55)</f>
        <v>#N/A</v>
      </c>
      <c r="K825" s="76" t="e">
        <f>LOOKUP(N825,Sheet6!$A$2:$A$1012,Sheet6!$B$2:$B$1012)</f>
        <v>#N/A</v>
      </c>
      <c r="L825" s="78"/>
      <c r="M825" s="78"/>
      <c r="N825" s="78"/>
      <c r="O825" s="87"/>
      <c r="P825" s="90" t="str">
        <f t="shared" si="35"/>
        <v xml:space="preserve"> - </v>
      </c>
      <c r="Q825" s="90" t="e">
        <f>LOOKUP(R825,Dropdowns4!$A$2:$A$745,Dropdowns4!$B$2:$B$745)</f>
        <v>#N/A</v>
      </c>
      <c r="R825" s="90"/>
      <c r="S825" s="87"/>
      <c r="T825" s="87"/>
      <c r="U825" s="87"/>
      <c r="V825" s="87"/>
      <c r="W825" s="87"/>
      <c r="X825" s="91"/>
      <c r="Y825" s="91"/>
      <c r="Z825" s="88"/>
      <c r="AA825" s="150"/>
      <c r="AB825" s="87"/>
      <c r="AC825" s="89"/>
      <c r="AD825" s="89"/>
      <c r="AE825" s="90"/>
      <c r="AF825" s="87"/>
      <c r="AG825" s="87"/>
      <c r="XEZ825" s="85" t="str">
        <f t="shared" si="31"/>
        <v/>
      </c>
      <c r="XFA825" s="85" t="str">
        <f t="shared" si="32"/>
        <v/>
      </c>
      <c r="XFB825" s="85" t="str">
        <f t="shared" si="33"/>
        <v/>
      </c>
      <c r="XFC825" s="85" t="str">
        <f t="shared" si="34"/>
        <v/>
      </c>
    </row>
    <row r="826" spans="1:33 16380:16383" x14ac:dyDescent="0.3">
      <c r="A826" s="92"/>
      <c r="B826" s="87"/>
      <c r="C826" s="88"/>
      <c r="D826" s="89"/>
      <c r="E826" s="87"/>
      <c r="F826" s="87"/>
      <c r="G826" s="87"/>
      <c r="H826" s="79"/>
      <c r="I826" s="76" t="e">
        <f>LOOKUP(J826,'L3 to L2 links'!$B$6:$B$49,'L3 to L2 links'!$D$6:$D$49)</f>
        <v>#N/A</v>
      </c>
      <c r="J826" s="76" t="e">
        <f>LOOKUP(L826,'FAMIS L3'!$A$2:$A$55,'FAMIS L3'!$B$2:$B$55)</f>
        <v>#N/A</v>
      </c>
      <c r="K826" s="76" t="e">
        <f>LOOKUP(N826,Sheet6!$A$2:$A$1012,Sheet6!$B$2:$B$1012)</f>
        <v>#N/A</v>
      </c>
      <c r="L826" s="78"/>
      <c r="M826" s="78"/>
      <c r="N826" s="78"/>
      <c r="O826" s="87"/>
      <c r="P826" s="90" t="str">
        <f t="shared" si="35"/>
        <v xml:space="preserve"> - </v>
      </c>
      <c r="Q826" s="90" t="e">
        <f>LOOKUP(R826,Dropdowns4!$A$2:$A$745,Dropdowns4!$B$2:$B$745)</f>
        <v>#N/A</v>
      </c>
      <c r="R826" s="90"/>
      <c r="S826" s="87"/>
      <c r="T826" s="87"/>
      <c r="U826" s="87"/>
      <c r="V826" s="87"/>
      <c r="W826" s="87"/>
      <c r="X826" s="91"/>
      <c r="Y826" s="91"/>
      <c r="Z826" s="88"/>
      <c r="AA826" s="150"/>
      <c r="AB826" s="87"/>
      <c r="AC826" s="89"/>
      <c r="AD826" s="89"/>
      <c r="AE826" s="90"/>
      <c r="AF826" s="87"/>
      <c r="AG826" s="87"/>
      <c r="XEZ826" s="85" t="str">
        <f t="shared" si="31"/>
        <v/>
      </c>
      <c r="XFA826" s="85" t="str">
        <f t="shared" si="32"/>
        <v/>
      </c>
      <c r="XFB826" s="85" t="str">
        <f t="shared" si="33"/>
        <v/>
      </c>
      <c r="XFC826" s="85" t="str">
        <f t="shared" si="34"/>
        <v/>
      </c>
    </row>
    <row r="827" spans="1:33 16380:16383" x14ac:dyDescent="0.3">
      <c r="A827" s="92"/>
      <c r="B827" s="87"/>
      <c r="C827" s="88"/>
      <c r="D827" s="89"/>
      <c r="E827" s="87"/>
      <c r="F827" s="87"/>
      <c r="G827" s="87"/>
      <c r="H827" s="79"/>
      <c r="I827" s="76" t="e">
        <f>LOOKUP(J827,'L3 to L2 links'!$B$6:$B$49,'L3 to L2 links'!$D$6:$D$49)</f>
        <v>#N/A</v>
      </c>
      <c r="J827" s="76" t="e">
        <f>LOOKUP(L827,'FAMIS L3'!$A$2:$A$55,'FAMIS L3'!$B$2:$B$55)</f>
        <v>#N/A</v>
      </c>
      <c r="K827" s="76" t="e">
        <f>LOOKUP(N827,Sheet6!$A$2:$A$1012,Sheet6!$B$2:$B$1012)</f>
        <v>#N/A</v>
      </c>
      <c r="L827" s="78"/>
      <c r="M827" s="78"/>
      <c r="N827" s="78"/>
      <c r="O827" s="87"/>
      <c r="P827" s="90" t="str">
        <f t="shared" si="35"/>
        <v xml:space="preserve"> - </v>
      </c>
      <c r="Q827" s="90" t="e">
        <f>LOOKUP(R827,Dropdowns4!$A$2:$A$745,Dropdowns4!$B$2:$B$745)</f>
        <v>#N/A</v>
      </c>
      <c r="R827" s="90"/>
      <c r="S827" s="87"/>
      <c r="T827" s="87"/>
      <c r="U827" s="87"/>
      <c r="V827" s="87"/>
      <c r="W827" s="87"/>
      <c r="X827" s="91"/>
      <c r="Y827" s="91"/>
      <c r="Z827" s="88"/>
      <c r="AA827" s="150"/>
      <c r="AB827" s="87"/>
      <c r="AC827" s="89"/>
      <c r="AD827" s="89"/>
      <c r="AE827" s="90"/>
      <c r="AF827" s="87"/>
      <c r="AG827" s="87"/>
      <c r="XEZ827" s="85" t="str">
        <f t="shared" si="31"/>
        <v/>
      </c>
      <c r="XFA827" s="85" t="str">
        <f t="shared" si="32"/>
        <v/>
      </c>
      <c r="XFB827" s="85" t="str">
        <f t="shared" si="33"/>
        <v/>
      </c>
      <c r="XFC827" s="85" t="str">
        <f t="shared" si="34"/>
        <v/>
      </c>
    </row>
    <row r="828" spans="1:33 16380:16383" x14ac:dyDescent="0.3">
      <c r="A828" s="92"/>
      <c r="B828" s="87"/>
      <c r="C828" s="88"/>
      <c r="D828" s="89"/>
      <c r="E828" s="87"/>
      <c r="F828" s="87"/>
      <c r="G828" s="87"/>
      <c r="H828" s="79"/>
      <c r="I828" s="76" t="e">
        <f>LOOKUP(J828,'L3 to L2 links'!$B$6:$B$49,'L3 to L2 links'!$D$6:$D$49)</f>
        <v>#N/A</v>
      </c>
      <c r="J828" s="76" t="e">
        <f>LOOKUP(L828,'FAMIS L3'!$A$2:$A$55,'FAMIS L3'!$B$2:$B$55)</f>
        <v>#N/A</v>
      </c>
      <c r="K828" s="76" t="e">
        <f>LOOKUP(N828,Sheet6!$A$2:$A$1012,Sheet6!$B$2:$B$1012)</f>
        <v>#N/A</v>
      </c>
      <c r="L828" s="78"/>
      <c r="M828" s="78"/>
      <c r="N828" s="78"/>
      <c r="O828" s="87"/>
      <c r="P828" s="90" t="str">
        <f t="shared" si="35"/>
        <v xml:space="preserve"> - </v>
      </c>
      <c r="Q828" s="90" t="e">
        <f>LOOKUP(R828,Dropdowns4!$A$2:$A$745,Dropdowns4!$B$2:$B$745)</f>
        <v>#N/A</v>
      </c>
      <c r="R828" s="90"/>
      <c r="S828" s="87"/>
      <c r="T828" s="87"/>
      <c r="U828" s="87"/>
      <c r="V828" s="87"/>
      <c r="W828" s="87"/>
      <c r="X828" s="91"/>
      <c r="Y828" s="91"/>
      <c r="Z828" s="88"/>
      <c r="AA828" s="150"/>
      <c r="AB828" s="87"/>
      <c r="AC828" s="89"/>
      <c r="AD828" s="89"/>
      <c r="AE828" s="90"/>
      <c r="AF828" s="87"/>
      <c r="AG828" s="87"/>
      <c r="XEZ828" s="85" t="str">
        <f t="shared" si="31"/>
        <v/>
      </c>
      <c r="XFA828" s="85" t="str">
        <f t="shared" si="32"/>
        <v/>
      </c>
      <c r="XFB828" s="85" t="str">
        <f t="shared" si="33"/>
        <v/>
      </c>
      <c r="XFC828" s="85" t="str">
        <f t="shared" si="34"/>
        <v/>
      </c>
    </row>
    <row r="829" spans="1:33 16380:16383" x14ac:dyDescent="0.3">
      <c r="A829" s="92"/>
      <c r="B829" s="87"/>
      <c r="C829" s="88"/>
      <c r="D829" s="89"/>
      <c r="E829" s="87"/>
      <c r="F829" s="87"/>
      <c r="G829" s="87"/>
      <c r="H829" s="79"/>
      <c r="I829" s="76" t="e">
        <f>LOOKUP(J829,'L3 to L2 links'!$B$6:$B$49,'L3 to L2 links'!$D$6:$D$49)</f>
        <v>#N/A</v>
      </c>
      <c r="J829" s="76" t="e">
        <f>LOOKUP(L829,'FAMIS L3'!$A$2:$A$55,'FAMIS L3'!$B$2:$B$55)</f>
        <v>#N/A</v>
      </c>
      <c r="K829" s="76" t="e">
        <f>LOOKUP(N829,Sheet6!$A$2:$A$1012,Sheet6!$B$2:$B$1012)</f>
        <v>#N/A</v>
      </c>
      <c r="L829" s="78"/>
      <c r="M829" s="78"/>
      <c r="N829" s="78"/>
      <c r="O829" s="87"/>
      <c r="P829" s="90" t="str">
        <f t="shared" si="35"/>
        <v xml:space="preserve"> - </v>
      </c>
      <c r="Q829" s="90" t="e">
        <f>LOOKUP(R829,Dropdowns4!$A$2:$A$745,Dropdowns4!$B$2:$B$745)</f>
        <v>#N/A</v>
      </c>
      <c r="R829" s="90"/>
      <c r="S829" s="87"/>
      <c r="T829" s="87"/>
      <c r="U829" s="87"/>
      <c r="V829" s="87"/>
      <c r="W829" s="87"/>
      <c r="X829" s="91"/>
      <c r="Y829" s="91"/>
      <c r="Z829" s="88"/>
      <c r="AA829" s="150"/>
      <c r="AB829" s="87"/>
      <c r="AC829" s="89"/>
      <c r="AD829" s="89"/>
      <c r="AE829" s="90"/>
      <c r="AF829" s="87"/>
      <c r="AG829" s="87"/>
      <c r="XEZ829" s="85" t="str">
        <f t="shared" si="31"/>
        <v/>
      </c>
      <c r="XFA829" s="85" t="str">
        <f t="shared" si="32"/>
        <v/>
      </c>
      <c r="XFB829" s="85" t="str">
        <f t="shared" si="33"/>
        <v/>
      </c>
      <c r="XFC829" s="85" t="str">
        <f t="shared" si="34"/>
        <v/>
      </c>
    </row>
    <row r="830" spans="1:33 16380:16383" x14ac:dyDescent="0.3">
      <c r="A830" s="92"/>
      <c r="B830" s="87"/>
      <c r="C830" s="88"/>
      <c r="D830" s="89"/>
      <c r="E830" s="87"/>
      <c r="F830" s="87"/>
      <c r="G830" s="87"/>
      <c r="H830" s="79"/>
      <c r="I830" s="76" t="e">
        <f>LOOKUP(J830,'L3 to L2 links'!$B$6:$B$49,'L3 to L2 links'!$D$6:$D$49)</f>
        <v>#N/A</v>
      </c>
      <c r="J830" s="76" t="e">
        <f>LOOKUP(L830,'FAMIS L3'!$A$2:$A$55,'FAMIS L3'!$B$2:$B$55)</f>
        <v>#N/A</v>
      </c>
      <c r="K830" s="76" t="e">
        <f>LOOKUP(N830,Sheet6!$A$2:$A$1012,Sheet6!$B$2:$B$1012)</f>
        <v>#N/A</v>
      </c>
      <c r="L830" s="78"/>
      <c r="M830" s="78"/>
      <c r="N830" s="78"/>
      <c r="O830" s="87"/>
      <c r="P830" s="90" t="str">
        <f t="shared" si="35"/>
        <v xml:space="preserve"> - </v>
      </c>
      <c r="Q830" s="90" t="e">
        <f>LOOKUP(R830,Dropdowns4!$A$2:$A$745,Dropdowns4!$B$2:$B$745)</f>
        <v>#N/A</v>
      </c>
      <c r="R830" s="90"/>
      <c r="S830" s="87"/>
      <c r="T830" s="87"/>
      <c r="U830" s="87"/>
      <c r="V830" s="87"/>
      <c r="W830" s="87"/>
      <c r="X830" s="91"/>
      <c r="Y830" s="91"/>
      <c r="Z830" s="88"/>
      <c r="AA830" s="150"/>
      <c r="AB830" s="87"/>
      <c r="AC830" s="89"/>
      <c r="AD830" s="89"/>
      <c r="AE830" s="90"/>
      <c r="AF830" s="87"/>
      <c r="AG830" s="87"/>
      <c r="XEZ830" s="85" t="str">
        <f t="shared" si="31"/>
        <v/>
      </c>
      <c r="XFA830" s="85" t="str">
        <f t="shared" si="32"/>
        <v/>
      </c>
      <c r="XFB830" s="85" t="str">
        <f t="shared" si="33"/>
        <v/>
      </c>
      <c r="XFC830" s="85" t="str">
        <f t="shared" si="34"/>
        <v/>
      </c>
    </row>
    <row r="831" spans="1:33 16380:16383" x14ac:dyDescent="0.3">
      <c r="A831" s="92"/>
      <c r="B831" s="87"/>
      <c r="C831" s="88"/>
      <c r="D831" s="89"/>
      <c r="E831" s="87"/>
      <c r="F831" s="87"/>
      <c r="G831" s="87"/>
      <c r="H831" s="79"/>
      <c r="I831" s="76" t="e">
        <f>LOOKUP(J831,'L3 to L2 links'!$B$6:$B$49,'L3 to L2 links'!$D$6:$D$49)</f>
        <v>#N/A</v>
      </c>
      <c r="J831" s="76" t="e">
        <f>LOOKUP(L831,'FAMIS L3'!$A$2:$A$55,'FAMIS L3'!$B$2:$B$55)</f>
        <v>#N/A</v>
      </c>
      <c r="K831" s="76" t="e">
        <f>LOOKUP(N831,Sheet6!$A$2:$A$1012,Sheet6!$B$2:$B$1012)</f>
        <v>#N/A</v>
      </c>
      <c r="L831" s="78"/>
      <c r="M831" s="78"/>
      <c r="N831" s="78"/>
      <c r="O831" s="87"/>
      <c r="P831" s="90" t="str">
        <f t="shared" si="35"/>
        <v xml:space="preserve"> - </v>
      </c>
      <c r="Q831" s="90" t="e">
        <f>LOOKUP(R831,Dropdowns4!$A$2:$A$745,Dropdowns4!$B$2:$B$745)</f>
        <v>#N/A</v>
      </c>
      <c r="R831" s="90"/>
      <c r="S831" s="87"/>
      <c r="T831" s="87"/>
      <c r="U831" s="87"/>
      <c r="V831" s="87"/>
      <c r="W831" s="87"/>
      <c r="X831" s="91"/>
      <c r="Y831" s="91"/>
      <c r="Z831" s="88"/>
      <c r="AA831" s="150"/>
      <c r="AB831" s="87"/>
      <c r="AC831" s="89"/>
      <c r="AD831" s="89"/>
      <c r="AE831" s="90"/>
      <c r="AF831" s="87"/>
      <c r="AG831" s="87"/>
      <c r="XEZ831" s="85" t="str">
        <f t="shared" si="31"/>
        <v/>
      </c>
      <c r="XFA831" s="85" t="str">
        <f t="shared" si="32"/>
        <v/>
      </c>
      <c r="XFB831" s="85" t="str">
        <f t="shared" si="33"/>
        <v/>
      </c>
      <c r="XFC831" s="85" t="str">
        <f t="shared" si="34"/>
        <v/>
      </c>
    </row>
    <row r="832" spans="1:33 16380:16383" x14ac:dyDescent="0.3">
      <c r="A832" s="92"/>
      <c r="B832" s="87"/>
      <c r="C832" s="88"/>
      <c r="D832" s="89"/>
      <c r="E832" s="87"/>
      <c r="F832" s="87"/>
      <c r="G832" s="87"/>
      <c r="H832" s="79"/>
      <c r="I832" s="76" t="e">
        <f>LOOKUP(J832,'L3 to L2 links'!$B$6:$B$49,'L3 to L2 links'!$D$6:$D$49)</f>
        <v>#N/A</v>
      </c>
      <c r="J832" s="76" t="e">
        <f>LOOKUP(L832,'FAMIS L3'!$A$2:$A$55,'FAMIS L3'!$B$2:$B$55)</f>
        <v>#N/A</v>
      </c>
      <c r="K832" s="76" t="e">
        <f>LOOKUP(N832,Sheet6!$A$2:$A$1012,Sheet6!$B$2:$B$1012)</f>
        <v>#N/A</v>
      </c>
      <c r="L832" s="78"/>
      <c r="M832" s="78"/>
      <c r="N832" s="78"/>
      <c r="O832" s="87"/>
      <c r="P832" s="90" t="str">
        <f t="shared" si="35"/>
        <v xml:space="preserve"> - </v>
      </c>
      <c r="Q832" s="90" t="e">
        <f>LOOKUP(R832,Dropdowns4!$A$2:$A$745,Dropdowns4!$B$2:$B$745)</f>
        <v>#N/A</v>
      </c>
      <c r="R832" s="90"/>
      <c r="S832" s="87"/>
      <c r="T832" s="87"/>
      <c r="U832" s="87"/>
      <c r="V832" s="87"/>
      <c r="W832" s="87"/>
      <c r="X832" s="91"/>
      <c r="Y832" s="91"/>
      <c r="Z832" s="88"/>
      <c r="AA832" s="150"/>
      <c r="AB832" s="87"/>
      <c r="AC832" s="89"/>
      <c r="AD832" s="89"/>
      <c r="AE832" s="90"/>
      <c r="AF832" s="87"/>
      <c r="AG832" s="87"/>
      <c r="XEZ832" s="85" t="str">
        <f t="shared" si="31"/>
        <v/>
      </c>
      <c r="XFA832" s="85" t="str">
        <f t="shared" si="32"/>
        <v/>
      </c>
      <c r="XFB832" s="85" t="str">
        <f t="shared" si="33"/>
        <v/>
      </c>
      <c r="XFC832" s="85" t="str">
        <f t="shared" si="34"/>
        <v/>
      </c>
    </row>
    <row r="833" spans="1:33 16380:16383" x14ac:dyDescent="0.3">
      <c r="A833" s="92"/>
      <c r="B833" s="87"/>
      <c r="C833" s="88"/>
      <c r="D833" s="89"/>
      <c r="E833" s="87"/>
      <c r="F833" s="87"/>
      <c r="G833" s="87"/>
      <c r="H833" s="79"/>
      <c r="I833" s="76" t="e">
        <f>LOOKUP(J833,'L3 to L2 links'!$B$6:$B$49,'L3 to L2 links'!$D$6:$D$49)</f>
        <v>#N/A</v>
      </c>
      <c r="J833" s="76" t="e">
        <f>LOOKUP(L833,'FAMIS L3'!$A$2:$A$55,'FAMIS L3'!$B$2:$B$55)</f>
        <v>#N/A</v>
      </c>
      <c r="K833" s="76" t="e">
        <f>LOOKUP(N833,Sheet6!$A$2:$A$1012,Sheet6!$B$2:$B$1012)</f>
        <v>#N/A</v>
      </c>
      <c r="L833" s="78"/>
      <c r="M833" s="78"/>
      <c r="N833" s="78"/>
      <c r="O833" s="87"/>
      <c r="P833" s="90" t="str">
        <f t="shared" si="35"/>
        <v xml:space="preserve"> - </v>
      </c>
      <c r="Q833" s="90" t="e">
        <f>LOOKUP(R833,Dropdowns4!$A$2:$A$745,Dropdowns4!$B$2:$B$745)</f>
        <v>#N/A</v>
      </c>
      <c r="R833" s="90"/>
      <c r="S833" s="87"/>
      <c r="T833" s="87"/>
      <c r="U833" s="87"/>
      <c r="V833" s="87"/>
      <c r="W833" s="87"/>
      <c r="X833" s="91"/>
      <c r="Y833" s="91"/>
      <c r="Z833" s="88"/>
      <c r="AA833" s="150"/>
      <c r="AB833" s="87"/>
      <c r="AC833" s="89"/>
      <c r="AD833" s="89"/>
      <c r="AE833" s="90"/>
      <c r="AF833" s="87"/>
      <c r="AG833" s="87"/>
      <c r="XEZ833" s="85" t="str">
        <f t="shared" si="31"/>
        <v/>
      </c>
      <c r="XFA833" s="85" t="str">
        <f t="shared" si="32"/>
        <v/>
      </c>
      <c r="XFB833" s="85" t="str">
        <f t="shared" si="33"/>
        <v/>
      </c>
      <c r="XFC833" s="85" t="str">
        <f t="shared" si="34"/>
        <v/>
      </c>
    </row>
    <row r="834" spans="1:33 16380:16383" x14ac:dyDescent="0.3">
      <c r="A834" s="92"/>
      <c r="B834" s="87"/>
      <c r="C834" s="88"/>
      <c r="D834" s="89"/>
      <c r="E834" s="87"/>
      <c r="F834" s="87"/>
      <c r="G834" s="87"/>
      <c r="H834" s="79"/>
      <c r="I834" s="76" t="e">
        <f>LOOKUP(J834,'L3 to L2 links'!$B$6:$B$49,'L3 to L2 links'!$D$6:$D$49)</f>
        <v>#N/A</v>
      </c>
      <c r="J834" s="76" t="e">
        <f>LOOKUP(L834,'FAMIS L3'!$A$2:$A$55,'FAMIS L3'!$B$2:$B$55)</f>
        <v>#N/A</v>
      </c>
      <c r="K834" s="76" t="e">
        <f>LOOKUP(N834,Sheet6!$A$2:$A$1012,Sheet6!$B$2:$B$1012)</f>
        <v>#N/A</v>
      </c>
      <c r="L834" s="78"/>
      <c r="M834" s="78"/>
      <c r="N834" s="78"/>
      <c r="O834" s="87"/>
      <c r="P834" s="90" t="str">
        <f t="shared" si="35"/>
        <v xml:space="preserve"> - </v>
      </c>
      <c r="Q834" s="90" t="e">
        <f>LOOKUP(R834,Dropdowns4!$A$2:$A$745,Dropdowns4!$B$2:$B$745)</f>
        <v>#N/A</v>
      </c>
      <c r="R834" s="90"/>
      <c r="S834" s="87"/>
      <c r="T834" s="87"/>
      <c r="U834" s="87"/>
      <c r="V834" s="87"/>
      <c r="W834" s="87"/>
      <c r="X834" s="91"/>
      <c r="Y834" s="91"/>
      <c r="Z834" s="88"/>
      <c r="AA834" s="150"/>
      <c r="AB834" s="87"/>
      <c r="AC834" s="89"/>
      <c r="AD834" s="89"/>
      <c r="AE834" s="90"/>
      <c r="AF834" s="87"/>
      <c r="AG834" s="87"/>
      <c r="XEZ834" s="85" t="str">
        <f t="shared" si="31"/>
        <v/>
      </c>
      <c r="XFA834" s="85" t="str">
        <f t="shared" si="32"/>
        <v/>
      </c>
      <c r="XFB834" s="85" t="str">
        <f t="shared" si="33"/>
        <v/>
      </c>
      <c r="XFC834" s="85" t="str">
        <f t="shared" si="34"/>
        <v/>
      </c>
    </row>
    <row r="835" spans="1:33 16380:16383" x14ac:dyDescent="0.3">
      <c r="A835" s="92"/>
      <c r="B835" s="87"/>
      <c r="C835" s="88"/>
      <c r="D835" s="89"/>
      <c r="E835" s="87"/>
      <c r="F835" s="87"/>
      <c r="G835" s="87"/>
      <c r="H835" s="79"/>
      <c r="I835" s="76" t="e">
        <f>LOOKUP(J835,'L3 to L2 links'!$B$6:$B$49,'L3 to L2 links'!$D$6:$D$49)</f>
        <v>#N/A</v>
      </c>
      <c r="J835" s="76" t="e">
        <f>LOOKUP(L835,'FAMIS L3'!$A$2:$A$55,'FAMIS L3'!$B$2:$B$55)</f>
        <v>#N/A</v>
      </c>
      <c r="K835" s="76" t="e">
        <f>LOOKUP(N835,Sheet6!$A$2:$A$1012,Sheet6!$B$2:$B$1012)</f>
        <v>#N/A</v>
      </c>
      <c r="L835" s="78"/>
      <c r="M835" s="78"/>
      <c r="N835" s="78"/>
      <c r="O835" s="87"/>
      <c r="P835" s="90" t="str">
        <f t="shared" si="35"/>
        <v xml:space="preserve"> - </v>
      </c>
      <c r="Q835" s="90" t="e">
        <f>LOOKUP(R835,Dropdowns4!$A$2:$A$745,Dropdowns4!$B$2:$B$745)</f>
        <v>#N/A</v>
      </c>
      <c r="R835" s="90"/>
      <c r="S835" s="87"/>
      <c r="T835" s="87"/>
      <c r="U835" s="87"/>
      <c r="V835" s="87"/>
      <c r="W835" s="87"/>
      <c r="X835" s="91"/>
      <c r="Y835" s="91"/>
      <c r="Z835" s="88"/>
      <c r="AA835" s="150"/>
      <c r="AB835" s="87"/>
      <c r="AC835" s="89"/>
      <c r="AD835" s="89"/>
      <c r="AE835" s="90"/>
      <c r="AF835" s="87"/>
      <c r="AG835" s="87"/>
      <c r="XEZ835" s="85" t="str">
        <f t="shared" si="31"/>
        <v/>
      </c>
      <c r="XFA835" s="85" t="str">
        <f t="shared" si="32"/>
        <v/>
      </c>
      <c r="XFB835" s="85" t="str">
        <f t="shared" si="33"/>
        <v/>
      </c>
      <c r="XFC835" s="85" t="str">
        <f t="shared" si="34"/>
        <v/>
      </c>
    </row>
    <row r="836" spans="1:33 16380:16383" x14ac:dyDescent="0.3">
      <c r="A836" s="92"/>
      <c r="B836" s="87"/>
      <c r="C836" s="88"/>
      <c r="D836" s="89"/>
      <c r="E836" s="87"/>
      <c r="F836" s="87"/>
      <c r="G836" s="87"/>
      <c r="H836" s="79"/>
      <c r="I836" s="76" t="e">
        <f>LOOKUP(J836,'L3 to L2 links'!$B$6:$B$49,'L3 to L2 links'!$D$6:$D$49)</f>
        <v>#N/A</v>
      </c>
      <c r="J836" s="76" t="e">
        <f>LOOKUP(L836,'FAMIS L3'!$A$2:$A$55,'FAMIS L3'!$B$2:$B$55)</f>
        <v>#N/A</v>
      </c>
      <c r="K836" s="76" t="e">
        <f>LOOKUP(N836,Sheet6!$A$2:$A$1012,Sheet6!$B$2:$B$1012)</f>
        <v>#N/A</v>
      </c>
      <c r="L836" s="78"/>
      <c r="M836" s="78"/>
      <c r="N836" s="78"/>
      <c r="O836" s="87"/>
      <c r="P836" s="90" t="str">
        <f t="shared" si="35"/>
        <v xml:space="preserve"> - </v>
      </c>
      <c r="Q836" s="90" t="e">
        <f>LOOKUP(R836,Dropdowns4!$A$2:$A$745,Dropdowns4!$B$2:$B$745)</f>
        <v>#N/A</v>
      </c>
      <c r="R836" s="90"/>
      <c r="S836" s="87"/>
      <c r="T836" s="87"/>
      <c r="U836" s="87"/>
      <c r="V836" s="87"/>
      <c r="W836" s="87"/>
      <c r="X836" s="91"/>
      <c r="Y836" s="91"/>
      <c r="Z836" s="88"/>
      <c r="AA836" s="150"/>
      <c r="AB836" s="87"/>
      <c r="AC836" s="89"/>
      <c r="AD836" s="89"/>
      <c r="AE836" s="90"/>
      <c r="AF836" s="87"/>
      <c r="AG836" s="87"/>
      <c r="XEZ836" s="85" t="str">
        <f t="shared" si="31"/>
        <v/>
      </c>
      <c r="XFA836" s="85" t="str">
        <f t="shared" si="32"/>
        <v/>
      </c>
      <c r="XFB836" s="85" t="str">
        <f t="shared" si="33"/>
        <v/>
      </c>
      <c r="XFC836" s="85" t="str">
        <f t="shared" si="34"/>
        <v/>
      </c>
    </row>
    <row r="837" spans="1:33 16380:16383" x14ac:dyDescent="0.3">
      <c r="A837" s="92"/>
      <c r="B837" s="87"/>
      <c r="C837" s="88"/>
      <c r="D837" s="89"/>
      <c r="E837" s="87"/>
      <c r="F837" s="87"/>
      <c r="G837" s="87"/>
      <c r="H837" s="79"/>
      <c r="I837" s="76" t="e">
        <f>LOOKUP(J837,'L3 to L2 links'!$B$6:$B$49,'L3 to L2 links'!$D$6:$D$49)</f>
        <v>#N/A</v>
      </c>
      <c r="J837" s="76" t="e">
        <f>LOOKUP(L837,'FAMIS L3'!$A$2:$A$55,'FAMIS L3'!$B$2:$B$55)</f>
        <v>#N/A</v>
      </c>
      <c r="K837" s="76" t="e">
        <f>LOOKUP(N837,Sheet6!$A$2:$A$1012,Sheet6!$B$2:$B$1012)</f>
        <v>#N/A</v>
      </c>
      <c r="L837" s="78"/>
      <c r="M837" s="78"/>
      <c r="N837" s="78"/>
      <c r="O837" s="87"/>
      <c r="P837" s="90" t="str">
        <f t="shared" si="35"/>
        <v xml:space="preserve"> - </v>
      </c>
      <c r="Q837" s="90" t="e">
        <f>LOOKUP(R837,Dropdowns4!$A$2:$A$745,Dropdowns4!$B$2:$B$745)</f>
        <v>#N/A</v>
      </c>
      <c r="R837" s="90"/>
      <c r="S837" s="87"/>
      <c r="T837" s="87"/>
      <c r="U837" s="87"/>
      <c r="V837" s="87"/>
      <c r="W837" s="87"/>
      <c r="X837" s="91"/>
      <c r="Y837" s="91"/>
      <c r="Z837" s="88"/>
      <c r="AA837" s="150"/>
      <c r="AB837" s="87"/>
      <c r="AC837" s="89"/>
      <c r="AD837" s="89"/>
      <c r="AE837" s="90"/>
      <c r="AF837" s="87"/>
      <c r="AG837" s="87"/>
      <c r="XEZ837" s="85" t="str">
        <f t="shared" si="31"/>
        <v/>
      </c>
      <c r="XFA837" s="85" t="str">
        <f t="shared" si="32"/>
        <v/>
      </c>
      <c r="XFB837" s="85" t="str">
        <f t="shared" si="33"/>
        <v/>
      </c>
      <c r="XFC837" s="85" t="str">
        <f t="shared" si="34"/>
        <v/>
      </c>
    </row>
    <row r="838" spans="1:33 16380:16383" x14ac:dyDescent="0.3">
      <c r="A838" s="92"/>
      <c r="B838" s="87"/>
      <c r="C838" s="88"/>
      <c r="D838" s="89"/>
      <c r="E838" s="87"/>
      <c r="F838" s="87"/>
      <c r="G838" s="87"/>
      <c r="H838" s="79"/>
      <c r="I838" s="76" t="e">
        <f>LOOKUP(J838,'L3 to L2 links'!$B$6:$B$49,'L3 to L2 links'!$D$6:$D$49)</f>
        <v>#N/A</v>
      </c>
      <c r="J838" s="76" t="e">
        <f>LOOKUP(L838,'FAMIS L3'!$A$2:$A$55,'FAMIS L3'!$B$2:$B$55)</f>
        <v>#N/A</v>
      </c>
      <c r="K838" s="76" t="e">
        <f>LOOKUP(N838,Sheet6!$A$2:$A$1012,Sheet6!$B$2:$B$1012)</f>
        <v>#N/A</v>
      </c>
      <c r="L838" s="78"/>
      <c r="M838" s="78"/>
      <c r="N838" s="78"/>
      <c r="O838" s="87"/>
      <c r="P838" s="90" t="str">
        <f t="shared" si="35"/>
        <v xml:space="preserve"> - </v>
      </c>
      <c r="Q838" s="90" t="e">
        <f>LOOKUP(R838,Dropdowns4!$A$2:$A$745,Dropdowns4!$B$2:$B$745)</f>
        <v>#N/A</v>
      </c>
      <c r="R838" s="90"/>
      <c r="S838" s="87"/>
      <c r="T838" s="87"/>
      <c r="U838" s="87"/>
      <c r="V838" s="87"/>
      <c r="W838" s="87"/>
      <c r="X838" s="91"/>
      <c r="Y838" s="91"/>
      <c r="Z838" s="88"/>
      <c r="AA838" s="150"/>
      <c r="AB838" s="87"/>
      <c r="AC838" s="89"/>
      <c r="AD838" s="89"/>
      <c r="AE838" s="90"/>
      <c r="AF838" s="87"/>
      <c r="AG838" s="87"/>
      <c r="XEZ838" s="85" t="str">
        <f t="shared" ref="XEZ838:XEZ901" si="36">SUBSTITUTE(removespecial(L838)," ","")</f>
        <v/>
      </c>
      <c r="XFA838" s="85" t="str">
        <f t="shared" ref="XFA838:XFA901" si="37">SUBSTITUTE(removespecial(L838)," ","")</f>
        <v/>
      </c>
      <c r="XFB838" s="85" t="str">
        <f t="shared" ref="XFB838:XFB901" si="38">SUBSTITUTE(removespecial(M838)," ","")</f>
        <v/>
      </c>
      <c r="XFC838" s="85" t="str">
        <f t="shared" ref="XFC838:XFC901" si="39">CONCATENATE(XFA838,XFB838)</f>
        <v/>
      </c>
    </row>
    <row r="839" spans="1:33 16380:16383" x14ac:dyDescent="0.3">
      <c r="A839" s="92"/>
      <c r="B839" s="87"/>
      <c r="C839" s="88"/>
      <c r="D839" s="89"/>
      <c r="E839" s="87"/>
      <c r="F839" s="87"/>
      <c r="G839" s="87"/>
      <c r="H839" s="79"/>
      <c r="I839" s="76" t="e">
        <f>LOOKUP(J839,'L3 to L2 links'!$B$6:$B$49,'L3 to L2 links'!$D$6:$D$49)</f>
        <v>#N/A</v>
      </c>
      <c r="J839" s="76" t="e">
        <f>LOOKUP(L839,'FAMIS L3'!$A$2:$A$55,'FAMIS L3'!$B$2:$B$55)</f>
        <v>#N/A</v>
      </c>
      <c r="K839" s="76" t="e">
        <f>LOOKUP(N839,Sheet6!$A$2:$A$1012,Sheet6!$B$2:$B$1012)</f>
        <v>#N/A</v>
      </c>
      <c r="L839" s="78"/>
      <c r="M839" s="78"/>
      <c r="N839" s="78"/>
      <c r="O839" s="87"/>
      <c r="P839" s="90" t="str">
        <f t="shared" si="35"/>
        <v xml:space="preserve"> - </v>
      </c>
      <c r="Q839" s="90" t="e">
        <f>LOOKUP(R839,Dropdowns4!$A$2:$A$745,Dropdowns4!$B$2:$B$745)</f>
        <v>#N/A</v>
      </c>
      <c r="R839" s="90"/>
      <c r="S839" s="87"/>
      <c r="T839" s="87"/>
      <c r="U839" s="87"/>
      <c r="V839" s="87"/>
      <c r="W839" s="87"/>
      <c r="X839" s="91"/>
      <c r="Y839" s="91"/>
      <c r="Z839" s="88"/>
      <c r="AA839" s="150"/>
      <c r="AB839" s="87"/>
      <c r="AC839" s="89"/>
      <c r="AD839" s="89"/>
      <c r="AE839" s="90"/>
      <c r="AF839" s="87"/>
      <c r="AG839" s="87"/>
      <c r="XEZ839" s="85" t="str">
        <f t="shared" si="36"/>
        <v/>
      </c>
      <c r="XFA839" s="85" t="str">
        <f t="shared" si="37"/>
        <v/>
      </c>
      <c r="XFB839" s="85" t="str">
        <f t="shared" si="38"/>
        <v/>
      </c>
      <c r="XFC839" s="85" t="str">
        <f t="shared" si="39"/>
        <v/>
      </c>
    </row>
    <row r="840" spans="1:33 16380:16383" x14ac:dyDescent="0.3">
      <c r="A840" s="92"/>
      <c r="B840" s="87"/>
      <c r="C840" s="88"/>
      <c r="D840" s="89"/>
      <c r="E840" s="87"/>
      <c r="F840" s="87"/>
      <c r="G840" s="87"/>
      <c r="H840" s="79"/>
      <c r="I840" s="76" t="e">
        <f>LOOKUP(J840,'L3 to L2 links'!$B$6:$B$49,'L3 to L2 links'!$D$6:$D$49)</f>
        <v>#N/A</v>
      </c>
      <c r="J840" s="76" t="e">
        <f>LOOKUP(L840,'FAMIS L3'!$A$2:$A$55,'FAMIS L3'!$B$2:$B$55)</f>
        <v>#N/A</v>
      </c>
      <c r="K840" s="76" t="e">
        <f>LOOKUP(N840,Sheet6!$A$2:$A$1012,Sheet6!$B$2:$B$1012)</f>
        <v>#N/A</v>
      </c>
      <c r="L840" s="78"/>
      <c r="M840" s="78"/>
      <c r="N840" s="78"/>
      <c r="O840" s="87"/>
      <c r="P840" s="90" t="str">
        <f t="shared" si="35"/>
        <v xml:space="preserve"> - </v>
      </c>
      <c r="Q840" s="90" t="e">
        <f>LOOKUP(R840,Dropdowns4!$A$2:$A$745,Dropdowns4!$B$2:$B$745)</f>
        <v>#N/A</v>
      </c>
      <c r="R840" s="90"/>
      <c r="S840" s="87"/>
      <c r="T840" s="87"/>
      <c r="U840" s="87"/>
      <c r="V840" s="87"/>
      <c r="W840" s="87"/>
      <c r="X840" s="91"/>
      <c r="Y840" s="91"/>
      <c r="Z840" s="88"/>
      <c r="AA840" s="150"/>
      <c r="AB840" s="87"/>
      <c r="AC840" s="89"/>
      <c r="AD840" s="89"/>
      <c r="AE840" s="90"/>
      <c r="AF840" s="87"/>
      <c r="AG840" s="87"/>
      <c r="XEZ840" s="85" t="str">
        <f t="shared" si="36"/>
        <v/>
      </c>
      <c r="XFA840" s="85" t="str">
        <f t="shared" si="37"/>
        <v/>
      </c>
      <c r="XFB840" s="85" t="str">
        <f t="shared" si="38"/>
        <v/>
      </c>
      <c r="XFC840" s="85" t="str">
        <f t="shared" si="39"/>
        <v/>
      </c>
    </row>
    <row r="841" spans="1:33 16380:16383" x14ac:dyDescent="0.3">
      <c r="A841" s="92"/>
      <c r="B841" s="87"/>
      <c r="C841" s="88"/>
      <c r="D841" s="89"/>
      <c r="E841" s="87"/>
      <c r="F841" s="87"/>
      <c r="G841" s="87"/>
      <c r="H841" s="79"/>
      <c r="I841" s="76" t="e">
        <f>LOOKUP(J841,'L3 to L2 links'!$B$6:$B$49,'L3 to L2 links'!$D$6:$D$49)</f>
        <v>#N/A</v>
      </c>
      <c r="J841" s="76" t="e">
        <f>LOOKUP(L841,'FAMIS L3'!$A$2:$A$55,'FAMIS L3'!$B$2:$B$55)</f>
        <v>#N/A</v>
      </c>
      <c r="K841" s="76" t="e">
        <f>LOOKUP(N841,Sheet6!$A$2:$A$1012,Sheet6!$B$2:$B$1012)</f>
        <v>#N/A</v>
      </c>
      <c r="L841" s="78"/>
      <c r="M841" s="78"/>
      <c r="N841" s="78"/>
      <c r="O841" s="87"/>
      <c r="P841" s="90" t="str">
        <f t="shared" si="35"/>
        <v xml:space="preserve"> - </v>
      </c>
      <c r="Q841" s="90" t="e">
        <f>LOOKUP(R841,Dropdowns4!$A$2:$A$745,Dropdowns4!$B$2:$B$745)</f>
        <v>#N/A</v>
      </c>
      <c r="R841" s="90"/>
      <c r="S841" s="87"/>
      <c r="T841" s="87"/>
      <c r="U841" s="87"/>
      <c r="V841" s="87"/>
      <c r="W841" s="87"/>
      <c r="X841" s="91"/>
      <c r="Y841" s="91"/>
      <c r="Z841" s="88"/>
      <c r="AA841" s="150"/>
      <c r="AB841" s="87"/>
      <c r="AC841" s="89"/>
      <c r="AD841" s="89"/>
      <c r="AE841" s="90"/>
      <c r="AF841" s="87"/>
      <c r="AG841" s="87"/>
      <c r="XEZ841" s="85" t="str">
        <f t="shared" si="36"/>
        <v/>
      </c>
      <c r="XFA841" s="85" t="str">
        <f t="shared" si="37"/>
        <v/>
      </c>
      <c r="XFB841" s="85" t="str">
        <f t="shared" si="38"/>
        <v/>
      </c>
      <c r="XFC841" s="85" t="str">
        <f t="shared" si="39"/>
        <v/>
      </c>
    </row>
    <row r="842" spans="1:33 16380:16383" x14ac:dyDescent="0.3">
      <c r="A842" s="92"/>
      <c r="B842" s="87"/>
      <c r="C842" s="88"/>
      <c r="D842" s="89"/>
      <c r="E842" s="87"/>
      <c r="F842" s="87"/>
      <c r="G842" s="87"/>
      <c r="H842" s="79"/>
      <c r="I842" s="76" t="e">
        <f>LOOKUP(J842,'L3 to L2 links'!$B$6:$B$49,'L3 to L2 links'!$D$6:$D$49)</f>
        <v>#N/A</v>
      </c>
      <c r="J842" s="76" t="e">
        <f>LOOKUP(L842,'FAMIS L3'!$A$2:$A$55,'FAMIS L3'!$B$2:$B$55)</f>
        <v>#N/A</v>
      </c>
      <c r="K842" s="76" t="e">
        <f>LOOKUP(N842,Sheet6!$A$2:$A$1012,Sheet6!$B$2:$B$1012)</f>
        <v>#N/A</v>
      </c>
      <c r="L842" s="78"/>
      <c r="M842" s="78"/>
      <c r="N842" s="78"/>
      <c r="O842" s="87"/>
      <c r="P842" s="90" t="str">
        <f t="shared" si="35"/>
        <v xml:space="preserve"> - </v>
      </c>
      <c r="Q842" s="90" t="e">
        <f>LOOKUP(R842,Dropdowns4!$A$2:$A$745,Dropdowns4!$B$2:$B$745)</f>
        <v>#N/A</v>
      </c>
      <c r="R842" s="90"/>
      <c r="S842" s="87"/>
      <c r="T842" s="87"/>
      <c r="U842" s="87"/>
      <c r="V842" s="87"/>
      <c r="W842" s="87"/>
      <c r="X842" s="91"/>
      <c r="Y842" s="91"/>
      <c r="Z842" s="88"/>
      <c r="AA842" s="150"/>
      <c r="AB842" s="87"/>
      <c r="AC842" s="89"/>
      <c r="AD842" s="89"/>
      <c r="AE842" s="90"/>
      <c r="AF842" s="87"/>
      <c r="AG842" s="87"/>
      <c r="XEZ842" s="85" t="str">
        <f t="shared" si="36"/>
        <v/>
      </c>
      <c r="XFA842" s="85" t="str">
        <f t="shared" si="37"/>
        <v/>
      </c>
      <c r="XFB842" s="85" t="str">
        <f t="shared" si="38"/>
        <v/>
      </c>
      <c r="XFC842" s="85" t="str">
        <f t="shared" si="39"/>
        <v/>
      </c>
    </row>
    <row r="843" spans="1:33 16380:16383" x14ac:dyDescent="0.3">
      <c r="A843" s="92"/>
      <c r="B843" s="87"/>
      <c r="C843" s="88"/>
      <c r="D843" s="89"/>
      <c r="E843" s="87"/>
      <c r="F843" s="87"/>
      <c r="G843" s="87"/>
      <c r="H843" s="79"/>
      <c r="I843" s="76" t="e">
        <f>LOOKUP(J843,'L3 to L2 links'!$B$6:$B$49,'L3 to L2 links'!$D$6:$D$49)</f>
        <v>#N/A</v>
      </c>
      <c r="J843" s="76" t="e">
        <f>LOOKUP(L843,'FAMIS L3'!$A$2:$A$55,'FAMIS L3'!$B$2:$B$55)</f>
        <v>#N/A</v>
      </c>
      <c r="K843" s="76" t="e">
        <f>LOOKUP(N843,Sheet6!$A$2:$A$1012,Sheet6!$B$2:$B$1012)</f>
        <v>#N/A</v>
      </c>
      <c r="L843" s="78"/>
      <c r="M843" s="78"/>
      <c r="N843" s="78"/>
      <c r="O843" s="87"/>
      <c r="P843" s="90" t="str">
        <f t="shared" si="35"/>
        <v xml:space="preserve"> - </v>
      </c>
      <c r="Q843" s="90" t="e">
        <f>LOOKUP(R843,Dropdowns4!$A$2:$A$745,Dropdowns4!$B$2:$B$745)</f>
        <v>#N/A</v>
      </c>
      <c r="R843" s="90"/>
      <c r="S843" s="87"/>
      <c r="T843" s="87"/>
      <c r="U843" s="87"/>
      <c r="V843" s="87"/>
      <c r="W843" s="87"/>
      <c r="X843" s="91"/>
      <c r="Y843" s="91"/>
      <c r="Z843" s="88"/>
      <c r="AA843" s="150"/>
      <c r="AB843" s="87"/>
      <c r="AC843" s="89"/>
      <c r="AD843" s="89"/>
      <c r="AE843" s="90"/>
      <c r="AF843" s="87"/>
      <c r="AG843" s="87"/>
      <c r="XEZ843" s="85" t="str">
        <f t="shared" si="36"/>
        <v/>
      </c>
      <c r="XFA843" s="85" t="str">
        <f t="shared" si="37"/>
        <v/>
      </c>
      <c r="XFB843" s="85" t="str">
        <f t="shared" si="38"/>
        <v/>
      </c>
      <c r="XFC843" s="85" t="str">
        <f t="shared" si="39"/>
        <v/>
      </c>
    </row>
    <row r="844" spans="1:33 16380:16383" x14ac:dyDescent="0.3">
      <c r="A844" s="92"/>
      <c r="B844" s="87"/>
      <c r="C844" s="88"/>
      <c r="D844" s="89"/>
      <c r="E844" s="87"/>
      <c r="F844" s="87"/>
      <c r="G844" s="87"/>
      <c r="H844" s="79"/>
      <c r="I844" s="76" t="e">
        <f>LOOKUP(J844,'L3 to L2 links'!$B$6:$B$49,'L3 to L2 links'!$D$6:$D$49)</f>
        <v>#N/A</v>
      </c>
      <c r="J844" s="76" t="e">
        <f>LOOKUP(L844,'FAMIS L3'!$A$2:$A$55,'FAMIS L3'!$B$2:$B$55)</f>
        <v>#N/A</v>
      </c>
      <c r="K844" s="76" t="e">
        <f>LOOKUP(N844,Sheet6!$A$2:$A$1012,Sheet6!$B$2:$B$1012)</f>
        <v>#N/A</v>
      </c>
      <c r="L844" s="78"/>
      <c r="M844" s="78"/>
      <c r="N844" s="78"/>
      <c r="O844" s="87"/>
      <c r="P844" s="90" t="str">
        <f t="shared" si="35"/>
        <v xml:space="preserve"> - </v>
      </c>
      <c r="Q844" s="90" t="e">
        <f>LOOKUP(R844,Dropdowns4!$A$2:$A$745,Dropdowns4!$B$2:$B$745)</f>
        <v>#N/A</v>
      </c>
      <c r="R844" s="90"/>
      <c r="S844" s="87"/>
      <c r="T844" s="87"/>
      <c r="U844" s="87"/>
      <c r="V844" s="87"/>
      <c r="W844" s="87"/>
      <c r="X844" s="91"/>
      <c r="Y844" s="91"/>
      <c r="Z844" s="88"/>
      <c r="AA844" s="150"/>
      <c r="AB844" s="87"/>
      <c r="AC844" s="89"/>
      <c r="AD844" s="89"/>
      <c r="AE844" s="90"/>
      <c r="AF844" s="87"/>
      <c r="AG844" s="87"/>
      <c r="XEZ844" s="85" t="str">
        <f t="shared" si="36"/>
        <v/>
      </c>
      <c r="XFA844" s="85" t="str">
        <f t="shared" si="37"/>
        <v/>
      </c>
      <c r="XFB844" s="85" t="str">
        <f t="shared" si="38"/>
        <v/>
      </c>
      <c r="XFC844" s="85" t="str">
        <f t="shared" si="39"/>
        <v/>
      </c>
    </row>
    <row r="845" spans="1:33 16380:16383" x14ac:dyDescent="0.3">
      <c r="A845" s="92"/>
      <c r="B845" s="87"/>
      <c r="C845" s="88"/>
      <c r="D845" s="89"/>
      <c r="E845" s="87"/>
      <c r="F845" s="87"/>
      <c r="G845" s="87"/>
      <c r="H845" s="79"/>
      <c r="I845" s="76" t="e">
        <f>LOOKUP(J845,'L3 to L2 links'!$B$6:$B$49,'L3 to L2 links'!$D$6:$D$49)</f>
        <v>#N/A</v>
      </c>
      <c r="J845" s="76" t="e">
        <f>LOOKUP(L845,'FAMIS L3'!$A$2:$A$55,'FAMIS L3'!$B$2:$B$55)</f>
        <v>#N/A</v>
      </c>
      <c r="K845" s="76" t="e">
        <f>LOOKUP(N845,Sheet6!$A$2:$A$1012,Sheet6!$B$2:$B$1012)</f>
        <v>#N/A</v>
      </c>
      <c r="L845" s="78"/>
      <c r="M845" s="78"/>
      <c r="N845" s="78"/>
      <c r="O845" s="87"/>
      <c r="P845" s="90" t="str">
        <f t="shared" si="35"/>
        <v xml:space="preserve"> - </v>
      </c>
      <c r="Q845" s="90" t="e">
        <f>LOOKUP(R845,Dropdowns4!$A$2:$A$745,Dropdowns4!$B$2:$B$745)</f>
        <v>#N/A</v>
      </c>
      <c r="R845" s="90"/>
      <c r="S845" s="87"/>
      <c r="T845" s="87"/>
      <c r="U845" s="87"/>
      <c r="V845" s="87"/>
      <c r="W845" s="87"/>
      <c r="X845" s="91"/>
      <c r="Y845" s="91"/>
      <c r="Z845" s="88"/>
      <c r="AA845" s="150"/>
      <c r="AB845" s="87"/>
      <c r="AC845" s="89"/>
      <c r="AD845" s="89"/>
      <c r="AE845" s="90"/>
      <c r="AF845" s="87"/>
      <c r="AG845" s="87"/>
      <c r="XEZ845" s="85" t="str">
        <f t="shared" si="36"/>
        <v/>
      </c>
      <c r="XFA845" s="85" t="str">
        <f t="shared" si="37"/>
        <v/>
      </c>
      <c r="XFB845" s="85" t="str">
        <f t="shared" si="38"/>
        <v/>
      </c>
      <c r="XFC845" s="85" t="str">
        <f t="shared" si="39"/>
        <v/>
      </c>
    </row>
    <row r="846" spans="1:33 16380:16383" x14ac:dyDescent="0.3">
      <c r="A846" s="92"/>
      <c r="B846" s="87"/>
      <c r="C846" s="88"/>
      <c r="D846" s="89"/>
      <c r="E846" s="87"/>
      <c r="F846" s="87"/>
      <c r="G846" s="87"/>
      <c r="H846" s="79"/>
      <c r="I846" s="76" t="e">
        <f>LOOKUP(J846,'L3 to L2 links'!$B$6:$B$49,'L3 to L2 links'!$D$6:$D$49)</f>
        <v>#N/A</v>
      </c>
      <c r="J846" s="76" t="e">
        <f>LOOKUP(L846,'FAMIS L3'!$A$2:$A$55,'FAMIS L3'!$B$2:$B$55)</f>
        <v>#N/A</v>
      </c>
      <c r="K846" s="76" t="e">
        <f>LOOKUP(N846,Sheet6!$A$2:$A$1012,Sheet6!$B$2:$B$1012)</f>
        <v>#N/A</v>
      </c>
      <c r="L846" s="78"/>
      <c r="M846" s="78"/>
      <c r="N846" s="78"/>
      <c r="O846" s="87"/>
      <c r="P846" s="90" t="str">
        <f t="shared" si="35"/>
        <v xml:space="preserve"> - </v>
      </c>
      <c r="Q846" s="90" t="e">
        <f>LOOKUP(R846,Dropdowns4!$A$2:$A$745,Dropdowns4!$B$2:$B$745)</f>
        <v>#N/A</v>
      </c>
      <c r="R846" s="90"/>
      <c r="S846" s="87"/>
      <c r="T846" s="87"/>
      <c r="U846" s="87"/>
      <c r="V846" s="87"/>
      <c r="W846" s="87"/>
      <c r="X846" s="91"/>
      <c r="Y846" s="91"/>
      <c r="Z846" s="88"/>
      <c r="AA846" s="150"/>
      <c r="AB846" s="87"/>
      <c r="AC846" s="89"/>
      <c r="AD846" s="89"/>
      <c r="AE846" s="90"/>
      <c r="AF846" s="87"/>
      <c r="AG846" s="87"/>
      <c r="XEZ846" s="85" t="str">
        <f t="shared" si="36"/>
        <v/>
      </c>
      <c r="XFA846" s="85" t="str">
        <f t="shared" si="37"/>
        <v/>
      </c>
      <c r="XFB846" s="85" t="str">
        <f t="shared" si="38"/>
        <v/>
      </c>
      <c r="XFC846" s="85" t="str">
        <f t="shared" si="39"/>
        <v/>
      </c>
    </row>
    <row r="847" spans="1:33 16380:16383" x14ac:dyDescent="0.3">
      <c r="A847" s="92"/>
      <c r="B847" s="87"/>
      <c r="C847" s="88"/>
      <c r="D847" s="89"/>
      <c r="E847" s="87"/>
      <c r="F847" s="87"/>
      <c r="G847" s="87"/>
      <c r="H847" s="79"/>
      <c r="I847" s="76" t="e">
        <f>LOOKUP(J847,'L3 to L2 links'!$B$6:$B$49,'L3 to L2 links'!$D$6:$D$49)</f>
        <v>#N/A</v>
      </c>
      <c r="J847" s="76" t="e">
        <f>LOOKUP(L847,'FAMIS L3'!$A$2:$A$55,'FAMIS L3'!$B$2:$B$55)</f>
        <v>#N/A</v>
      </c>
      <c r="K847" s="76" t="e">
        <f>LOOKUP(N847,Sheet6!$A$2:$A$1012,Sheet6!$B$2:$B$1012)</f>
        <v>#N/A</v>
      </c>
      <c r="L847" s="78"/>
      <c r="M847" s="78"/>
      <c r="N847" s="78"/>
      <c r="O847" s="87"/>
      <c r="P847" s="90" t="str">
        <f t="shared" si="35"/>
        <v xml:space="preserve"> - </v>
      </c>
      <c r="Q847" s="90" t="e">
        <f>LOOKUP(R847,Dropdowns4!$A$2:$A$745,Dropdowns4!$B$2:$B$745)</f>
        <v>#N/A</v>
      </c>
      <c r="R847" s="90"/>
      <c r="S847" s="87"/>
      <c r="T847" s="87"/>
      <c r="U847" s="87"/>
      <c r="V847" s="87"/>
      <c r="W847" s="87"/>
      <c r="X847" s="91"/>
      <c r="Y847" s="91"/>
      <c r="Z847" s="88"/>
      <c r="AA847" s="150"/>
      <c r="AB847" s="87"/>
      <c r="AC847" s="89"/>
      <c r="AD847" s="89"/>
      <c r="AE847" s="90"/>
      <c r="AF847" s="87"/>
      <c r="AG847" s="87"/>
      <c r="XEZ847" s="85" t="str">
        <f t="shared" si="36"/>
        <v/>
      </c>
      <c r="XFA847" s="85" t="str">
        <f t="shared" si="37"/>
        <v/>
      </c>
      <c r="XFB847" s="85" t="str">
        <f t="shared" si="38"/>
        <v/>
      </c>
      <c r="XFC847" s="85" t="str">
        <f t="shared" si="39"/>
        <v/>
      </c>
    </row>
    <row r="848" spans="1:33 16380:16383" x14ac:dyDescent="0.3">
      <c r="A848" s="92"/>
      <c r="B848" s="87"/>
      <c r="C848" s="88"/>
      <c r="D848" s="89"/>
      <c r="E848" s="87"/>
      <c r="F848" s="87"/>
      <c r="G848" s="87"/>
      <c r="H848" s="79"/>
      <c r="I848" s="76" t="e">
        <f>LOOKUP(J848,'L3 to L2 links'!$B$6:$B$49,'L3 to L2 links'!$D$6:$D$49)</f>
        <v>#N/A</v>
      </c>
      <c r="J848" s="76" t="e">
        <f>LOOKUP(L848,'FAMIS L3'!$A$2:$A$55,'FAMIS L3'!$B$2:$B$55)</f>
        <v>#N/A</v>
      </c>
      <c r="K848" s="76" t="e">
        <f>LOOKUP(N848,Sheet6!$A$2:$A$1012,Sheet6!$B$2:$B$1012)</f>
        <v>#N/A</v>
      </c>
      <c r="L848" s="78"/>
      <c r="M848" s="78"/>
      <c r="N848" s="78"/>
      <c r="O848" s="87"/>
      <c r="P848" s="90" t="str">
        <f t="shared" si="35"/>
        <v xml:space="preserve"> - </v>
      </c>
      <c r="Q848" s="90" t="e">
        <f>LOOKUP(R848,Dropdowns4!$A$2:$A$745,Dropdowns4!$B$2:$B$745)</f>
        <v>#N/A</v>
      </c>
      <c r="R848" s="90"/>
      <c r="S848" s="87"/>
      <c r="T848" s="87"/>
      <c r="U848" s="87"/>
      <c r="V848" s="87"/>
      <c r="W848" s="87"/>
      <c r="X848" s="91"/>
      <c r="Y848" s="91"/>
      <c r="Z848" s="88"/>
      <c r="AA848" s="150"/>
      <c r="AB848" s="87"/>
      <c r="AC848" s="89"/>
      <c r="AD848" s="89"/>
      <c r="AE848" s="90"/>
      <c r="AF848" s="87"/>
      <c r="AG848" s="87"/>
      <c r="XEZ848" s="85" t="str">
        <f t="shared" si="36"/>
        <v/>
      </c>
      <c r="XFA848" s="85" t="str">
        <f t="shared" si="37"/>
        <v/>
      </c>
      <c r="XFB848" s="85" t="str">
        <f t="shared" si="38"/>
        <v/>
      </c>
      <c r="XFC848" s="85" t="str">
        <f t="shared" si="39"/>
        <v/>
      </c>
    </row>
    <row r="849" spans="1:33 16380:16383" x14ac:dyDescent="0.3">
      <c r="A849" s="92"/>
      <c r="B849" s="87"/>
      <c r="C849" s="88"/>
      <c r="D849" s="89"/>
      <c r="E849" s="87"/>
      <c r="F849" s="87"/>
      <c r="G849" s="87"/>
      <c r="H849" s="79"/>
      <c r="I849" s="76" t="e">
        <f>LOOKUP(J849,'L3 to L2 links'!$B$6:$B$49,'L3 to L2 links'!$D$6:$D$49)</f>
        <v>#N/A</v>
      </c>
      <c r="J849" s="76" t="e">
        <f>LOOKUP(L849,'FAMIS L3'!$A$2:$A$55,'FAMIS L3'!$B$2:$B$55)</f>
        <v>#N/A</v>
      </c>
      <c r="K849" s="76" t="e">
        <f>LOOKUP(N849,Sheet6!$A$2:$A$1012,Sheet6!$B$2:$B$1012)</f>
        <v>#N/A</v>
      </c>
      <c r="L849" s="78"/>
      <c r="M849" s="78"/>
      <c r="N849" s="78"/>
      <c r="O849" s="87"/>
      <c r="P849" s="90" t="str">
        <f t="shared" si="35"/>
        <v xml:space="preserve"> - </v>
      </c>
      <c r="Q849" s="90" t="e">
        <f>LOOKUP(R849,Dropdowns4!$A$2:$A$745,Dropdowns4!$B$2:$B$745)</f>
        <v>#N/A</v>
      </c>
      <c r="R849" s="90"/>
      <c r="S849" s="87"/>
      <c r="T849" s="87"/>
      <c r="U849" s="87"/>
      <c r="V849" s="87"/>
      <c r="W849" s="87"/>
      <c r="X849" s="91"/>
      <c r="Y849" s="91"/>
      <c r="Z849" s="88"/>
      <c r="AA849" s="150"/>
      <c r="AB849" s="87"/>
      <c r="AC849" s="89"/>
      <c r="AD849" s="89"/>
      <c r="AE849" s="90"/>
      <c r="AF849" s="87"/>
      <c r="AG849" s="87"/>
      <c r="XEZ849" s="85" t="str">
        <f t="shared" si="36"/>
        <v/>
      </c>
      <c r="XFA849" s="85" t="str">
        <f t="shared" si="37"/>
        <v/>
      </c>
      <c r="XFB849" s="85" t="str">
        <f t="shared" si="38"/>
        <v/>
      </c>
      <c r="XFC849" s="85" t="str">
        <f t="shared" si="39"/>
        <v/>
      </c>
    </row>
    <row r="850" spans="1:33 16380:16383" x14ac:dyDescent="0.3">
      <c r="A850" s="92"/>
      <c r="B850" s="87"/>
      <c r="C850" s="88"/>
      <c r="D850" s="89"/>
      <c r="E850" s="87"/>
      <c r="F850" s="87"/>
      <c r="G850" s="87"/>
      <c r="H850" s="79"/>
      <c r="I850" s="76" t="e">
        <f>LOOKUP(J850,'L3 to L2 links'!$B$6:$B$49,'L3 to L2 links'!$D$6:$D$49)</f>
        <v>#N/A</v>
      </c>
      <c r="J850" s="76" t="e">
        <f>LOOKUP(L850,'FAMIS L3'!$A$2:$A$55,'FAMIS L3'!$B$2:$B$55)</f>
        <v>#N/A</v>
      </c>
      <c r="K850" s="76" t="e">
        <f>LOOKUP(N850,Sheet6!$A$2:$A$1012,Sheet6!$B$2:$B$1012)</f>
        <v>#N/A</v>
      </c>
      <c r="L850" s="78"/>
      <c r="M850" s="78"/>
      <c r="N850" s="78"/>
      <c r="O850" s="87"/>
      <c r="P850" s="90" t="str">
        <f t="shared" si="35"/>
        <v xml:space="preserve"> - </v>
      </c>
      <c r="Q850" s="90" t="e">
        <f>LOOKUP(R850,Dropdowns4!$A$2:$A$745,Dropdowns4!$B$2:$B$745)</f>
        <v>#N/A</v>
      </c>
      <c r="R850" s="90"/>
      <c r="S850" s="87"/>
      <c r="T850" s="87"/>
      <c r="U850" s="87"/>
      <c r="V850" s="87"/>
      <c r="W850" s="87"/>
      <c r="X850" s="91"/>
      <c r="Y850" s="91"/>
      <c r="Z850" s="88"/>
      <c r="AA850" s="150"/>
      <c r="AB850" s="87"/>
      <c r="AC850" s="89"/>
      <c r="AD850" s="89"/>
      <c r="AE850" s="90"/>
      <c r="AF850" s="87"/>
      <c r="AG850" s="87"/>
      <c r="XEZ850" s="85" t="str">
        <f t="shared" si="36"/>
        <v/>
      </c>
      <c r="XFA850" s="85" t="str">
        <f t="shared" si="37"/>
        <v/>
      </c>
      <c r="XFB850" s="85" t="str">
        <f t="shared" si="38"/>
        <v/>
      </c>
      <c r="XFC850" s="85" t="str">
        <f t="shared" si="39"/>
        <v/>
      </c>
    </row>
    <row r="851" spans="1:33 16380:16383" x14ac:dyDescent="0.3">
      <c r="A851" s="92"/>
      <c r="B851" s="87"/>
      <c r="C851" s="88"/>
      <c r="D851" s="89"/>
      <c r="E851" s="87"/>
      <c r="F851" s="87"/>
      <c r="G851" s="87"/>
      <c r="H851" s="79"/>
      <c r="I851" s="76" t="e">
        <f>LOOKUP(J851,'L3 to L2 links'!$B$6:$B$49,'L3 to L2 links'!$D$6:$D$49)</f>
        <v>#N/A</v>
      </c>
      <c r="J851" s="76" t="e">
        <f>LOOKUP(L851,'FAMIS L3'!$A$2:$A$55,'FAMIS L3'!$B$2:$B$55)</f>
        <v>#N/A</v>
      </c>
      <c r="K851" s="76" t="e">
        <f>LOOKUP(N851,Sheet6!$A$2:$A$1012,Sheet6!$B$2:$B$1012)</f>
        <v>#N/A</v>
      </c>
      <c r="L851" s="78"/>
      <c r="M851" s="78"/>
      <c r="N851" s="78"/>
      <c r="O851" s="87"/>
      <c r="P851" s="90" t="str">
        <f t="shared" si="35"/>
        <v xml:space="preserve"> - </v>
      </c>
      <c r="Q851" s="90" t="e">
        <f>LOOKUP(R851,Dropdowns4!$A$2:$A$745,Dropdowns4!$B$2:$B$745)</f>
        <v>#N/A</v>
      </c>
      <c r="R851" s="90"/>
      <c r="S851" s="87"/>
      <c r="T851" s="87"/>
      <c r="U851" s="87"/>
      <c r="V851" s="87"/>
      <c r="W851" s="87"/>
      <c r="X851" s="91"/>
      <c r="Y851" s="91"/>
      <c r="Z851" s="88"/>
      <c r="AA851" s="150"/>
      <c r="AB851" s="87"/>
      <c r="AC851" s="89"/>
      <c r="AD851" s="89"/>
      <c r="AE851" s="90"/>
      <c r="AF851" s="87"/>
      <c r="AG851" s="87"/>
      <c r="XEZ851" s="85" t="str">
        <f t="shared" si="36"/>
        <v/>
      </c>
      <c r="XFA851" s="85" t="str">
        <f t="shared" si="37"/>
        <v/>
      </c>
      <c r="XFB851" s="85" t="str">
        <f t="shared" si="38"/>
        <v/>
      </c>
      <c r="XFC851" s="85" t="str">
        <f t="shared" si="39"/>
        <v/>
      </c>
    </row>
    <row r="852" spans="1:33 16380:16383" x14ac:dyDescent="0.3">
      <c r="A852" s="92"/>
      <c r="B852" s="87"/>
      <c r="C852" s="88"/>
      <c r="D852" s="89"/>
      <c r="E852" s="87"/>
      <c r="F852" s="87"/>
      <c r="G852" s="87"/>
      <c r="H852" s="79"/>
      <c r="I852" s="76" t="e">
        <f>LOOKUP(J852,'L3 to L2 links'!$B$6:$B$49,'L3 to L2 links'!$D$6:$D$49)</f>
        <v>#N/A</v>
      </c>
      <c r="J852" s="76" t="e">
        <f>LOOKUP(L852,'FAMIS L3'!$A$2:$A$55,'FAMIS L3'!$B$2:$B$55)</f>
        <v>#N/A</v>
      </c>
      <c r="K852" s="76" t="e">
        <f>LOOKUP(N852,Sheet6!$A$2:$A$1012,Sheet6!$B$2:$B$1012)</f>
        <v>#N/A</v>
      </c>
      <c r="L852" s="78"/>
      <c r="M852" s="78"/>
      <c r="N852" s="78"/>
      <c r="O852" s="87"/>
      <c r="P852" s="90" t="str">
        <f t="shared" si="35"/>
        <v xml:space="preserve"> - </v>
      </c>
      <c r="Q852" s="90" t="e">
        <f>LOOKUP(R852,Dropdowns4!$A$2:$A$745,Dropdowns4!$B$2:$B$745)</f>
        <v>#N/A</v>
      </c>
      <c r="R852" s="90"/>
      <c r="S852" s="87"/>
      <c r="T852" s="87"/>
      <c r="U852" s="87"/>
      <c r="V852" s="87"/>
      <c r="W852" s="87"/>
      <c r="X852" s="91"/>
      <c r="Y852" s="91"/>
      <c r="Z852" s="88"/>
      <c r="AA852" s="150"/>
      <c r="AB852" s="87"/>
      <c r="AC852" s="89"/>
      <c r="AD852" s="89"/>
      <c r="AE852" s="90"/>
      <c r="AF852" s="87"/>
      <c r="AG852" s="87"/>
      <c r="XEZ852" s="85" t="str">
        <f t="shared" si="36"/>
        <v/>
      </c>
      <c r="XFA852" s="85" t="str">
        <f t="shared" si="37"/>
        <v/>
      </c>
      <c r="XFB852" s="85" t="str">
        <f t="shared" si="38"/>
        <v/>
      </c>
      <c r="XFC852" s="85" t="str">
        <f t="shared" si="39"/>
        <v/>
      </c>
    </row>
    <row r="853" spans="1:33 16380:16383" x14ac:dyDescent="0.3">
      <c r="A853" s="92"/>
      <c r="B853" s="87"/>
      <c r="C853" s="88"/>
      <c r="D853" s="89"/>
      <c r="E853" s="87"/>
      <c r="F853" s="87"/>
      <c r="G853" s="87"/>
      <c r="H853" s="79"/>
      <c r="I853" s="76" t="e">
        <f>LOOKUP(J853,'L3 to L2 links'!$B$6:$B$49,'L3 to L2 links'!$D$6:$D$49)</f>
        <v>#N/A</v>
      </c>
      <c r="J853" s="76" t="e">
        <f>LOOKUP(L853,'FAMIS L3'!$A$2:$A$55,'FAMIS L3'!$B$2:$B$55)</f>
        <v>#N/A</v>
      </c>
      <c r="K853" s="76" t="e">
        <f>LOOKUP(N853,Sheet6!$A$2:$A$1012,Sheet6!$B$2:$B$1012)</f>
        <v>#N/A</v>
      </c>
      <c r="L853" s="78"/>
      <c r="M853" s="78"/>
      <c r="N853" s="78"/>
      <c r="O853" s="87"/>
      <c r="P853" s="90" t="str">
        <f t="shared" si="35"/>
        <v xml:space="preserve"> - </v>
      </c>
      <c r="Q853" s="90" t="e">
        <f>LOOKUP(R853,Dropdowns4!$A$2:$A$745,Dropdowns4!$B$2:$B$745)</f>
        <v>#N/A</v>
      </c>
      <c r="R853" s="90"/>
      <c r="S853" s="87"/>
      <c r="T853" s="87"/>
      <c r="U853" s="87"/>
      <c r="V853" s="87"/>
      <c r="W853" s="87"/>
      <c r="X853" s="91"/>
      <c r="Y853" s="91"/>
      <c r="Z853" s="88"/>
      <c r="AA853" s="150"/>
      <c r="AB853" s="87"/>
      <c r="AC853" s="89"/>
      <c r="AD853" s="89"/>
      <c r="AE853" s="90"/>
      <c r="AF853" s="87"/>
      <c r="AG853" s="87"/>
      <c r="XEZ853" s="85" t="str">
        <f t="shared" si="36"/>
        <v/>
      </c>
      <c r="XFA853" s="85" t="str">
        <f t="shared" si="37"/>
        <v/>
      </c>
      <c r="XFB853" s="85" t="str">
        <f t="shared" si="38"/>
        <v/>
      </c>
      <c r="XFC853" s="85" t="str">
        <f t="shared" si="39"/>
        <v/>
      </c>
    </row>
    <row r="854" spans="1:33 16380:16383" x14ac:dyDescent="0.3">
      <c r="A854" s="92"/>
      <c r="B854" s="87"/>
      <c r="C854" s="88"/>
      <c r="D854" s="89"/>
      <c r="E854" s="87"/>
      <c r="F854" s="87"/>
      <c r="G854" s="87"/>
      <c r="H854" s="79"/>
      <c r="I854" s="76" t="e">
        <f>LOOKUP(J854,'L3 to L2 links'!$B$6:$B$49,'L3 to L2 links'!$D$6:$D$49)</f>
        <v>#N/A</v>
      </c>
      <c r="J854" s="76" t="e">
        <f>LOOKUP(L854,'FAMIS L3'!$A$2:$A$55,'FAMIS L3'!$B$2:$B$55)</f>
        <v>#N/A</v>
      </c>
      <c r="K854" s="76" t="e">
        <f>LOOKUP(N854,Sheet6!$A$2:$A$1012,Sheet6!$B$2:$B$1012)</f>
        <v>#N/A</v>
      </c>
      <c r="L854" s="78"/>
      <c r="M854" s="78"/>
      <c r="N854" s="78"/>
      <c r="O854" s="87"/>
      <c r="P854" s="90" t="str">
        <f t="shared" si="35"/>
        <v xml:space="preserve"> - </v>
      </c>
      <c r="Q854" s="90" t="e">
        <f>LOOKUP(R854,Dropdowns4!$A$2:$A$745,Dropdowns4!$B$2:$B$745)</f>
        <v>#N/A</v>
      </c>
      <c r="R854" s="90"/>
      <c r="S854" s="87"/>
      <c r="T854" s="87"/>
      <c r="U854" s="87"/>
      <c r="V854" s="87"/>
      <c r="W854" s="87"/>
      <c r="X854" s="91"/>
      <c r="Y854" s="91"/>
      <c r="Z854" s="88"/>
      <c r="AA854" s="150"/>
      <c r="AB854" s="87"/>
      <c r="AC854" s="89"/>
      <c r="AD854" s="89"/>
      <c r="AE854" s="90"/>
      <c r="AF854" s="87"/>
      <c r="AG854" s="87"/>
      <c r="XEZ854" s="85" t="str">
        <f t="shared" si="36"/>
        <v/>
      </c>
      <c r="XFA854" s="85" t="str">
        <f t="shared" si="37"/>
        <v/>
      </c>
      <c r="XFB854" s="85" t="str">
        <f t="shared" si="38"/>
        <v/>
      </c>
      <c r="XFC854" s="85" t="str">
        <f t="shared" si="39"/>
        <v/>
      </c>
    </row>
    <row r="855" spans="1:33 16380:16383" x14ac:dyDescent="0.3">
      <c r="A855" s="92"/>
      <c r="B855" s="87"/>
      <c r="C855" s="88"/>
      <c r="D855" s="89"/>
      <c r="E855" s="87"/>
      <c r="F855" s="87"/>
      <c r="G855" s="87"/>
      <c r="H855" s="79"/>
      <c r="I855" s="76" t="e">
        <f>LOOKUP(J855,'L3 to L2 links'!$B$6:$B$49,'L3 to L2 links'!$D$6:$D$49)</f>
        <v>#N/A</v>
      </c>
      <c r="J855" s="76" t="e">
        <f>LOOKUP(L855,'FAMIS L3'!$A$2:$A$55,'FAMIS L3'!$B$2:$B$55)</f>
        <v>#N/A</v>
      </c>
      <c r="K855" s="76" t="e">
        <f>LOOKUP(N855,Sheet6!$A$2:$A$1012,Sheet6!$B$2:$B$1012)</f>
        <v>#N/A</v>
      </c>
      <c r="L855" s="78"/>
      <c r="M855" s="78"/>
      <c r="N855" s="78"/>
      <c r="O855" s="87"/>
      <c r="P855" s="90" t="str">
        <f t="shared" si="35"/>
        <v xml:space="preserve"> - </v>
      </c>
      <c r="Q855" s="90" t="e">
        <f>LOOKUP(R855,Dropdowns4!$A$2:$A$745,Dropdowns4!$B$2:$B$745)</f>
        <v>#N/A</v>
      </c>
      <c r="R855" s="90"/>
      <c r="S855" s="87"/>
      <c r="T855" s="87"/>
      <c r="U855" s="87"/>
      <c r="V855" s="87"/>
      <c r="W855" s="87"/>
      <c r="X855" s="91"/>
      <c r="Y855" s="91"/>
      <c r="Z855" s="88"/>
      <c r="AA855" s="150"/>
      <c r="AB855" s="87"/>
      <c r="AC855" s="89"/>
      <c r="AD855" s="89"/>
      <c r="AE855" s="90"/>
      <c r="AF855" s="87"/>
      <c r="AG855" s="87"/>
      <c r="XEZ855" s="85" t="str">
        <f t="shared" si="36"/>
        <v/>
      </c>
      <c r="XFA855" s="85" t="str">
        <f t="shared" si="37"/>
        <v/>
      </c>
      <c r="XFB855" s="85" t="str">
        <f t="shared" si="38"/>
        <v/>
      </c>
      <c r="XFC855" s="85" t="str">
        <f t="shared" si="39"/>
        <v/>
      </c>
    </row>
    <row r="856" spans="1:33 16380:16383" x14ac:dyDescent="0.3">
      <c r="A856" s="92"/>
      <c r="B856" s="87"/>
      <c r="C856" s="88"/>
      <c r="D856" s="89"/>
      <c r="E856" s="87"/>
      <c r="F856" s="87"/>
      <c r="G856" s="87"/>
      <c r="H856" s="79"/>
      <c r="I856" s="76" t="e">
        <f>LOOKUP(J856,'L3 to L2 links'!$B$6:$B$49,'L3 to L2 links'!$D$6:$D$49)</f>
        <v>#N/A</v>
      </c>
      <c r="J856" s="76" t="e">
        <f>LOOKUP(L856,'FAMIS L3'!$A$2:$A$55,'FAMIS L3'!$B$2:$B$55)</f>
        <v>#N/A</v>
      </c>
      <c r="K856" s="76" t="e">
        <f>LOOKUP(N856,Sheet6!$A$2:$A$1012,Sheet6!$B$2:$B$1012)</f>
        <v>#N/A</v>
      </c>
      <c r="L856" s="78"/>
      <c r="M856" s="78"/>
      <c r="N856" s="78"/>
      <c r="O856" s="87"/>
      <c r="P856" s="90" t="str">
        <f t="shared" si="35"/>
        <v xml:space="preserve"> - </v>
      </c>
      <c r="Q856" s="90" t="e">
        <f>LOOKUP(R856,Dropdowns4!$A$2:$A$745,Dropdowns4!$B$2:$B$745)</f>
        <v>#N/A</v>
      </c>
      <c r="R856" s="90"/>
      <c r="S856" s="87"/>
      <c r="T856" s="87"/>
      <c r="U856" s="87"/>
      <c r="V856" s="87"/>
      <c r="W856" s="87"/>
      <c r="X856" s="91"/>
      <c r="Y856" s="91"/>
      <c r="Z856" s="88"/>
      <c r="AA856" s="150"/>
      <c r="AB856" s="87"/>
      <c r="AC856" s="89"/>
      <c r="AD856" s="89"/>
      <c r="AE856" s="90"/>
      <c r="AF856" s="87"/>
      <c r="AG856" s="87"/>
      <c r="XEZ856" s="85" t="str">
        <f t="shared" si="36"/>
        <v/>
      </c>
      <c r="XFA856" s="85" t="str">
        <f t="shared" si="37"/>
        <v/>
      </c>
      <c r="XFB856" s="85" t="str">
        <f t="shared" si="38"/>
        <v/>
      </c>
      <c r="XFC856" s="85" t="str">
        <f t="shared" si="39"/>
        <v/>
      </c>
    </row>
    <row r="857" spans="1:33 16380:16383" x14ac:dyDescent="0.3">
      <c r="A857" s="92"/>
      <c r="B857" s="87"/>
      <c r="C857" s="88"/>
      <c r="D857" s="89"/>
      <c r="E857" s="87"/>
      <c r="F857" s="87"/>
      <c r="G857" s="87"/>
      <c r="H857" s="79"/>
      <c r="I857" s="76" t="e">
        <f>LOOKUP(J857,'L3 to L2 links'!$B$6:$B$49,'L3 to L2 links'!$D$6:$D$49)</f>
        <v>#N/A</v>
      </c>
      <c r="J857" s="76" t="e">
        <f>LOOKUP(L857,'FAMIS L3'!$A$2:$A$55,'FAMIS L3'!$B$2:$B$55)</f>
        <v>#N/A</v>
      </c>
      <c r="K857" s="76" t="e">
        <f>LOOKUP(N857,Sheet6!$A$2:$A$1012,Sheet6!$B$2:$B$1012)</f>
        <v>#N/A</v>
      </c>
      <c r="L857" s="78"/>
      <c r="M857" s="78"/>
      <c r="N857" s="78"/>
      <c r="O857" s="87"/>
      <c r="P857" s="90" t="str">
        <f t="shared" si="35"/>
        <v xml:space="preserve"> - </v>
      </c>
      <c r="Q857" s="90" t="e">
        <f>LOOKUP(R857,Dropdowns4!$A$2:$A$745,Dropdowns4!$B$2:$B$745)</f>
        <v>#N/A</v>
      </c>
      <c r="R857" s="90"/>
      <c r="S857" s="87"/>
      <c r="T857" s="87"/>
      <c r="U857" s="87"/>
      <c r="V857" s="87"/>
      <c r="W857" s="87"/>
      <c r="X857" s="91"/>
      <c r="Y857" s="91"/>
      <c r="Z857" s="88"/>
      <c r="AA857" s="150"/>
      <c r="AB857" s="87"/>
      <c r="AC857" s="89"/>
      <c r="AD857" s="89"/>
      <c r="AE857" s="90"/>
      <c r="AF857" s="87"/>
      <c r="AG857" s="87"/>
      <c r="XEZ857" s="85" t="str">
        <f t="shared" si="36"/>
        <v/>
      </c>
      <c r="XFA857" s="85" t="str">
        <f t="shared" si="37"/>
        <v/>
      </c>
      <c r="XFB857" s="85" t="str">
        <f t="shared" si="38"/>
        <v/>
      </c>
      <c r="XFC857" s="85" t="str">
        <f t="shared" si="39"/>
        <v/>
      </c>
    </row>
    <row r="858" spans="1:33 16380:16383" x14ac:dyDescent="0.3">
      <c r="A858" s="92"/>
      <c r="B858" s="87"/>
      <c r="C858" s="88"/>
      <c r="D858" s="89"/>
      <c r="E858" s="87"/>
      <c r="F858" s="87"/>
      <c r="G858" s="87"/>
      <c r="H858" s="79"/>
      <c r="I858" s="76" t="e">
        <f>LOOKUP(J858,'L3 to L2 links'!$B$6:$B$49,'L3 to L2 links'!$D$6:$D$49)</f>
        <v>#N/A</v>
      </c>
      <c r="J858" s="76" t="e">
        <f>LOOKUP(L858,'FAMIS L3'!$A$2:$A$55,'FAMIS L3'!$B$2:$B$55)</f>
        <v>#N/A</v>
      </c>
      <c r="K858" s="76" t="e">
        <f>LOOKUP(N858,Sheet6!$A$2:$A$1012,Sheet6!$B$2:$B$1012)</f>
        <v>#N/A</v>
      </c>
      <c r="L858" s="78"/>
      <c r="M858" s="78"/>
      <c r="N858" s="78"/>
      <c r="O858" s="87"/>
      <c r="P858" s="90" t="str">
        <f t="shared" si="35"/>
        <v xml:space="preserve"> - </v>
      </c>
      <c r="Q858" s="90" t="e">
        <f>LOOKUP(R858,Dropdowns4!$A$2:$A$745,Dropdowns4!$B$2:$B$745)</f>
        <v>#N/A</v>
      </c>
      <c r="R858" s="90"/>
      <c r="S858" s="87"/>
      <c r="T858" s="87"/>
      <c r="U858" s="87"/>
      <c r="V858" s="87"/>
      <c r="W858" s="87"/>
      <c r="X858" s="91"/>
      <c r="Y858" s="91"/>
      <c r="Z858" s="88"/>
      <c r="AA858" s="150"/>
      <c r="AB858" s="87"/>
      <c r="AC858" s="89"/>
      <c r="AD858" s="89"/>
      <c r="AE858" s="90"/>
      <c r="AF858" s="87"/>
      <c r="AG858" s="87"/>
      <c r="XEZ858" s="85" t="str">
        <f t="shared" si="36"/>
        <v/>
      </c>
      <c r="XFA858" s="85" t="str">
        <f t="shared" si="37"/>
        <v/>
      </c>
      <c r="XFB858" s="85" t="str">
        <f t="shared" si="38"/>
        <v/>
      </c>
      <c r="XFC858" s="85" t="str">
        <f t="shared" si="39"/>
        <v/>
      </c>
    </row>
    <row r="859" spans="1:33 16380:16383" x14ac:dyDescent="0.3">
      <c r="A859" s="92"/>
      <c r="B859" s="87"/>
      <c r="C859" s="88"/>
      <c r="D859" s="89"/>
      <c r="E859" s="87"/>
      <c r="F859" s="87"/>
      <c r="G859" s="87"/>
      <c r="H859" s="79"/>
      <c r="I859" s="76" t="e">
        <f>LOOKUP(J859,'L3 to L2 links'!$B$6:$B$49,'L3 to L2 links'!$D$6:$D$49)</f>
        <v>#N/A</v>
      </c>
      <c r="J859" s="76" t="e">
        <f>LOOKUP(L859,'FAMIS L3'!$A$2:$A$55,'FAMIS L3'!$B$2:$B$55)</f>
        <v>#N/A</v>
      </c>
      <c r="K859" s="76" t="e">
        <f>LOOKUP(N859,Sheet6!$A$2:$A$1012,Sheet6!$B$2:$B$1012)</f>
        <v>#N/A</v>
      </c>
      <c r="L859" s="78"/>
      <c r="M859" s="78"/>
      <c r="N859" s="78"/>
      <c r="O859" s="87"/>
      <c r="P859" s="90" t="str">
        <f t="shared" si="35"/>
        <v xml:space="preserve"> - </v>
      </c>
      <c r="Q859" s="90" t="e">
        <f>LOOKUP(R859,Dropdowns4!$A$2:$A$745,Dropdowns4!$B$2:$B$745)</f>
        <v>#N/A</v>
      </c>
      <c r="R859" s="90"/>
      <c r="S859" s="87"/>
      <c r="T859" s="87"/>
      <c r="U859" s="87"/>
      <c r="V859" s="87"/>
      <c r="W859" s="87"/>
      <c r="X859" s="91"/>
      <c r="Y859" s="91"/>
      <c r="Z859" s="88"/>
      <c r="AA859" s="150"/>
      <c r="AB859" s="87"/>
      <c r="AC859" s="89"/>
      <c r="AD859" s="89"/>
      <c r="AE859" s="90"/>
      <c r="AF859" s="87"/>
      <c r="AG859" s="87"/>
      <c r="XEZ859" s="85" t="str">
        <f t="shared" si="36"/>
        <v/>
      </c>
      <c r="XFA859" s="85" t="str">
        <f t="shared" si="37"/>
        <v/>
      </c>
      <c r="XFB859" s="85" t="str">
        <f t="shared" si="38"/>
        <v/>
      </c>
      <c r="XFC859" s="85" t="str">
        <f t="shared" si="39"/>
        <v/>
      </c>
    </row>
    <row r="860" spans="1:33 16380:16383" x14ac:dyDescent="0.3">
      <c r="A860" s="92"/>
      <c r="B860" s="87"/>
      <c r="C860" s="88"/>
      <c r="D860" s="89"/>
      <c r="E860" s="87"/>
      <c r="F860" s="87"/>
      <c r="G860" s="87"/>
      <c r="H860" s="79"/>
      <c r="I860" s="76" t="e">
        <f>LOOKUP(J860,'L3 to L2 links'!$B$6:$B$49,'L3 to L2 links'!$D$6:$D$49)</f>
        <v>#N/A</v>
      </c>
      <c r="J860" s="76" t="e">
        <f>LOOKUP(L860,'FAMIS L3'!$A$2:$A$55,'FAMIS L3'!$B$2:$B$55)</f>
        <v>#N/A</v>
      </c>
      <c r="K860" s="76" t="e">
        <f>LOOKUP(N860,Sheet6!$A$2:$A$1012,Sheet6!$B$2:$B$1012)</f>
        <v>#N/A</v>
      </c>
      <c r="L860" s="78"/>
      <c r="M860" s="78"/>
      <c r="N860" s="78"/>
      <c r="O860" s="87"/>
      <c r="P860" s="90" t="str">
        <f t="shared" si="35"/>
        <v xml:space="preserve"> - </v>
      </c>
      <c r="Q860" s="90" t="e">
        <f>LOOKUP(R860,Dropdowns4!$A$2:$A$745,Dropdowns4!$B$2:$B$745)</f>
        <v>#N/A</v>
      </c>
      <c r="R860" s="90"/>
      <c r="S860" s="87"/>
      <c r="T860" s="87"/>
      <c r="U860" s="87"/>
      <c r="V860" s="87"/>
      <c r="W860" s="87"/>
      <c r="X860" s="91"/>
      <c r="Y860" s="91"/>
      <c r="Z860" s="88"/>
      <c r="AA860" s="150"/>
      <c r="AB860" s="87"/>
      <c r="AC860" s="89"/>
      <c r="AD860" s="89"/>
      <c r="AE860" s="90"/>
      <c r="AF860" s="87"/>
      <c r="AG860" s="87"/>
      <c r="XEZ860" s="85" t="str">
        <f t="shared" si="36"/>
        <v/>
      </c>
      <c r="XFA860" s="85" t="str">
        <f t="shared" si="37"/>
        <v/>
      </c>
      <c r="XFB860" s="85" t="str">
        <f t="shared" si="38"/>
        <v/>
      </c>
      <c r="XFC860" s="85" t="str">
        <f t="shared" si="39"/>
        <v/>
      </c>
    </row>
    <row r="861" spans="1:33 16380:16383" x14ac:dyDescent="0.3">
      <c r="A861" s="92"/>
      <c r="B861" s="87"/>
      <c r="C861" s="88"/>
      <c r="D861" s="89"/>
      <c r="E861" s="87"/>
      <c r="F861" s="87"/>
      <c r="G861" s="87"/>
      <c r="H861" s="79"/>
      <c r="I861" s="76" t="e">
        <f>LOOKUP(J861,'L3 to L2 links'!$B$6:$B$49,'L3 to L2 links'!$D$6:$D$49)</f>
        <v>#N/A</v>
      </c>
      <c r="J861" s="76" t="e">
        <f>LOOKUP(L861,'FAMIS L3'!$A$2:$A$55,'FAMIS L3'!$B$2:$B$55)</f>
        <v>#N/A</v>
      </c>
      <c r="K861" s="76" t="e">
        <f>LOOKUP(N861,Sheet6!$A$2:$A$1012,Sheet6!$B$2:$B$1012)</f>
        <v>#N/A</v>
      </c>
      <c r="L861" s="78"/>
      <c r="M861" s="78"/>
      <c r="N861" s="78"/>
      <c r="O861" s="87"/>
      <c r="P861" s="90" t="str">
        <f t="shared" si="35"/>
        <v xml:space="preserve"> - </v>
      </c>
      <c r="Q861" s="90" t="e">
        <f>LOOKUP(R861,Dropdowns4!$A$2:$A$745,Dropdowns4!$B$2:$B$745)</f>
        <v>#N/A</v>
      </c>
      <c r="R861" s="90"/>
      <c r="S861" s="87"/>
      <c r="T861" s="87"/>
      <c r="U861" s="87"/>
      <c r="V861" s="87"/>
      <c r="W861" s="87"/>
      <c r="X861" s="91"/>
      <c r="Y861" s="91"/>
      <c r="Z861" s="88"/>
      <c r="AA861" s="150"/>
      <c r="AB861" s="87"/>
      <c r="AC861" s="89"/>
      <c r="AD861" s="89"/>
      <c r="AE861" s="90"/>
      <c r="AF861" s="87"/>
      <c r="AG861" s="87"/>
      <c r="XEZ861" s="85" t="str">
        <f t="shared" si="36"/>
        <v/>
      </c>
      <c r="XFA861" s="85" t="str">
        <f t="shared" si="37"/>
        <v/>
      </c>
      <c r="XFB861" s="85" t="str">
        <f t="shared" si="38"/>
        <v/>
      </c>
      <c r="XFC861" s="85" t="str">
        <f t="shared" si="39"/>
        <v/>
      </c>
    </row>
    <row r="862" spans="1:33 16380:16383" x14ac:dyDescent="0.3">
      <c r="A862" s="92"/>
      <c r="B862" s="87"/>
      <c r="C862" s="88"/>
      <c r="D862" s="89"/>
      <c r="E862" s="87"/>
      <c r="F862" s="87"/>
      <c r="G862" s="87"/>
      <c r="H862" s="79"/>
      <c r="I862" s="76" t="e">
        <f>LOOKUP(J862,'L3 to L2 links'!$B$6:$B$49,'L3 to L2 links'!$D$6:$D$49)</f>
        <v>#N/A</v>
      </c>
      <c r="J862" s="76" t="e">
        <f>LOOKUP(L862,'FAMIS L3'!$A$2:$A$55,'FAMIS L3'!$B$2:$B$55)</f>
        <v>#N/A</v>
      </c>
      <c r="K862" s="76" t="e">
        <f>LOOKUP(N862,Sheet6!$A$2:$A$1012,Sheet6!$B$2:$B$1012)</f>
        <v>#N/A</v>
      </c>
      <c r="L862" s="78"/>
      <c r="M862" s="78"/>
      <c r="N862" s="78"/>
      <c r="O862" s="87"/>
      <c r="P862" s="90" t="str">
        <f t="shared" si="35"/>
        <v xml:space="preserve"> - </v>
      </c>
      <c r="Q862" s="90" t="e">
        <f>LOOKUP(R862,Dropdowns4!$A$2:$A$745,Dropdowns4!$B$2:$B$745)</f>
        <v>#N/A</v>
      </c>
      <c r="R862" s="90"/>
      <c r="S862" s="87"/>
      <c r="T862" s="87"/>
      <c r="U862" s="87"/>
      <c r="V862" s="87"/>
      <c r="W862" s="87"/>
      <c r="X862" s="91"/>
      <c r="Y862" s="91"/>
      <c r="Z862" s="88"/>
      <c r="AA862" s="150"/>
      <c r="AB862" s="87"/>
      <c r="AC862" s="89"/>
      <c r="AD862" s="89"/>
      <c r="AE862" s="90"/>
      <c r="AF862" s="87"/>
      <c r="AG862" s="87"/>
      <c r="XEZ862" s="85" t="str">
        <f t="shared" si="36"/>
        <v/>
      </c>
      <c r="XFA862" s="85" t="str">
        <f t="shared" si="37"/>
        <v/>
      </c>
      <c r="XFB862" s="85" t="str">
        <f t="shared" si="38"/>
        <v/>
      </c>
      <c r="XFC862" s="85" t="str">
        <f t="shared" si="39"/>
        <v/>
      </c>
    </row>
    <row r="863" spans="1:33 16380:16383" x14ac:dyDescent="0.3">
      <c r="A863" s="92"/>
      <c r="B863" s="87"/>
      <c r="C863" s="88"/>
      <c r="D863" s="89"/>
      <c r="E863" s="87"/>
      <c r="F863" s="87"/>
      <c r="G863" s="87"/>
      <c r="H863" s="79"/>
      <c r="I863" s="76" t="e">
        <f>LOOKUP(J863,'L3 to L2 links'!$B$6:$B$49,'L3 to L2 links'!$D$6:$D$49)</f>
        <v>#N/A</v>
      </c>
      <c r="J863" s="76" t="e">
        <f>LOOKUP(L863,'FAMIS L3'!$A$2:$A$55,'FAMIS L3'!$B$2:$B$55)</f>
        <v>#N/A</v>
      </c>
      <c r="K863" s="76" t="e">
        <f>LOOKUP(N863,Sheet6!$A$2:$A$1012,Sheet6!$B$2:$B$1012)</f>
        <v>#N/A</v>
      </c>
      <c r="L863" s="78"/>
      <c r="M863" s="78"/>
      <c r="N863" s="78"/>
      <c r="O863" s="87"/>
      <c r="P863" s="90" t="str">
        <f t="shared" si="35"/>
        <v xml:space="preserve"> - </v>
      </c>
      <c r="Q863" s="90" t="e">
        <f>LOOKUP(R863,Dropdowns4!$A$2:$A$745,Dropdowns4!$B$2:$B$745)</f>
        <v>#N/A</v>
      </c>
      <c r="R863" s="90"/>
      <c r="S863" s="87"/>
      <c r="T863" s="87"/>
      <c r="U863" s="87"/>
      <c r="V863" s="87"/>
      <c r="W863" s="87"/>
      <c r="X863" s="91"/>
      <c r="Y863" s="91"/>
      <c r="Z863" s="88"/>
      <c r="AA863" s="150"/>
      <c r="AB863" s="87"/>
      <c r="AC863" s="89"/>
      <c r="AD863" s="89"/>
      <c r="AE863" s="90"/>
      <c r="AF863" s="87"/>
      <c r="AG863" s="87"/>
      <c r="XEZ863" s="85" t="str">
        <f t="shared" si="36"/>
        <v/>
      </c>
      <c r="XFA863" s="85" t="str">
        <f t="shared" si="37"/>
        <v/>
      </c>
      <c r="XFB863" s="85" t="str">
        <f t="shared" si="38"/>
        <v/>
      </c>
      <c r="XFC863" s="85" t="str">
        <f t="shared" si="39"/>
        <v/>
      </c>
    </row>
    <row r="864" spans="1:33 16380:16383" x14ac:dyDescent="0.3">
      <c r="A864" s="92"/>
      <c r="B864" s="87"/>
      <c r="C864" s="88"/>
      <c r="D864" s="89"/>
      <c r="E864" s="87"/>
      <c r="F864" s="87"/>
      <c r="G864" s="87"/>
      <c r="H864" s="79"/>
      <c r="I864" s="76" t="e">
        <f>LOOKUP(J864,'L3 to L2 links'!$B$6:$B$49,'L3 to L2 links'!$D$6:$D$49)</f>
        <v>#N/A</v>
      </c>
      <c r="J864" s="76" t="e">
        <f>LOOKUP(L864,'FAMIS L3'!$A$2:$A$55,'FAMIS L3'!$B$2:$B$55)</f>
        <v>#N/A</v>
      </c>
      <c r="K864" s="76" t="e">
        <f>LOOKUP(N864,Sheet6!$A$2:$A$1012,Sheet6!$B$2:$B$1012)</f>
        <v>#N/A</v>
      </c>
      <c r="L864" s="78"/>
      <c r="M864" s="78"/>
      <c r="N864" s="78"/>
      <c r="O864" s="87"/>
      <c r="P864" s="90" t="str">
        <f t="shared" si="35"/>
        <v xml:space="preserve"> - </v>
      </c>
      <c r="Q864" s="90" t="e">
        <f>LOOKUP(R864,Dropdowns4!$A$2:$A$745,Dropdowns4!$B$2:$B$745)</f>
        <v>#N/A</v>
      </c>
      <c r="R864" s="90"/>
      <c r="S864" s="87"/>
      <c r="T864" s="87"/>
      <c r="U864" s="87"/>
      <c r="V864" s="87"/>
      <c r="W864" s="87"/>
      <c r="X864" s="91"/>
      <c r="Y864" s="91"/>
      <c r="Z864" s="88"/>
      <c r="AA864" s="150"/>
      <c r="AB864" s="87"/>
      <c r="AC864" s="89"/>
      <c r="AD864" s="89"/>
      <c r="AE864" s="90"/>
      <c r="AF864" s="87"/>
      <c r="AG864" s="87"/>
      <c r="XEZ864" s="85" t="str">
        <f t="shared" si="36"/>
        <v/>
      </c>
      <c r="XFA864" s="85" t="str">
        <f t="shared" si="37"/>
        <v/>
      </c>
      <c r="XFB864" s="85" t="str">
        <f t="shared" si="38"/>
        <v/>
      </c>
      <c r="XFC864" s="85" t="str">
        <f t="shared" si="39"/>
        <v/>
      </c>
    </row>
    <row r="865" spans="1:33 16380:16383" x14ac:dyDescent="0.3">
      <c r="A865" s="92"/>
      <c r="B865" s="87"/>
      <c r="C865" s="88"/>
      <c r="D865" s="89"/>
      <c r="E865" s="87"/>
      <c r="F865" s="87"/>
      <c r="G865" s="87"/>
      <c r="H865" s="79"/>
      <c r="I865" s="76" t="e">
        <f>LOOKUP(J865,'L3 to L2 links'!$B$6:$B$49,'L3 to L2 links'!$D$6:$D$49)</f>
        <v>#N/A</v>
      </c>
      <c r="J865" s="76" t="e">
        <f>LOOKUP(L865,'FAMIS L3'!$A$2:$A$55,'FAMIS L3'!$B$2:$B$55)</f>
        <v>#N/A</v>
      </c>
      <c r="K865" s="76" t="e">
        <f>LOOKUP(N865,Sheet6!$A$2:$A$1012,Sheet6!$B$2:$B$1012)</f>
        <v>#N/A</v>
      </c>
      <c r="L865" s="78"/>
      <c r="M865" s="78"/>
      <c r="N865" s="78"/>
      <c r="O865" s="87"/>
      <c r="P865" s="90" t="str">
        <f t="shared" si="35"/>
        <v xml:space="preserve"> - </v>
      </c>
      <c r="Q865" s="90" t="e">
        <f>LOOKUP(R865,Dropdowns4!$A$2:$A$745,Dropdowns4!$B$2:$B$745)</f>
        <v>#N/A</v>
      </c>
      <c r="R865" s="90"/>
      <c r="S865" s="87"/>
      <c r="T865" s="87"/>
      <c r="U865" s="87"/>
      <c r="V865" s="87"/>
      <c r="W865" s="87"/>
      <c r="X865" s="91"/>
      <c r="Y865" s="91"/>
      <c r="Z865" s="88"/>
      <c r="AA865" s="150"/>
      <c r="AB865" s="87"/>
      <c r="AC865" s="89"/>
      <c r="AD865" s="89"/>
      <c r="AE865" s="90"/>
      <c r="AF865" s="87"/>
      <c r="AG865" s="87"/>
      <c r="XEZ865" s="85" t="str">
        <f t="shared" si="36"/>
        <v/>
      </c>
      <c r="XFA865" s="85" t="str">
        <f t="shared" si="37"/>
        <v/>
      </c>
      <c r="XFB865" s="85" t="str">
        <f t="shared" si="38"/>
        <v/>
      </c>
      <c r="XFC865" s="85" t="str">
        <f t="shared" si="39"/>
        <v/>
      </c>
    </row>
    <row r="866" spans="1:33 16380:16383" x14ac:dyDescent="0.3">
      <c r="A866" s="92"/>
      <c r="B866" s="87"/>
      <c r="C866" s="88"/>
      <c r="D866" s="89"/>
      <c r="E866" s="87"/>
      <c r="F866" s="87"/>
      <c r="G866" s="87"/>
      <c r="H866" s="79"/>
      <c r="I866" s="76" t="e">
        <f>LOOKUP(J866,'L3 to L2 links'!$B$6:$B$49,'L3 to L2 links'!$D$6:$D$49)</f>
        <v>#N/A</v>
      </c>
      <c r="J866" s="76" t="e">
        <f>LOOKUP(L866,'FAMIS L3'!$A$2:$A$55,'FAMIS L3'!$B$2:$B$55)</f>
        <v>#N/A</v>
      </c>
      <c r="K866" s="76" t="e">
        <f>LOOKUP(N866,Sheet6!$A$2:$A$1012,Sheet6!$B$2:$B$1012)</f>
        <v>#N/A</v>
      </c>
      <c r="L866" s="78"/>
      <c r="M866" s="78"/>
      <c r="N866" s="78"/>
      <c r="O866" s="87"/>
      <c r="P866" s="90" t="str">
        <f t="shared" si="35"/>
        <v xml:space="preserve"> - </v>
      </c>
      <c r="Q866" s="90" t="e">
        <f>LOOKUP(R866,Dropdowns4!$A$2:$A$745,Dropdowns4!$B$2:$B$745)</f>
        <v>#N/A</v>
      </c>
      <c r="R866" s="90"/>
      <c r="S866" s="87"/>
      <c r="T866" s="87"/>
      <c r="U866" s="87"/>
      <c r="V866" s="87"/>
      <c r="W866" s="87"/>
      <c r="X866" s="91"/>
      <c r="Y866" s="91"/>
      <c r="Z866" s="88"/>
      <c r="AA866" s="150"/>
      <c r="AB866" s="87"/>
      <c r="AC866" s="89"/>
      <c r="AD866" s="89"/>
      <c r="AE866" s="90"/>
      <c r="AF866" s="87"/>
      <c r="AG866" s="87"/>
      <c r="XEZ866" s="85" t="str">
        <f t="shared" si="36"/>
        <v/>
      </c>
      <c r="XFA866" s="85" t="str">
        <f t="shared" si="37"/>
        <v/>
      </c>
      <c r="XFB866" s="85" t="str">
        <f t="shared" si="38"/>
        <v/>
      </c>
      <c r="XFC866" s="85" t="str">
        <f t="shared" si="39"/>
        <v/>
      </c>
    </row>
    <row r="867" spans="1:33 16380:16383" x14ac:dyDescent="0.3">
      <c r="A867" s="92"/>
      <c r="B867" s="87"/>
      <c r="C867" s="88"/>
      <c r="D867" s="89"/>
      <c r="E867" s="87"/>
      <c r="F867" s="87"/>
      <c r="G867" s="87"/>
      <c r="H867" s="79"/>
      <c r="I867" s="76" t="e">
        <f>LOOKUP(J867,'L3 to L2 links'!$B$6:$B$49,'L3 to L2 links'!$D$6:$D$49)</f>
        <v>#N/A</v>
      </c>
      <c r="J867" s="76" t="e">
        <f>LOOKUP(L867,'FAMIS L3'!$A$2:$A$55,'FAMIS L3'!$B$2:$B$55)</f>
        <v>#N/A</v>
      </c>
      <c r="K867" s="76" t="e">
        <f>LOOKUP(N867,Sheet6!$A$2:$A$1012,Sheet6!$B$2:$B$1012)</f>
        <v>#N/A</v>
      </c>
      <c r="L867" s="78"/>
      <c r="M867" s="78"/>
      <c r="N867" s="78"/>
      <c r="O867" s="87"/>
      <c r="P867" s="90" t="str">
        <f t="shared" si="35"/>
        <v xml:space="preserve"> - </v>
      </c>
      <c r="Q867" s="90" t="e">
        <f>LOOKUP(R867,Dropdowns4!$A$2:$A$745,Dropdowns4!$B$2:$B$745)</f>
        <v>#N/A</v>
      </c>
      <c r="R867" s="90"/>
      <c r="S867" s="87"/>
      <c r="T867" s="87"/>
      <c r="U867" s="87"/>
      <c r="V867" s="87"/>
      <c r="W867" s="87"/>
      <c r="X867" s="91"/>
      <c r="Y867" s="91"/>
      <c r="Z867" s="88"/>
      <c r="AA867" s="150"/>
      <c r="AB867" s="87"/>
      <c r="AC867" s="89"/>
      <c r="AD867" s="89"/>
      <c r="AE867" s="90"/>
      <c r="AF867" s="87"/>
      <c r="AG867" s="87"/>
      <c r="XEZ867" s="85" t="str">
        <f t="shared" si="36"/>
        <v/>
      </c>
      <c r="XFA867" s="85" t="str">
        <f t="shared" si="37"/>
        <v/>
      </c>
      <c r="XFB867" s="85" t="str">
        <f t="shared" si="38"/>
        <v/>
      </c>
      <c r="XFC867" s="85" t="str">
        <f t="shared" si="39"/>
        <v/>
      </c>
    </row>
    <row r="868" spans="1:33 16380:16383" x14ac:dyDescent="0.3">
      <c r="A868" s="92"/>
      <c r="B868" s="87"/>
      <c r="C868" s="88"/>
      <c r="D868" s="89"/>
      <c r="E868" s="87"/>
      <c r="F868" s="87"/>
      <c r="G868" s="87"/>
      <c r="H868" s="79"/>
      <c r="I868" s="76" t="e">
        <f>LOOKUP(J868,'L3 to L2 links'!$B$6:$B$49,'L3 to L2 links'!$D$6:$D$49)</f>
        <v>#N/A</v>
      </c>
      <c r="J868" s="76" t="e">
        <f>LOOKUP(L868,'FAMIS L3'!$A$2:$A$55,'FAMIS L3'!$B$2:$B$55)</f>
        <v>#N/A</v>
      </c>
      <c r="K868" s="76" t="e">
        <f>LOOKUP(N868,Sheet6!$A$2:$A$1012,Sheet6!$B$2:$B$1012)</f>
        <v>#N/A</v>
      </c>
      <c r="L868" s="78"/>
      <c r="M868" s="78"/>
      <c r="N868" s="78"/>
      <c r="O868" s="87"/>
      <c r="P868" s="90" t="str">
        <f t="shared" si="35"/>
        <v xml:space="preserve"> - </v>
      </c>
      <c r="Q868" s="90" t="e">
        <f>LOOKUP(R868,Dropdowns4!$A$2:$A$745,Dropdowns4!$B$2:$B$745)</f>
        <v>#N/A</v>
      </c>
      <c r="R868" s="90"/>
      <c r="S868" s="87"/>
      <c r="T868" s="87"/>
      <c r="U868" s="87"/>
      <c r="V868" s="87"/>
      <c r="W868" s="87"/>
      <c r="X868" s="91"/>
      <c r="Y868" s="91"/>
      <c r="Z868" s="88"/>
      <c r="AA868" s="150"/>
      <c r="AB868" s="87"/>
      <c r="AC868" s="89"/>
      <c r="AD868" s="89"/>
      <c r="AE868" s="90"/>
      <c r="AF868" s="87"/>
      <c r="AG868" s="87"/>
      <c r="XEZ868" s="85" t="str">
        <f t="shared" si="36"/>
        <v/>
      </c>
      <c r="XFA868" s="85" t="str">
        <f t="shared" si="37"/>
        <v/>
      </c>
      <c r="XFB868" s="85" t="str">
        <f t="shared" si="38"/>
        <v/>
      </c>
      <c r="XFC868" s="85" t="str">
        <f t="shared" si="39"/>
        <v/>
      </c>
    </row>
    <row r="869" spans="1:33 16380:16383" x14ac:dyDescent="0.3">
      <c r="A869" s="92"/>
      <c r="B869" s="87"/>
      <c r="C869" s="88"/>
      <c r="D869" s="89"/>
      <c r="E869" s="87"/>
      <c r="F869" s="87"/>
      <c r="G869" s="87"/>
      <c r="H869" s="79"/>
      <c r="I869" s="76" t="e">
        <f>LOOKUP(J869,'L3 to L2 links'!$B$6:$B$49,'L3 to L2 links'!$D$6:$D$49)</f>
        <v>#N/A</v>
      </c>
      <c r="J869" s="76" t="e">
        <f>LOOKUP(L869,'FAMIS L3'!$A$2:$A$55,'FAMIS L3'!$B$2:$B$55)</f>
        <v>#N/A</v>
      </c>
      <c r="K869" s="76" t="e">
        <f>LOOKUP(N869,Sheet6!$A$2:$A$1012,Sheet6!$B$2:$B$1012)</f>
        <v>#N/A</v>
      </c>
      <c r="L869" s="78"/>
      <c r="M869" s="78"/>
      <c r="N869" s="78"/>
      <c r="O869" s="87"/>
      <c r="P869" s="90" t="str">
        <f t="shared" si="35"/>
        <v xml:space="preserve"> - </v>
      </c>
      <c r="Q869" s="90" t="e">
        <f>LOOKUP(R869,Dropdowns4!$A$2:$A$745,Dropdowns4!$B$2:$B$745)</f>
        <v>#N/A</v>
      </c>
      <c r="R869" s="90"/>
      <c r="S869" s="87"/>
      <c r="T869" s="87"/>
      <c r="U869" s="87"/>
      <c r="V869" s="87"/>
      <c r="W869" s="87"/>
      <c r="X869" s="91"/>
      <c r="Y869" s="91"/>
      <c r="Z869" s="88"/>
      <c r="AA869" s="150"/>
      <c r="AB869" s="87"/>
      <c r="AC869" s="89"/>
      <c r="AD869" s="89"/>
      <c r="AE869" s="90"/>
      <c r="AF869" s="87"/>
      <c r="AG869" s="87"/>
      <c r="XEZ869" s="85" t="str">
        <f t="shared" si="36"/>
        <v/>
      </c>
      <c r="XFA869" s="85" t="str">
        <f t="shared" si="37"/>
        <v/>
      </c>
      <c r="XFB869" s="85" t="str">
        <f t="shared" si="38"/>
        <v/>
      </c>
      <c r="XFC869" s="85" t="str">
        <f t="shared" si="39"/>
        <v/>
      </c>
    </row>
    <row r="870" spans="1:33 16380:16383" x14ac:dyDescent="0.3">
      <c r="A870" s="92"/>
      <c r="B870" s="87"/>
      <c r="C870" s="88"/>
      <c r="D870" s="89"/>
      <c r="E870" s="87"/>
      <c r="F870" s="87"/>
      <c r="G870" s="87"/>
      <c r="H870" s="79"/>
      <c r="I870" s="76" t="e">
        <f>LOOKUP(J870,'L3 to L2 links'!$B$6:$B$49,'L3 to L2 links'!$D$6:$D$49)</f>
        <v>#N/A</v>
      </c>
      <c r="J870" s="76" t="e">
        <f>LOOKUP(L870,'FAMIS L3'!$A$2:$A$55,'FAMIS L3'!$B$2:$B$55)</f>
        <v>#N/A</v>
      </c>
      <c r="K870" s="76" t="e">
        <f>LOOKUP(N870,Sheet6!$A$2:$A$1012,Sheet6!$B$2:$B$1012)</f>
        <v>#N/A</v>
      </c>
      <c r="L870" s="78"/>
      <c r="M870" s="78"/>
      <c r="N870" s="78"/>
      <c r="O870" s="87"/>
      <c r="P870" s="90" t="str">
        <f t="shared" si="35"/>
        <v xml:space="preserve"> - </v>
      </c>
      <c r="Q870" s="90" t="e">
        <f>LOOKUP(R870,Dropdowns4!$A$2:$A$745,Dropdowns4!$B$2:$B$745)</f>
        <v>#N/A</v>
      </c>
      <c r="R870" s="90"/>
      <c r="S870" s="87"/>
      <c r="T870" s="87"/>
      <c r="U870" s="87"/>
      <c r="V870" s="87"/>
      <c r="W870" s="87"/>
      <c r="X870" s="91"/>
      <c r="Y870" s="91"/>
      <c r="Z870" s="88"/>
      <c r="AA870" s="150"/>
      <c r="AB870" s="87"/>
      <c r="AC870" s="89"/>
      <c r="AD870" s="89"/>
      <c r="AE870" s="90"/>
      <c r="AF870" s="87"/>
      <c r="AG870" s="87"/>
      <c r="XEZ870" s="85" t="str">
        <f t="shared" si="36"/>
        <v/>
      </c>
      <c r="XFA870" s="85" t="str">
        <f t="shared" si="37"/>
        <v/>
      </c>
      <c r="XFB870" s="85" t="str">
        <f t="shared" si="38"/>
        <v/>
      </c>
      <c r="XFC870" s="85" t="str">
        <f t="shared" si="39"/>
        <v/>
      </c>
    </row>
    <row r="871" spans="1:33 16380:16383" x14ac:dyDescent="0.3">
      <c r="A871" s="92"/>
      <c r="B871" s="87"/>
      <c r="C871" s="88"/>
      <c r="D871" s="89"/>
      <c r="E871" s="87"/>
      <c r="F871" s="87"/>
      <c r="G871" s="87"/>
      <c r="H871" s="79"/>
      <c r="I871" s="76" t="e">
        <f>LOOKUP(J871,'L3 to L2 links'!$B$6:$B$49,'L3 to L2 links'!$D$6:$D$49)</f>
        <v>#N/A</v>
      </c>
      <c r="J871" s="76" t="e">
        <f>LOOKUP(L871,'FAMIS L3'!$A$2:$A$55,'FAMIS L3'!$B$2:$B$55)</f>
        <v>#N/A</v>
      </c>
      <c r="K871" s="76" t="e">
        <f>LOOKUP(N871,Sheet6!$A$2:$A$1012,Sheet6!$B$2:$B$1012)</f>
        <v>#N/A</v>
      </c>
      <c r="L871" s="78"/>
      <c r="M871" s="78"/>
      <c r="N871" s="78"/>
      <c r="O871" s="87"/>
      <c r="P871" s="90" t="str">
        <f t="shared" si="35"/>
        <v xml:space="preserve"> - </v>
      </c>
      <c r="Q871" s="90" t="e">
        <f>LOOKUP(R871,Dropdowns4!$A$2:$A$745,Dropdowns4!$B$2:$B$745)</f>
        <v>#N/A</v>
      </c>
      <c r="R871" s="90"/>
      <c r="S871" s="87"/>
      <c r="T871" s="87"/>
      <c r="U871" s="87"/>
      <c r="V871" s="87"/>
      <c r="W871" s="87"/>
      <c r="X871" s="91"/>
      <c r="Y871" s="91"/>
      <c r="Z871" s="88"/>
      <c r="AA871" s="150"/>
      <c r="AB871" s="87"/>
      <c r="AC871" s="89"/>
      <c r="AD871" s="89"/>
      <c r="AE871" s="90"/>
      <c r="AF871" s="87"/>
      <c r="AG871" s="87"/>
      <c r="XEZ871" s="85" t="str">
        <f t="shared" si="36"/>
        <v/>
      </c>
      <c r="XFA871" s="85" t="str">
        <f t="shared" si="37"/>
        <v/>
      </c>
      <c r="XFB871" s="85" t="str">
        <f t="shared" si="38"/>
        <v/>
      </c>
      <c r="XFC871" s="85" t="str">
        <f t="shared" si="39"/>
        <v/>
      </c>
    </row>
    <row r="872" spans="1:33 16380:16383" x14ac:dyDescent="0.3">
      <c r="A872" s="92"/>
      <c r="B872" s="87"/>
      <c r="C872" s="88"/>
      <c r="D872" s="89"/>
      <c r="E872" s="87"/>
      <c r="F872" s="87"/>
      <c r="G872" s="87"/>
      <c r="H872" s="79"/>
      <c r="I872" s="76" t="e">
        <f>LOOKUP(J872,'L3 to L2 links'!$B$6:$B$49,'L3 to L2 links'!$D$6:$D$49)</f>
        <v>#N/A</v>
      </c>
      <c r="J872" s="76" t="e">
        <f>LOOKUP(L872,'FAMIS L3'!$A$2:$A$55,'FAMIS L3'!$B$2:$B$55)</f>
        <v>#N/A</v>
      </c>
      <c r="K872" s="76" t="e">
        <f>LOOKUP(N872,Sheet6!$A$2:$A$1012,Sheet6!$B$2:$B$1012)</f>
        <v>#N/A</v>
      </c>
      <c r="L872" s="78"/>
      <c r="M872" s="78"/>
      <c r="N872" s="78"/>
      <c r="O872" s="87"/>
      <c r="P872" s="90" t="str">
        <f t="shared" si="35"/>
        <v xml:space="preserve"> - </v>
      </c>
      <c r="Q872" s="90" t="e">
        <f>LOOKUP(R872,Dropdowns4!$A$2:$A$745,Dropdowns4!$B$2:$B$745)</f>
        <v>#N/A</v>
      </c>
      <c r="R872" s="90"/>
      <c r="S872" s="87"/>
      <c r="T872" s="87"/>
      <c r="U872" s="87"/>
      <c r="V872" s="87"/>
      <c r="W872" s="87"/>
      <c r="X872" s="91"/>
      <c r="Y872" s="91"/>
      <c r="Z872" s="88"/>
      <c r="AA872" s="150"/>
      <c r="AB872" s="87"/>
      <c r="AC872" s="89"/>
      <c r="AD872" s="89"/>
      <c r="AE872" s="90"/>
      <c r="AF872" s="87"/>
      <c r="AG872" s="87"/>
      <c r="XEZ872" s="85" t="str">
        <f t="shared" si="36"/>
        <v/>
      </c>
      <c r="XFA872" s="85" t="str">
        <f t="shared" si="37"/>
        <v/>
      </c>
      <c r="XFB872" s="85" t="str">
        <f t="shared" si="38"/>
        <v/>
      </c>
      <c r="XFC872" s="85" t="str">
        <f t="shared" si="39"/>
        <v/>
      </c>
    </row>
    <row r="873" spans="1:33 16380:16383" x14ac:dyDescent="0.3">
      <c r="A873" s="92"/>
      <c r="B873" s="87"/>
      <c r="C873" s="88"/>
      <c r="D873" s="89"/>
      <c r="E873" s="87"/>
      <c r="F873" s="87"/>
      <c r="G873" s="87"/>
      <c r="H873" s="79"/>
      <c r="I873" s="76" t="e">
        <f>LOOKUP(J873,'L3 to L2 links'!$B$6:$B$49,'L3 to L2 links'!$D$6:$D$49)</f>
        <v>#N/A</v>
      </c>
      <c r="J873" s="76" t="e">
        <f>LOOKUP(L873,'FAMIS L3'!$A$2:$A$55,'FAMIS L3'!$B$2:$B$55)</f>
        <v>#N/A</v>
      </c>
      <c r="K873" s="76" t="e">
        <f>LOOKUP(N873,Sheet6!$A$2:$A$1012,Sheet6!$B$2:$B$1012)</f>
        <v>#N/A</v>
      </c>
      <c r="L873" s="78"/>
      <c r="M873" s="78"/>
      <c r="N873" s="78"/>
      <c r="O873" s="87"/>
      <c r="P873" s="90" t="str">
        <f t="shared" si="35"/>
        <v xml:space="preserve"> - </v>
      </c>
      <c r="Q873" s="90" t="e">
        <f>LOOKUP(R873,Dropdowns4!$A$2:$A$745,Dropdowns4!$B$2:$B$745)</f>
        <v>#N/A</v>
      </c>
      <c r="R873" s="90"/>
      <c r="S873" s="87"/>
      <c r="T873" s="87"/>
      <c r="U873" s="87"/>
      <c r="V873" s="87"/>
      <c r="W873" s="87"/>
      <c r="X873" s="91"/>
      <c r="Y873" s="91"/>
      <c r="Z873" s="88"/>
      <c r="AA873" s="150"/>
      <c r="AB873" s="87"/>
      <c r="AC873" s="89"/>
      <c r="AD873" s="89"/>
      <c r="AE873" s="90"/>
      <c r="AF873" s="87"/>
      <c r="AG873" s="87"/>
      <c r="XEZ873" s="85" t="str">
        <f t="shared" si="36"/>
        <v/>
      </c>
      <c r="XFA873" s="85" t="str">
        <f t="shared" si="37"/>
        <v/>
      </c>
      <c r="XFB873" s="85" t="str">
        <f t="shared" si="38"/>
        <v/>
      </c>
      <c r="XFC873" s="85" t="str">
        <f t="shared" si="39"/>
        <v/>
      </c>
    </row>
    <row r="874" spans="1:33 16380:16383" x14ac:dyDescent="0.3">
      <c r="A874" s="92"/>
      <c r="B874" s="87"/>
      <c r="C874" s="88"/>
      <c r="D874" s="89"/>
      <c r="E874" s="87"/>
      <c r="F874" s="87"/>
      <c r="G874" s="87"/>
      <c r="H874" s="79"/>
      <c r="I874" s="76" t="e">
        <f>LOOKUP(J874,'L3 to L2 links'!$B$6:$B$49,'L3 to L2 links'!$D$6:$D$49)</f>
        <v>#N/A</v>
      </c>
      <c r="J874" s="76" t="e">
        <f>LOOKUP(L874,'FAMIS L3'!$A$2:$A$55,'FAMIS L3'!$B$2:$B$55)</f>
        <v>#N/A</v>
      </c>
      <c r="K874" s="76" t="e">
        <f>LOOKUP(N874,Sheet6!$A$2:$A$1012,Sheet6!$B$2:$B$1012)</f>
        <v>#N/A</v>
      </c>
      <c r="L874" s="78"/>
      <c r="M874" s="78"/>
      <c r="N874" s="78"/>
      <c r="O874" s="87"/>
      <c r="P874" s="90" t="str">
        <f t="shared" si="35"/>
        <v xml:space="preserve"> - </v>
      </c>
      <c r="Q874" s="90" t="e">
        <f>LOOKUP(R874,Dropdowns4!$A$2:$A$745,Dropdowns4!$B$2:$B$745)</f>
        <v>#N/A</v>
      </c>
      <c r="R874" s="90"/>
      <c r="S874" s="87"/>
      <c r="T874" s="87"/>
      <c r="U874" s="87"/>
      <c r="V874" s="87"/>
      <c r="W874" s="87"/>
      <c r="X874" s="91"/>
      <c r="Y874" s="91"/>
      <c r="Z874" s="88"/>
      <c r="AA874" s="150"/>
      <c r="AB874" s="87"/>
      <c r="AC874" s="89"/>
      <c r="AD874" s="89"/>
      <c r="AE874" s="90"/>
      <c r="AF874" s="87"/>
      <c r="AG874" s="87"/>
      <c r="XEZ874" s="85" t="str">
        <f t="shared" si="36"/>
        <v/>
      </c>
      <c r="XFA874" s="85" t="str">
        <f t="shared" si="37"/>
        <v/>
      </c>
      <c r="XFB874" s="85" t="str">
        <f t="shared" si="38"/>
        <v/>
      </c>
      <c r="XFC874" s="85" t="str">
        <f t="shared" si="39"/>
        <v/>
      </c>
    </row>
    <row r="875" spans="1:33 16380:16383" x14ac:dyDescent="0.3">
      <c r="A875" s="92"/>
      <c r="B875" s="87"/>
      <c r="C875" s="88"/>
      <c r="D875" s="89"/>
      <c r="E875" s="87"/>
      <c r="F875" s="87"/>
      <c r="G875" s="87"/>
      <c r="H875" s="79"/>
      <c r="I875" s="76" t="e">
        <f>LOOKUP(J875,'L3 to L2 links'!$B$6:$B$49,'L3 to L2 links'!$D$6:$D$49)</f>
        <v>#N/A</v>
      </c>
      <c r="J875" s="76" t="e">
        <f>LOOKUP(L875,'FAMIS L3'!$A$2:$A$55,'FAMIS L3'!$B$2:$B$55)</f>
        <v>#N/A</v>
      </c>
      <c r="K875" s="76" t="e">
        <f>LOOKUP(N875,Sheet6!$A$2:$A$1012,Sheet6!$B$2:$B$1012)</f>
        <v>#N/A</v>
      </c>
      <c r="L875" s="78"/>
      <c r="M875" s="78"/>
      <c r="N875" s="78"/>
      <c r="O875" s="87"/>
      <c r="P875" s="90" t="str">
        <f t="shared" si="35"/>
        <v xml:space="preserve"> - </v>
      </c>
      <c r="Q875" s="90" t="e">
        <f>LOOKUP(R875,Dropdowns4!$A$2:$A$745,Dropdowns4!$B$2:$B$745)</f>
        <v>#N/A</v>
      </c>
      <c r="R875" s="90"/>
      <c r="S875" s="87"/>
      <c r="T875" s="87"/>
      <c r="U875" s="87"/>
      <c r="V875" s="87"/>
      <c r="W875" s="87"/>
      <c r="X875" s="91"/>
      <c r="Y875" s="91"/>
      <c r="Z875" s="88"/>
      <c r="AA875" s="150"/>
      <c r="AB875" s="87"/>
      <c r="AC875" s="89"/>
      <c r="AD875" s="89"/>
      <c r="AE875" s="90"/>
      <c r="AF875" s="87"/>
      <c r="AG875" s="87"/>
      <c r="XEZ875" s="85" t="str">
        <f t="shared" si="36"/>
        <v/>
      </c>
      <c r="XFA875" s="85" t="str">
        <f t="shared" si="37"/>
        <v/>
      </c>
      <c r="XFB875" s="85" t="str">
        <f t="shared" si="38"/>
        <v/>
      </c>
      <c r="XFC875" s="85" t="str">
        <f t="shared" si="39"/>
        <v/>
      </c>
    </row>
    <row r="876" spans="1:33 16380:16383" x14ac:dyDescent="0.3">
      <c r="A876" s="92"/>
      <c r="B876" s="87"/>
      <c r="C876" s="88"/>
      <c r="D876" s="89"/>
      <c r="E876" s="87"/>
      <c r="F876" s="87"/>
      <c r="G876" s="87"/>
      <c r="H876" s="79"/>
      <c r="I876" s="76" t="e">
        <f>LOOKUP(J876,'L3 to L2 links'!$B$6:$B$49,'L3 to L2 links'!$D$6:$D$49)</f>
        <v>#N/A</v>
      </c>
      <c r="J876" s="76" t="e">
        <f>LOOKUP(L876,'FAMIS L3'!$A$2:$A$55,'FAMIS L3'!$B$2:$B$55)</f>
        <v>#N/A</v>
      </c>
      <c r="K876" s="76" t="e">
        <f>LOOKUP(N876,Sheet6!$A$2:$A$1012,Sheet6!$B$2:$B$1012)</f>
        <v>#N/A</v>
      </c>
      <c r="L876" s="78"/>
      <c r="M876" s="78"/>
      <c r="N876" s="78"/>
      <c r="O876" s="87"/>
      <c r="P876" s="90" t="str">
        <f t="shared" si="35"/>
        <v xml:space="preserve"> - </v>
      </c>
      <c r="Q876" s="90" t="e">
        <f>LOOKUP(R876,Dropdowns4!$A$2:$A$745,Dropdowns4!$B$2:$B$745)</f>
        <v>#N/A</v>
      </c>
      <c r="R876" s="90"/>
      <c r="S876" s="87"/>
      <c r="T876" s="87"/>
      <c r="U876" s="87"/>
      <c r="V876" s="87"/>
      <c r="W876" s="87"/>
      <c r="X876" s="91"/>
      <c r="Y876" s="91"/>
      <c r="Z876" s="88"/>
      <c r="AA876" s="150"/>
      <c r="AB876" s="87"/>
      <c r="AC876" s="89"/>
      <c r="AD876" s="89"/>
      <c r="AE876" s="90"/>
      <c r="AF876" s="87"/>
      <c r="AG876" s="87"/>
      <c r="XEZ876" s="85" t="str">
        <f t="shared" si="36"/>
        <v/>
      </c>
      <c r="XFA876" s="85" t="str">
        <f t="shared" si="37"/>
        <v/>
      </c>
      <c r="XFB876" s="85" t="str">
        <f t="shared" si="38"/>
        <v/>
      </c>
      <c r="XFC876" s="85" t="str">
        <f t="shared" si="39"/>
        <v/>
      </c>
    </row>
    <row r="877" spans="1:33 16380:16383" x14ac:dyDescent="0.3">
      <c r="A877" s="92"/>
      <c r="B877" s="87"/>
      <c r="C877" s="88"/>
      <c r="D877" s="89"/>
      <c r="E877" s="87"/>
      <c r="F877" s="87"/>
      <c r="G877" s="87"/>
      <c r="H877" s="79"/>
      <c r="I877" s="76" t="e">
        <f>LOOKUP(J877,'L3 to L2 links'!$B$6:$B$49,'L3 to L2 links'!$D$6:$D$49)</f>
        <v>#N/A</v>
      </c>
      <c r="J877" s="76" t="e">
        <f>LOOKUP(L877,'FAMIS L3'!$A$2:$A$55,'FAMIS L3'!$B$2:$B$55)</f>
        <v>#N/A</v>
      </c>
      <c r="K877" s="76" t="e">
        <f>LOOKUP(N877,Sheet6!$A$2:$A$1012,Sheet6!$B$2:$B$1012)</f>
        <v>#N/A</v>
      </c>
      <c r="L877" s="78"/>
      <c r="M877" s="78"/>
      <c r="N877" s="78"/>
      <c r="O877" s="87"/>
      <c r="P877" s="90" t="str">
        <f t="shared" si="35"/>
        <v xml:space="preserve"> - </v>
      </c>
      <c r="Q877" s="90" t="e">
        <f>LOOKUP(R877,Dropdowns4!$A$2:$A$745,Dropdowns4!$B$2:$B$745)</f>
        <v>#N/A</v>
      </c>
      <c r="R877" s="90"/>
      <c r="S877" s="87"/>
      <c r="T877" s="87"/>
      <c r="U877" s="87"/>
      <c r="V877" s="87"/>
      <c r="W877" s="87"/>
      <c r="X877" s="91"/>
      <c r="Y877" s="91"/>
      <c r="Z877" s="88"/>
      <c r="AA877" s="150"/>
      <c r="AB877" s="87"/>
      <c r="AC877" s="89"/>
      <c r="AD877" s="89"/>
      <c r="AE877" s="90"/>
      <c r="AF877" s="87"/>
      <c r="AG877" s="87"/>
      <c r="XEZ877" s="85" t="str">
        <f t="shared" si="36"/>
        <v/>
      </c>
      <c r="XFA877" s="85" t="str">
        <f t="shared" si="37"/>
        <v/>
      </c>
      <c r="XFB877" s="85" t="str">
        <f t="shared" si="38"/>
        <v/>
      </c>
      <c r="XFC877" s="85" t="str">
        <f t="shared" si="39"/>
        <v/>
      </c>
    </row>
    <row r="878" spans="1:33 16380:16383" x14ac:dyDescent="0.3">
      <c r="A878" s="92"/>
      <c r="B878" s="87"/>
      <c r="C878" s="88"/>
      <c r="D878" s="89"/>
      <c r="E878" s="87"/>
      <c r="F878" s="87"/>
      <c r="G878" s="87"/>
      <c r="H878" s="79"/>
      <c r="I878" s="76" t="e">
        <f>LOOKUP(J878,'L3 to L2 links'!$B$6:$B$49,'L3 to L2 links'!$D$6:$D$49)</f>
        <v>#N/A</v>
      </c>
      <c r="J878" s="76" t="e">
        <f>LOOKUP(L878,'FAMIS L3'!$A$2:$A$55,'FAMIS L3'!$B$2:$B$55)</f>
        <v>#N/A</v>
      </c>
      <c r="K878" s="76" t="e">
        <f>LOOKUP(N878,Sheet6!$A$2:$A$1012,Sheet6!$B$2:$B$1012)</f>
        <v>#N/A</v>
      </c>
      <c r="L878" s="78"/>
      <c r="M878" s="78"/>
      <c r="N878" s="78"/>
      <c r="O878" s="87"/>
      <c r="P878" s="90" t="str">
        <f t="shared" si="35"/>
        <v xml:space="preserve"> - </v>
      </c>
      <c r="Q878" s="90" t="e">
        <f>LOOKUP(R878,Dropdowns4!$A$2:$A$745,Dropdowns4!$B$2:$B$745)</f>
        <v>#N/A</v>
      </c>
      <c r="R878" s="90"/>
      <c r="S878" s="87"/>
      <c r="T878" s="87"/>
      <c r="U878" s="87"/>
      <c r="V878" s="87"/>
      <c r="W878" s="87"/>
      <c r="X878" s="91"/>
      <c r="Y878" s="91"/>
      <c r="Z878" s="88"/>
      <c r="AA878" s="150"/>
      <c r="AB878" s="87"/>
      <c r="AC878" s="89"/>
      <c r="AD878" s="89"/>
      <c r="AE878" s="90"/>
      <c r="AF878" s="87"/>
      <c r="AG878" s="87"/>
      <c r="XEZ878" s="85" t="str">
        <f t="shared" si="36"/>
        <v/>
      </c>
      <c r="XFA878" s="85" t="str">
        <f t="shared" si="37"/>
        <v/>
      </c>
      <c r="XFB878" s="85" t="str">
        <f t="shared" si="38"/>
        <v/>
      </c>
      <c r="XFC878" s="85" t="str">
        <f t="shared" si="39"/>
        <v/>
      </c>
    </row>
    <row r="879" spans="1:33 16380:16383" x14ac:dyDescent="0.3">
      <c r="A879" s="92"/>
      <c r="B879" s="87"/>
      <c r="C879" s="88"/>
      <c r="D879" s="89"/>
      <c r="E879" s="87"/>
      <c r="F879" s="87"/>
      <c r="G879" s="87"/>
      <c r="H879" s="79"/>
      <c r="I879" s="76" t="e">
        <f>LOOKUP(J879,'L3 to L2 links'!$B$6:$B$49,'L3 to L2 links'!$D$6:$D$49)</f>
        <v>#N/A</v>
      </c>
      <c r="J879" s="76" t="e">
        <f>LOOKUP(L879,'FAMIS L3'!$A$2:$A$55,'FAMIS L3'!$B$2:$B$55)</f>
        <v>#N/A</v>
      </c>
      <c r="K879" s="76" t="e">
        <f>LOOKUP(N879,Sheet6!$A$2:$A$1012,Sheet6!$B$2:$B$1012)</f>
        <v>#N/A</v>
      </c>
      <c r="L879" s="78"/>
      <c r="M879" s="78"/>
      <c r="N879" s="78"/>
      <c r="O879" s="87"/>
      <c r="P879" s="90" t="str">
        <f t="shared" si="35"/>
        <v xml:space="preserve"> - </v>
      </c>
      <c r="Q879" s="90" t="e">
        <f>LOOKUP(R879,Dropdowns4!$A$2:$A$745,Dropdowns4!$B$2:$B$745)</f>
        <v>#N/A</v>
      </c>
      <c r="R879" s="90"/>
      <c r="S879" s="87"/>
      <c r="T879" s="87"/>
      <c r="U879" s="87"/>
      <c r="V879" s="87"/>
      <c r="W879" s="87"/>
      <c r="X879" s="91"/>
      <c r="Y879" s="91"/>
      <c r="Z879" s="88"/>
      <c r="AA879" s="150"/>
      <c r="AB879" s="87"/>
      <c r="AC879" s="89"/>
      <c r="AD879" s="89"/>
      <c r="AE879" s="90"/>
      <c r="AF879" s="87"/>
      <c r="AG879" s="87"/>
      <c r="XEZ879" s="85" t="str">
        <f t="shared" si="36"/>
        <v/>
      </c>
      <c r="XFA879" s="85" t="str">
        <f t="shared" si="37"/>
        <v/>
      </c>
      <c r="XFB879" s="85" t="str">
        <f t="shared" si="38"/>
        <v/>
      </c>
      <c r="XFC879" s="85" t="str">
        <f t="shared" si="39"/>
        <v/>
      </c>
    </row>
    <row r="880" spans="1:33 16380:16383" x14ac:dyDescent="0.3">
      <c r="A880" s="92"/>
      <c r="B880" s="87"/>
      <c r="C880" s="88"/>
      <c r="D880" s="89"/>
      <c r="E880" s="87"/>
      <c r="F880" s="87"/>
      <c r="G880" s="87"/>
      <c r="H880" s="79"/>
      <c r="I880" s="76" t="e">
        <f>LOOKUP(J880,'L3 to L2 links'!$B$6:$B$49,'L3 to L2 links'!$D$6:$D$49)</f>
        <v>#N/A</v>
      </c>
      <c r="J880" s="76" t="e">
        <f>LOOKUP(L880,'FAMIS L3'!$A$2:$A$55,'FAMIS L3'!$B$2:$B$55)</f>
        <v>#N/A</v>
      </c>
      <c r="K880" s="76" t="e">
        <f>LOOKUP(N880,Sheet6!$A$2:$A$1012,Sheet6!$B$2:$B$1012)</f>
        <v>#N/A</v>
      </c>
      <c r="L880" s="78"/>
      <c r="M880" s="78"/>
      <c r="N880" s="78"/>
      <c r="O880" s="87"/>
      <c r="P880" s="90" t="str">
        <f t="shared" si="35"/>
        <v xml:space="preserve"> - </v>
      </c>
      <c r="Q880" s="90" t="e">
        <f>LOOKUP(R880,Dropdowns4!$A$2:$A$745,Dropdowns4!$B$2:$B$745)</f>
        <v>#N/A</v>
      </c>
      <c r="R880" s="90"/>
      <c r="S880" s="87"/>
      <c r="T880" s="87"/>
      <c r="U880" s="87"/>
      <c r="V880" s="87"/>
      <c r="W880" s="87"/>
      <c r="X880" s="91"/>
      <c r="Y880" s="91"/>
      <c r="Z880" s="88"/>
      <c r="AA880" s="150"/>
      <c r="AB880" s="87"/>
      <c r="AC880" s="89"/>
      <c r="AD880" s="89"/>
      <c r="AE880" s="90"/>
      <c r="AF880" s="87"/>
      <c r="AG880" s="87"/>
      <c r="XEZ880" s="85" t="str">
        <f t="shared" si="36"/>
        <v/>
      </c>
      <c r="XFA880" s="85" t="str">
        <f t="shared" si="37"/>
        <v/>
      </c>
      <c r="XFB880" s="85" t="str">
        <f t="shared" si="38"/>
        <v/>
      </c>
      <c r="XFC880" s="85" t="str">
        <f t="shared" si="39"/>
        <v/>
      </c>
    </row>
    <row r="881" spans="1:33 16380:16383" x14ac:dyDescent="0.3">
      <c r="A881" s="92"/>
      <c r="B881" s="87"/>
      <c r="C881" s="88"/>
      <c r="D881" s="89"/>
      <c r="E881" s="87"/>
      <c r="F881" s="87"/>
      <c r="G881" s="87"/>
      <c r="H881" s="79"/>
      <c r="I881" s="76" t="e">
        <f>LOOKUP(J881,'L3 to L2 links'!$B$6:$B$49,'L3 to L2 links'!$D$6:$D$49)</f>
        <v>#N/A</v>
      </c>
      <c r="J881" s="76" t="e">
        <f>LOOKUP(L881,'FAMIS L3'!$A$2:$A$55,'FAMIS L3'!$B$2:$B$55)</f>
        <v>#N/A</v>
      </c>
      <c r="K881" s="76" t="e">
        <f>LOOKUP(N881,Sheet6!$A$2:$A$1012,Sheet6!$B$2:$B$1012)</f>
        <v>#N/A</v>
      </c>
      <c r="L881" s="78"/>
      <c r="M881" s="78"/>
      <c r="N881" s="78"/>
      <c r="O881" s="87"/>
      <c r="P881" s="90" t="str">
        <f t="shared" si="35"/>
        <v xml:space="preserve"> - </v>
      </c>
      <c r="Q881" s="90" t="e">
        <f>LOOKUP(R881,Dropdowns4!$A$2:$A$745,Dropdowns4!$B$2:$B$745)</f>
        <v>#N/A</v>
      </c>
      <c r="R881" s="90"/>
      <c r="S881" s="87"/>
      <c r="T881" s="87"/>
      <c r="U881" s="87"/>
      <c r="V881" s="87"/>
      <c r="W881" s="87"/>
      <c r="X881" s="91"/>
      <c r="Y881" s="91"/>
      <c r="Z881" s="88"/>
      <c r="AA881" s="150"/>
      <c r="AB881" s="87"/>
      <c r="AC881" s="89"/>
      <c r="AD881" s="89"/>
      <c r="AE881" s="90"/>
      <c r="AF881" s="87"/>
      <c r="AG881" s="87"/>
      <c r="XEZ881" s="85" t="str">
        <f t="shared" si="36"/>
        <v/>
      </c>
      <c r="XFA881" s="85" t="str">
        <f t="shared" si="37"/>
        <v/>
      </c>
      <c r="XFB881" s="85" t="str">
        <f t="shared" si="38"/>
        <v/>
      </c>
      <c r="XFC881" s="85" t="str">
        <f t="shared" si="39"/>
        <v/>
      </c>
    </row>
    <row r="882" spans="1:33 16380:16383" x14ac:dyDescent="0.3">
      <c r="A882" s="92"/>
      <c r="B882" s="87"/>
      <c r="C882" s="88"/>
      <c r="D882" s="89"/>
      <c r="E882" s="87"/>
      <c r="F882" s="87"/>
      <c r="G882" s="87"/>
      <c r="H882" s="79"/>
      <c r="I882" s="76" t="e">
        <f>LOOKUP(J882,'L3 to L2 links'!$B$6:$B$49,'L3 to L2 links'!$D$6:$D$49)</f>
        <v>#N/A</v>
      </c>
      <c r="J882" s="76" t="e">
        <f>LOOKUP(L882,'FAMIS L3'!$A$2:$A$55,'FAMIS L3'!$B$2:$B$55)</f>
        <v>#N/A</v>
      </c>
      <c r="K882" s="76" t="e">
        <f>LOOKUP(N882,Sheet6!$A$2:$A$1012,Sheet6!$B$2:$B$1012)</f>
        <v>#N/A</v>
      </c>
      <c r="L882" s="78"/>
      <c r="M882" s="78"/>
      <c r="N882" s="78"/>
      <c r="O882" s="87"/>
      <c r="P882" s="90" t="str">
        <f t="shared" si="35"/>
        <v xml:space="preserve"> - </v>
      </c>
      <c r="Q882" s="90" t="e">
        <f>LOOKUP(R882,Dropdowns4!$A$2:$A$745,Dropdowns4!$B$2:$B$745)</f>
        <v>#N/A</v>
      </c>
      <c r="R882" s="90"/>
      <c r="S882" s="87"/>
      <c r="T882" s="87"/>
      <c r="U882" s="87"/>
      <c r="V882" s="87"/>
      <c r="W882" s="87"/>
      <c r="X882" s="91"/>
      <c r="Y882" s="91"/>
      <c r="Z882" s="88"/>
      <c r="AA882" s="150"/>
      <c r="AB882" s="87"/>
      <c r="AC882" s="89"/>
      <c r="AD882" s="89"/>
      <c r="AE882" s="90"/>
      <c r="AF882" s="87"/>
      <c r="AG882" s="87"/>
      <c r="XEZ882" s="85" t="str">
        <f t="shared" si="36"/>
        <v/>
      </c>
      <c r="XFA882" s="85" t="str">
        <f t="shared" si="37"/>
        <v/>
      </c>
      <c r="XFB882" s="85" t="str">
        <f t="shared" si="38"/>
        <v/>
      </c>
      <c r="XFC882" s="85" t="str">
        <f t="shared" si="39"/>
        <v/>
      </c>
    </row>
    <row r="883" spans="1:33 16380:16383" x14ac:dyDescent="0.3">
      <c r="A883" s="92"/>
      <c r="B883" s="87"/>
      <c r="C883" s="88"/>
      <c r="D883" s="89"/>
      <c r="E883" s="87"/>
      <c r="F883" s="87"/>
      <c r="G883" s="87"/>
      <c r="H883" s="79"/>
      <c r="I883" s="76" t="e">
        <f>LOOKUP(J883,'L3 to L2 links'!$B$6:$B$49,'L3 to L2 links'!$D$6:$D$49)</f>
        <v>#N/A</v>
      </c>
      <c r="J883" s="76" t="e">
        <f>LOOKUP(L883,'FAMIS L3'!$A$2:$A$55,'FAMIS L3'!$B$2:$B$55)</f>
        <v>#N/A</v>
      </c>
      <c r="K883" s="76" t="e">
        <f>LOOKUP(N883,Sheet6!$A$2:$A$1012,Sheet6!$B$2:$B$1012)</f>
        <v>#N/A</v>
      </c>
      <c r="L883" s="78"/>
      <c r="M883" s="78"/>
      <c r="N883" s="78"/>
      <c r="O883" s="87"/>
      <c r="P883" s="90" t="str">
        <f t="shared" si="35"/>
        <v xml:space="preserve"> - </v>
      </c>
      <c r="Q883" s="90" t="e">
        <f>LOOKUP(R883,Dropdowns4!$A$2:$A$745,Dropdowns4!$B$2:$B$745)</f>
        <v>#N/A</v>
      </c>
      <c r="R883" s="90"/>
      <c r="S883" s="87"/>
      <c r="T883" s="87"/>
      <c r="U883" s="87"/>
      <c r="V883" s="87"/>
      <c r="W883" s="87"/>
      <c r="X883" s="91"/>
      <c r="Y883" s="91"/>
      <c r="Z883" s="88"/>
      <c r="AA883" s="150"/>
      <c r="AB883" s="87"/>
      <c r="AC883" s="89"/>
      <c r="AD883" s="89"/>
      <c r="AE883" s="90"/>
      <c r="AF883" s="87"/>
      <c r="AG883" s="87"/>
      <c r="XEZ883" s="85" t="str">
        <f t="shared" si="36"/>
        <v/>
      </c>
      <c r="XFA883" s="85" t="str">
        <f t="shared" si="37"/>
        <v/>
      </c>
      <c r="XFB883" s="85" t="str">
        <f t="shared" si="38"/>
        <v/>
      </c>
      <c r="XFC883" s="85" t="str">
        <f t="shared" si="39"/>
        <v/>
      </c>
    </row>
    <row r="884" spans="1:33 16380:16383" x14ac:dyDescent="0.3">
      <c r="A884" s="92"/>
      <c r="B884" s="87"/>
      <c r="C884" s="88"/>
      <c r="D884" s="89"/>
      <c r="E884" s="87"/>
      <c r="F884" s="87"/>
      <c r="G884" s="87"/>
      <c r="H884" s="79"/>
      <c r="I884" s="76" t="e">
        <f>LOOKUP(J884,'L3 to L2 links'!$B$6:$B$49,'L3 to L2 links'!$D$6:$D$49)</f>
        <v>#N/A</v>
      </c>
      <c r="J884" s="76" t="e">
        <f>LOOKUP(L884,'FAMIS L3'!$A$2:$A$55,'FAMIS L3'!$B$2:$B$55)</f>
        <v>#N/A</v>
      </c>
      <c r="K884" s="76" t="e">
        <f>LOOKUP(N884,Sheet6!$A$2:$A$1012,Sheet6!$B$2:$B$1012)</f>
        <v>#N/A</v>
      </c>
      <c r="L884" s="78"/>
      <c r="M884" s="78"/>
      <c r="N884" s="78"/>
      <c r="O884" s="87"/>
      <c r="P884" s="90" t="str">
        <f t="shared" si="35"/>
        <v xml:space="preserve"> - </v>
      </c>
      <c r="Q884" s="90" t="e">
        <f>LOOKUP(R884,Dropdowns4!$A$2:$A$745,Dropdowns4!$B$2:$B$745)</f>
        <v>#N/A</v>
      </c>
      <c r="R884" s="90"/>
      <c r="S884" s="87"/>
      <c r="T884" s="87"/>
      <c r="U884" s="87"/>
      <c r="V884" s="87"/>
      <c r="W884" s="87"/>
      <c r="X884" s="91"/>
      <c r="Y884" s="91"/>
      <c r="Z884" s="88"/>
      <c r="AA884" s="150"/>
      <c r="AB884" s="87"/>
      <c r="AC884" s="89"/>
      <c r="AD884" s="89"/>
      <c r="AE884" s="90"/>
      <c r="AF884" s="87"/>
      <c r="AG884" s="87"/>
      <c r="XEZ884" s="85" t="str">
        <f t="shared" si="36"/>
        <v/>
      </c>
      <c r="XFA884" s="85" t="str">
        <f t="shared" si="37"/>
        <v/>
      </c>
      <c r="XFB884" s="85" t="str">
        <f t="shared" si="38"/>
        <v/>
      </c>
      <c r="XFC884" s="85" t="str">
        <f t="shared" si="39"/>
        <v/>
      </c>
    </row>
    <row r="885" spans="1:33 16380:16383" x14ac:dyDescent="0.3">
      <c r="A885" s="92"/>
      <c r="B885" s="87"/>
      <c r="C885" s="88"/>
      <c r="D885" s="89"/>
      <c r="E885" s="87"/>
      <c r="F885" s="87"/>
      <c r="G885" s="87"/>
      <c r="H885" s="79"/>
      <c r="I885" s="76" t="e">
        <f>LOOKUP(J885,'L3 to L2 links'!$B$6:$B$49,'L3 to L2 links'!$D$6:$D$49)</f>
        <v>#N/A</v>
      </c>
      <c r="J885" s="76" t="e">
        <f>LOOKUP(L885,'FAMIS L3'!$A$2:$A$55,'FAMIS L3'!$B$2:$B$55)</f>
        <v>#N/A</v>
      </c>
      <c r="K885" s="76" t="e">
        <f>LOOKUP(N885,Sheet6!$A$2:$A$1012,Sheet6!$B$2:$B$1012)</f>
        <v>#N/A</v>
      </c>
      <c r="L885" s="78"/>
      <c r="M885" s="78"/>
      <c r="N885" s="78"/>
      <c r="O885" s="87"/>
      <c r="P885" s="90" t="str">
        <f t="shared" si="35"/>
        <v xml:space="preserve"> - </v>
      </c>
      <c r="Q885" s="90" t="e">
        <f>LOOKUP(R885,Dropdowns4!$A$2:$A$745,Dropdowns4!$B$2:$B$745)</f>
        <v>#N/A</v>
      </c>
      <c r="R885" s="90"/>
      <c r="S885" s="87"/>
      <c r="T885" s="87"/>
      <c r="U885" s="87"/>
      <c r="V885" s="87"/>
      <c r="W885" s="87"/>
      <c r="X885" s="91"/>
      <c r="Y885" s="91"/>
      <c r="Z885" s="88"/>
      <c r="AA885" s="150"/>
      <c r="AB885" s="87"/>
      <c r="AC885" s="89"/>
      <c r="AD885" s="89"/>
      <c r="AE885" s="90"/>
      <c r="AF885" s="87"/>
      <c r="AG885" s="87"/>
      <c r="XEZ885" s="85" t="str">
        <f t="shared" si="36"/>
        <v/>
      </c>
      <c r="XFA885" s="85" t="str">
        <f t="shared" si="37"/>
        <v/>
      </c>
      <c r="XFB885" s="85" t="str">
        <f t="shared" si="38"/>
        <v/>
      </c>
      <c r="XFC885" s="85" t="str">
        <f t="shared" si="39"/>
        <v/>
      </c>
    </row>
    <row r="886" spans="1:33 16380:16383" x14ac:dyDescent="0.3">
      <c r="A886" s="92"/>
      <c r="B886" s="87"/>
      <c r="C886" s="88"/>
      <c r="D886" s="89"/>
      <c r="E886" s="87"/>
      <c r="F886" s="87"/>
      <c r="G886" s="87"/>
      <c r="H886" s="79"/>
      <c r="I886" s="76" t="e">
        <f>LOOKUP(J886,'L3 to L2 links'!$B$6:$B$49,'L3 to L2 links'!$D$6:$D$49)</f>
        <v>#N/A</v>
      </c>
      <c r="J886" s="76" t="e">
        <f>LOOKUP(L886,'FAMIS L3'!$A$2:$A$55,'FAMIS L3'!$B$2:$B$55)</f>
        <v>#N/A</v>
      </c>
      <c r="K886" s="76" t="e">
        <f>LOOKUP(N886,Sheet6!$A$2:$A$1012,Sheet6!$B$2:$B$1012)</f>
        <v>#N/A</v>
      </c>
      <c r="L886" s="78"/>
      <c r="M886" s="78"/>
      <c r="N886" s="78"/>
      <c r="O886" s="87"/>
      <c r="P886" s="90" t="str">
        <f t="shared" si="35"/>
        <v xml:space="preserve"> - </v>
      </c>
      <c r="Q886" s="90" t="e">
        <f>LOOKUP(R886,Dropdowns4!$A$2:$A$745,Dropdowns4!$B$2:$B$745)</f>
        <v>#N/A</v>
      </c>
      <c r="R886" s="90"/>
      <c r="S886" s="87"/>
      <c r="T886" s="87"/>
      <c r="U886" s="87"/>
      <c r="V886" s="87"/>
      <c r="W886" s="87"/>
      <c r="X886" s="91"/>
      <c r="Y886" s="91"/>
      <c r="Z886" s="88"/>
      <c r="AA886" s="150"/>
      <c r="AB886" s="87"/>
      <c r="AC886" s="89"/>
      <c r="AD886" s="89"/>
      <c r="AE886" s="90"/>
      <c r="AF886" s="87"/>
      <c r="AG886" s="87"/>
      <c r="XEZ886" s="85" t="str">
        <f t="shared" si="36"/>
        <v/>
      </c>
      <c r="XFA886" s="85" t="str">
        <f t="shared" si="37"/>
        <v/>
      </c>
      <c r="XFB886" s="85" t="str">
        <f t="shared" si="38"/>
        <v/>
      </c>
      <c r="XFC886" s="85" t="str">
        <f t="shared" si="39"/>
        <v/>
      </c>
    </row>
    <row r="887" spans="1:33 16380:16383" x14ac:dyDescent="0.3">
      <c r="A887" s="92"/>
      <c r="B887" s="87"/>
      <c r="C887" s="88"/>
      <c r="D887" s="89"/>
      <c r="E887" s="87"/>
      <c r="F887" s="87"/>
      <c r="G887" s="87"/>
      <c r="H887" s="79"/>
      <c r="I887" s="76" t="e">
        <f>LOOKUP(J887,'L3 to L2 links'!$B$6:$B$49,'L3 to L2 links'!$D$6:$D$49)</f>
        <v>#N/A</v>
      </c>
      <c r="J887" s="76" t="e">
        <f>LOOKUP(L887,'FAMIS L3'!$A$2:$A$55,'FAMIS L3'!$B$2:$B$55)</f>
        <v>#N/A</v>
      </c>
      <c r="K887" s="76" t="e">
        <f>LOOKUP(N887,Sheet6!$A$2:$A$1012,Sheet6!$B$2:$B$1012)</f>
        <v>#N/A</v>
      </c>
      <c r="L887" s="78"/>
      <c r="M887" s="78"/>
      <c r="N887" s="78"/>
      <c r="O887" s="87"/>
      <c r="P887" s="90" t="str">
        <f t="shared" ref="P887:P919" si="40">+M887&amp;" - "&amp;O887</f>
        <v xml:space="preserve"> - </v>
      </c>
      <c r="Q887" s="90" t="e">
        <f>LOOKUP(R887,Dropdowns4!$A$2:$A$745,Dropdowns4!$B$2:$B$745)</f>
        <v>#N/A</v>
      </c>
      <c r="R887" s="90"/>
      <c r="S887" s="87"/>
      <c r="T887" s="87"/>
      <c r="U887" s="87"/>
      <c r="V887" s="87"/>
      <c r="W887" s="87"/>
      <c r="X887" s="91"/>
      <c r="Y887" s="91"/>
      <c r="Z887" s="88"/>
      <c r="AA887" s="150"/>
      <c r="AB887" s="87"/>
      <c r="AC887" s="89"/>
      <c r="AD887" s="89"/>
      <c r="AE887" s="90"/>
      <c r="AF887" s="87"/>
      <c r="AG887" s="87"/>
      <c r="XEZ887" s="85" t="str">
        <f t="shared" si="36"/>
        <v/>
      </c>
      <c r="XFA887" s="85" t="str">
        <f t="shared" si="37"/>
        <v/>
      </c>
      <c r="XFB887" s="85" t="str">
        <f t="shared" si="38"/>
        <v/>
      </c>
      <c r="XFC887" s="85" t="str">
        <f t="shared" si="39"/>
        <v/>
      </c>
    </row>
    <row r="888" spans="1:33 16380:16383" x14ac:dyDescent="0.3">
      <c r="A888" s="92"/>
      <c r="B888" s="87"/>
      <c r="C888" s="88"/>
      <c r="D888" s="89"/>
      <c r="E888" s="87"/>
      <c r="F888" s="87"/>
      <c r="G888" s="87"/>
      <c r="H888" s="79"/>
      <c r="I888" s="76" t="e">
        <f>LOOKUP(J888,'L3 to L2 links'!$B$6:$B$49,'L3 to L2 links'!$D$6:$D$49)</f>
        <v>#N/A</v>
      </c>
      <c r="J888" s="76" t="e">
        <f>LOOKUP(L888,'FAMIS L3'!$A$2:$A$55,'FAMIS L3'!$B$2:$B$55)</f>
        <v>#N/A</v>
      </c>
      <c r="K888" s="76" t="e">
        <f>LOOKUP(N888,Sheet6!$A$2:$A$1012,Sheet6!$B$2:$B$1012)</f>
        <v>#N/A</v>
      </c>
      <c r="L888" s="78"/>
      <c r="M888" s="78"/>
      <c r="N888" s="78"/>
      <c r="O888" s="87"/>
      <c r="P888" s="90" t="str">
        <f t="shared" si="40"/>
        <v xml:space="preserve"> - </v>
      </c>
      <c r="Q888" s="90" t="e">
        <f>LOOKUP(R888,Dropdowns4!$A$2:$A$745,Dropdowns4!$B$2:$B$745)</f>
        <v>#N/A</v>
      </c>
      <c r="R888" s="90"/>
      <c r="S888" s="87"/>
      <c r="T888" s="87"/>
      <c r="U888" s="87"/>
      <c r="V888" s="87"/>
      <c r="W888" s="87"/>
      <c r="X888" s="91"/>
      <c r="Y888" s="91"/>
      <c r="Z888" s="88"/>
      <c r="AA888" s="150"/>
      <c r="AB888" s="87"/>
      <c r="AC888" s="89"/>
      <c r="AD888" s="89"/>
      <c r="AE888" s="90"/>
      <c r="AF888" s="87"/>
      <c r="AG888" s="87"/>
      <c r="XEZ888" s="85" t="str">
        <f t="shared" si="36"/>
        <v/>
      </c>
      <c r="XFA888" s="85" t="str">
        <f t="shared" si="37"/>
        <v/>
      </c>
      <c r="XFB888" s="85" t="str">
        <f t="shared" si="38"/>
        <v/>
      </c>
      <c r="XFC888" s="85" t="str">
        <f t="shared" si="39"/>
        <v/>
      </c>
    </row>
    <row r="889" spans="1:33 16380:16383" x14ac:dyDescent="0.3">
      <c r="A889" s="92"/>
      <c r="B889" s="87"/>
      <c r="C889" s="88"/>
      <c r="D889" s="89"/>
      <c r="E889" s="87"/>
      <c r="F889" s="87"/>
      <c r="G889" s="87"/>
      <c r="H889" s="79"/>
      <c r="I889" s="76" t="e">
        <f>LOOKUP(J889,'L3 to L2 links'!$B$6:$B$49,'L3 to L2 links'!$D$6:$D$49)</f>
        <v>#N/A</v>
      </c>
      <c r="J889" s="76" t="e">
        <f>LOOKUP(L889,'FAMIS L3'!$A$2:$A$55,'FAMIS L3'!$B$2:$B$55)</f>
        <v>#N/A</v>
      </c>
      <c r="K889" s="76" t="e">
        <f>LOOKUP(N889,Sheet6!$A$2:$A$1012,Sheet6!$B$2:$B$1012)</f>
        <v>#N/A</v>
      </c>
      <c r="L889" s="78"/>
      <c r="M889" s="78"/>
      <c r="N889" s="78"/>
      <c r="O889" s="87"/>
      <c r="P889" s="90" t="str">
        <f t="shared" si="40"/>
        <v xml:space="preserve"> - </v>
      </c>
      <c r="Q889" s="90" t="e">
        <f>LOOKUP(R889,Dropdowns4!$A$2:$A$745,Dropdowns4!$B$2:$B$745)</f>
        <v>#N/A</v>
      </c>
      <c r="R889" s="90"/>
      <c r="S889" s="87"/>
      <c r="T889" s="87"/>
      <c r="U889" s="87"/>
      <c r="V889" s="87"/>
      <c r="W889" s="87"/>
      <c r="X889" s="91"/>
      <c r="Y889" s="91"/>
      <c r="Z889" s="88"/>
      <c r="AA889" s="150"/>
      <c r="AB889" s="87"/>
      <c r="AC889" s="89"/>
      <c r="AD889" s="89"/>
      <c r="AE889" s="90"/>
      <c r="AF889" s="87"/>
      <c r="AG889" s="87"/>
      <c r="XEZ889" s="85" t="str">
        <f t="shared" si="36"/>
        <v/>
      </c>
      <c r="XFA889" s="85" t="str">
        <f t="shared" si="37"/>
        <v/>
      </c>
      <c r="XFB889" s="85" t="str">
        <f t="shared" si="38"/>
        <v/>
      </c>
      <c r="XFC889" s="85" t="str">
        <f t="shared" si="39"/>
        <v/>
      </c>
    </row>
    <row r="890" spans="1:33 16380:16383" x14ac:dyDescent="0.3">
      <c r="A890" s="92"/>
      <c r="B890" s="87"/>
      <c r="C890" s="88"/>
      <c r="D890" s="89"/>
      <c r="E890" s="87"/>
      <c r="F890" s="87"/>
      <c r="G890" s="87"/>
      <c r="H890" s="79"/>
      <c r="I890" s="76" t="e">
        <f>LOOKUP(J890,'L3 to L2 links'!$B$6:$B$49,'L3 to L2 links'!$D$6:$D$49)</f>
        <v>#N/A</v>
      </c>
      <c r="J890" s="76" t="e">
        <f>LOOKUP(L890,'FAMIS L3'!$A$2:$A$55,'FAMIS L3'!$B$2:$B$55)</f>
        <v>#N/A</v>
      </c>
      <c r="K890" s="76" t="e">
        <f>LOOKUP(N890,Sheet6!$A$2:$A$1012,Sheet6!$B$2:$B$1012)</f>
        <v>#N/A</v>
      </c>
      <c r="L890" s="78"/>
      <c r="M890" s="78"/>
      <c r="N890" s="78"/>
      <c r="O890" s="87"/>
      <c r="P890" s="90" t="str">
        <f t="shared" si="40"/>
        <v xml:space="preserve"> - </v>
      </c>
      <c r="Q890" s="90" t="e">
        <f>LOOKUP(R890,Dropdowns4!$A$2:$A$745,Dropdowns4!$B$2:$B$745)</f>
        <v>#N/A</v>
      </c>
      <c r="R890" s="90"/>
      <c r="S890" s="87"/>
      <c r="T890" s="87"/>
      <c r="U890" s="87"/>
      <c r="V890" s="87"/>
      <c r="W890" s="87"/>
      <c r="X890" s="91"/>
      <c r="Y890" s="91"/>
      <c r="Z890" s="88"/>
      <c r="AA890" s="150"/>
      <c r="AB890" s="87"/>
      <c r="AC890" s="89"/>
      <c r="AD890" s="89"/>
      <c r="AE890" s="90"/>
      <c r="AF890" s="87"/>
      <c r="AG890" s="87"/>
      <c r="XEZ890" s="85" t="str">
        <f t="shared" si="36"/>
        <v/>
      </c>
      <c r="XFA890" s="85" t="str">
        <f t="shared" si="37"/>
        <v/>
      </c>
      <c r="XFB890" s="85" t="str">
        <f t="shared" si="38"/>
        <v/>
      </c>
      <c r="XFC890" s="85" t="str">
        <f t="shared" si="39"/>
        <v/>
      </c>
    </row>
    <row r="891" spans="1:33 16380:16383" x14ac:dyDescent="0.3">
      <c r="A891" s="92"/>
      <c r="B891" s="87"/>
      <c r="C891" s="88"/>
      <c r="D891" s="89"/>
      <c r="E891" s="87"/>
      <c r="F891" s="87"/>
      <c r="G891" s="87"/>
      <c r="H891" s="79"/>
      <c r="I891" s="76" t="e">
        <f>LOOKUP(J891,'L3 to L2 links'!$B$6:$B$49,'L3 to L2 links'!$D$6:$D$49)</f>
        <v>#N/A</v>
      </c>
      <c r="J891" s="76" t="e">
        <f>LOOKUP(L891,'FAMIS L3'!$A$2:$A$55,'FAMIS L3'!$B$2:$B$55)</f>
        <v>#N/A</v>
      </c>
      <c r="K891" s="76" t="e">
        <f>LOOKUP(N891,Sheet6!$A$2:$A$1012,Sheet6!$B$2:$B$1012)</f>
        <v>#N/A</v>
      </c>
      <c r="L891" s="78"/>
      <c r="M891" s="78"/>
      <c r="N891" s="78"/>
      <c r="O891" s="87"/>
      <c r="P891" s="90" t="str">
        <f t="shared" si="40"/>
        <v xml:space="preserve"> - </v>
      </c>
      <c r="Q891" s="90" t="e">
        <f>LOOKUP(R891,Dropdowns4!$A$2:$A$745,Dropdowns4!$B$2:$B$745)</f>
        <v>#N/A</v>
      </c>
      <c r="R891" s="90"/>
      <c r="S891" s="87"/>
      <c r="T891" s="87"/>
      <c r="U891" s="87"/>
      <c r="V891" s="87"/>
      <c r="W891" s="87"/>
      <c r="X891" s="91"/>
      <c r="Y891" s="91"/>
      <c r="Z891" s="88"/>
      <c r="AA891" s="150"/>
      <c r="AB891" s="87"/>
      <c r="AC891" s="89"/>
      <c r="AD891" s="89"/>
      <c r="AE891" s="90"/>
      <c r="AF891" s="87"/>
      <c r="AG891" s="87"/>
      <c r="XEZ891" s="85" t="str">
        <f t="shared" si="36"/>
        <v/>
      </c>
      <c r="XFA891" s="85" t="str">
        <f t="shared" si="37"/>
        <v/>
      </c>
      <c r="XFB891" s="85" t="str">
        <f t="shared" si="38"/>
        <v/>
      </c>
      <c r="XFC891" s="85" t="str">
        <f t="shared" si="39"/>
        <v/>
      </c>
    </row>
    <row r="892" spans="1:33 16380:16383" x14ac:dyDescent="0.3">
      <c r="A892" s="92"/>
      <c r="B892" s="87"/>
      <c r="C892" s="88"/>
      <c r="D892" s="89"/>
      <c r="E892" s="87"/>
      <c r="F892" s="87"/>
      <c r="G892" s="87"/>
      <c r="H892" s="79"/>
      <c r="I892" s="76" t="e">
        <f>LOOKUP(J892,'L3 to L2 links'!$B$6:$B$49,'L3 to L2 links'!$D$6:$D$49)</f>
        <v>#N/A</v>
      </c>
      <c r="J892" s="76" t="e">
        <f>LOOKUP(L892,'FAMIS L3'!$A$2:$A$55,'FAMIS L3'!$B$2:$B$55)</f>
        <v>#N/A</v>
      </c>
      <c r="K892" s="76" t="e">
        <f>LOOKUP(N892,Sheet6!$A$2:$A$1012,Sheet6!$B$2:$B$1012)</f>
        <v>#N/A</v>
      </c>
      <c r="L892" s="78"/>
      <c r="M892" s="78"/>
      <c r="N892" s="78"/>
      <c r="O892" s="87"/>
      <c r="P892" s="90" t="str">
        <f t="shared" si="40"/>
        <v xml:space="preserve"> - </v>
      </c>
      <c r="Q892" s="90" t="e">
        <f>LOOKUP(R892,Dropdowns4!$A$2:$A$745,Dropdowns4!$B$2:$B$745)</f>
        <v>#N/A</v>
      </c>
      <c r="R892" s="90"/>
      <c r="S892" s="87"/>
      <c r="T892" s="87"/>
      <c r="U892" s="87"/>
      <c r="V892" s="87"/>
      <c r="W892" s="87"/>
      <c r="X892" s="91"/>
      <c r="Y892" s="91"/>
      <c r="Z892" s="88"/>
      <c r="AA892" s="150"/>
      <c r="AB892" s="87"/>
      <c r="AC892" s="89"/>
      <c r="AD892" s="89"/>
      <c r="AE892" s="90"/>
      <c r="AF892" s="87"/>
      <c r="AG892" s="87"/>
      <c r="XEZ892" s="85" t="str">
        <f t="shared" si="36"/>
        <v/>
      </c>
      <c r="XFA892" s="85" t="str">
        <f t="shared" si="37"/>
        <v/>
      </c>
      <c r="XFB892" s="85" t="str">
        <f t="shared" si="38"/>
        <v/>
      </c>
      <c r="XFC892" s="85" t="str">
        <f t="shared" si="39"/>
        <v/>
      </c>
    </row>
    <row r="893" spans="1:33 16380:16383" x14ac:dyDescent="0.3">
      <c r="A893" s="92"/>
      <c r="B893" s="87"/>
      <c r="C893" s="88"/>
      <c r="D893" s="89"/>
      <c r="E893" s="87"/>
      <c r="F893" s="87"/>
      <c r="G893" s="87"/>
      <c r="H893" s="79"/>
      <c r="I893" s="76" t="e">
        <f>LOOKUP(J893,'L3 to L2 links'!$B$6:$B$49,'L3 to L2 links'!$D$6:$D$49)</f>
        <v>#N/A</v>
      </c>
      <c r="J893" s="76" t="e">
        <f>LOOKUP(L893,'FAMIS L3'!$A$2:$A$55,'FAMIS L3'!$B$2:$B$55)</f>
        <v>#N/A</v>
      </c>
      <c r="K893" s="76" t="e">
        <f>LOOKUP(N893,Sheet6!$A$2:$A$1012,Sheet6!$B$2:$B$1012)</f>
        <v>#N/A</v>
      </c>
      <c r="L893" s="78"/>
      <c r="M893" s="78"/>
      <c r="N893" s="78"/>
      <c r="O893" s="87"/>
      <c r="P893" s="90" t="str">
        <f t="shared" si="40"/>
        <v xml:space="preserve"> - </v>
      </c>
      <c r="Q893" s="90" t="e">
        <f>LOOKUP(R893,Dropdowns4!$A$2:$A$745,Dropdowns4!$B$2:$B$745)</f>
        <v>#N/A</v>
      </c>
      <c r="R893" s="90"/>
      <c r="S893" s="87"/>
      <c r="T893" s="87"/>
      <c r="U893" s="87"/>
      <c r="V893" s="87"/>
      <c r="W893" s="87"/>
      <c r="X893" s="91"/>
      <c r="Y893" s="91"/>
      <c r="Z893" s="88"/>
      <c r="AA893" s="150"/>
      <c r="AB893" s="87"/>
      <c r="AC893" s="89"/>
      <c r="AD893" s="89"/>
      <c r="AE893" s="90"/>
      <c r="AF893" s="87"/>
      <c r="AG893" s="87"/>
      <c r="XEZ893" s="85" t="str">
        <f t="shared" si="36"/>
        <v/>
      </c>
      <c r="XFA893" s="85" t="str">
        <f t="shared" si="37"/>
        <v/>
      </c>
      <c r="XFB893" s="85" t="str">
        <f t="shared" si="38"/>
        <v/>
      </c>
      <c r="XFC893" s="85" t="str">
        <f t="shared" si="39"/>
        <v/>
      </c>
    </row>
    <row r="894" spans="1:33 16380:16383" x14ac:dyDescent="0.3">
      <c r="A894" s="92"/>
      <c r="B894" s="87"/>
      <c r="C894" s="88"/>
      <c r="D894" s="89"/>
      <c r="E894" s="87"/>
      <c r="F894" s="87"/>
      <c r="G894" s="87"/>
      <c r="H894" s="79"/>
      <c r="I894" s="76" t="e">
        <f>LOOKUP(J894,'L3 to L2 links'!$B$6:$B$49,'L3 to L2 links'!$D$6:$D$49)</f>
        <v>#N/A</v>
      </c>
      <c r="J894" s="76" t="e">
        <f>LOOKUP(L894,'FAMIS L3'!$A$2:$A$55,'FAMIS L3'!$B$2:$B$55)</f>
        <v>#N/A</v>
      </c>
      <c r="K894" s="76" t="e">
        <f>LOOKUP(N894,Sheet6!$A$2:$A$1012,Sheet6!$B$2:$B$1012)</f>
        <v>#N/A</v>
      </c>
      <c r="L894" s="78"/>
      <c r="M894" s="78"/>
      <c r="N894" s="78"/>
      <c r="O894" s="87"/>
      <c r="P894" s="90" t="str">
        <f t="shared" si="40"/>
        <v xml:space="preserve"> - </v>
      </c>
      <c r="Q894" s="90" t="e">
        <f>LOOKUP(R894,Dropdowns4!$A$2:$A$745,Dropdowns4!$B$2:$B$745)</f>
        <v>#N/A</v>
      </c>
      <c r="R894" s="90"/>
      <c r="S894" s="87"/>
      <c r="T894" s="87"/>
      <c r="U894" s="87"/>
      <c r="V894" s="87"/>
      <c r="W894" s="87"/>
      <c r="X894" s="91"/>
      <c r="Y894" s="91"/>
      <c r="Z894" s="88"/>
      <c r="AA894" s="150"/>
      <c r="AB894" s="87"/>
      <c r="AC894" s="89"/>
      <c r="AD894" s="89"/>
      <c r="AE894" s="90"/>
      <c r="AF894" s="87"/>
      <c r="AG894" s="87"/>
      <c r="XEZ894" s="85" t="str">
        <f t="shared" si="36"/>
        <v/>
      </c>
      <c r="XFA894" s="85" t="str">
        <f t="shared" si="37"/>
        <v/>
      </c>
      <c r="XFB894" s="85" t="str">
        <f t="shared" si="38"/>
        <v/>
      </c>
      <c r="XFC894" s="85" t="str">
        <f t="shared" si="39"/>
        <v/>
      </c>
    </row>
    <row r="895" spans="1:33 16380:16383" x14ac:dyDescent="0.3">
      <c r="A895" s="92"/>
      <c r="B895" s="87"/>
      <c r="C895" s="88"/>
      <c r="D895" s="89"/>
      <c r="E895" s="87"/>
      <c r="F895" s="87"/>
      <c r="G895" s="87"/>
      <c r="H895" s="79"/>
      <c r="I895" s="76" t="e">
        <f>LOOKUP(J895,'L3 to L2 links'!$B$6:$B$49,'L3 to L2 links'!$D$6:$D$49)</f>
        <v>#N/A</v>
      </c>
      <c r="J895" s="76" t="e">
        <f>LOOKUP(L895,'FAMIS L3'!$A$2:$A$55,'FAMIS L3'!$B$2:$B$55)</f>
        <v>#N/A</v>
      </c>
      <c r="K895" s="76" t="e">
        <f>LOOKUP(N895,Sheet6!$A$2:$A$1012,Sheet6!$B$2:$B$1012)</f>
        <v>#N/A</v>
      </c>
      <c r="L895" s="78"/>
      <c r="M895" s="78"/>
      <c r="N895" s="78"/>
      <c r="O895" s="87"/>
      <c r="P895" s="90" t="str">
        <f t="shared" si="40"/>
        <v xml:space="preserve"> - </v>
      </c>
      <c r="Q895" s="90" t="e">
        <f>LOOKUP(R895,Dropdowns4!$A$2:$A$745,Dropdowns4!$B$2:$B$745)</f>
        <v>#N/A</v>
      </c>
      <c r="R895" s="90"/>
      <c r="S895" s="87"/>
      <c r="T895" s="87"/>
      <c r="U895" s="87"/>
      <c r="V895" s="87"/>
      <c r="W895" s="87"/>
      <c r="X895" s="91"/>
      <c r="Y895" s="91"/>
      <c r="Z895" s="88"/>
      <c r="AA895" s="150"/>
      <c r="AB895" s="87"/>
      <c r="AC895" s="89"/>
      <c r="AD895" s="89"/>
      <c r="AE895" s="90"/>
      <c r="AF895" s="87"/>
      <c r="AG895" s="87"/>
      <c r="XEZ895" s="85" t="str">
        <f t="shared" si="36"/>
        <v/>
      </c>
      <c r="XFA895" s="85" t="str">
        <f t="shared" si="37"/>
        <v/>
      </c>
      <c r="XFB895" s="85" t="str">
        <f t="shared" si="38"/>
        <v/>
      </c>
      <c r="XFC895" s="85" t="str">
        <f t="shared" si="39"/>
        <v/>
      </c>
    </row>
    <row r="896" spans="1:33 16380:16383" x14ac:dyDescent="0.3">
      <c r="A896" s="92"/>
      <c r="B896" s="87"/>
      <c r="C896" s="88"/>
      <c r="D896" s="89"/>
      <c r="E896" s="87"/>
      <c r="F896" s="87"/>
      <c r="G896" s="87"/>
      <c r="H896" s="79"/>
      <c r="I896" s="76" t="e">
        <f>LOOKUP(J896,'L3 to L2 links'!$B$6:$B$49,'L3 to L2 links'!$D$6:$D$49)</f>
        <v>#N/A</v>
      </c>
      <c r="J896" s="76" t="e">
        <f>LOOKUP(L896,'FAMIS L3'!$A$2:$A$55,'FAMIS L3'!$B$2:$B$55)</f>
        <v>#N/A</v>
      </c>
      <c r="K896" s="76" t="e">
        <f>LOOKUP(N896,Sheet6!$A$2:$A$1012,Sheet6!$B$2:$B$1012)</f>
        <v>#N/A</v>
      </c>
      <c r="L896" s="78"/>
      <c r="M896" s="78"/>
      <c r="N896" s="78"/>
      <c r="O896" s="87"/>
      <c r="P896" s="90" t="str">
        <f t="shared" si="40"/>
        <v xml:space="preserve"> - </v>
      </c>
      <c r="Q896" s="90" t="e">
        <f>LOOKUP(R896,Dropdowns4!$A$2:$A$745,Dropdowns4!$B$2:$B$745)</f>
        <v>#N/A</v>
      </c>
      <c r="R896" s="90"/>
      <c r="S896" s="87"/>
      <c r="T896" s="87"/>
      <c r="U896" s="87"/>
      <c r="V896" s="87"/>
      <c r="W896" s="87"/>
      <c r="X896" s="91"/>
      <c r="Y896" s="91"/>
      <c r="Z896" s="88"/>
      <c r="AA896" s="150"/>
      <c r="AB896" s="87"/>
      <c r="AC896" s="89"/>
      <c r="AD896" s="89"/>
      <c r="AE896" s="90"/>
      <c r="AF896" s="87"/>
      <c r="AG896" s="87"/>
      <c r="XEZ896" s="85" t="str">
        <f t="shared" si="36"/>
        <v/>
      </c>
      <c r="XFA896" s="85" t="str">
        <f t="shared" si="37"/>
        <v/>
      </c>
      <c r="XFB896" s="85" t="str">
        <f t="shared" si="38"/>
        <v/>
      </c>
      <c r="XFC896" s="85" t="str">
        <f t="shared" si="39"/>
        <v/>
      </c>
    </row>
    <row r="897" spans="1:33 16380:16383" x14ac:dyDescent="0.3">
      <c r="A897" s="92"/>
      <c r="B897" s="87"/>
      <c r="C897" s="88"/>
      <c r="D897" s="89"/>
      <c r="E897" s="87"/>
      <c r="F897" s="87"/>
      <c r="G897" s="87"/>
      <c r="H897" s="79"/>
      <c r="I897" s="76" t="e">
        <f>LOOKUP(J897,'L3 to L2 links'!$B$6:$B$49,'L3 to L2 links'!$D$6:$D$49)</f>
        <v>#N/A</v>
      </c>
      <c r="J897" s="76" t="e">
        <f>LOOKUP(L897,'FAMIS L3'!$A$2:$A$55,'FAMIS L3'!$B$2:$B$55)</f>
        <v>#N/A</v>
      </c>
      <c r="K897" s="76" t="e">
        <f>LOOKUP(N897,Sheet6!$A$2:$A$1012,Sheet6!$B$2:$B$1012)</f>
        <v>#N/A</v>
      </c>
      <c r="L897" s="78"/>
      <c r="M897" s="78"/>
      <c r="N897" s="78"/>
      <c r="O897" s="87"/>
      <c r="P897" s="90" t="str">
        <f t="shared" si="40"/>
        <v xml:space="preserve"> - </v>
      </c>
      <c r="Q897" s="90" t="e">
        <f>LOOKUP(R897,Dropdowns4!$A$2:$A$745,Dropdowns4!$B$2:$B$745)</f>
        <v>#N/A</v>
      </c>
      <c r="R897" s="90"/>
      <c r="S897" s="87"/>
      <c r="T897" s="87"/>
      <c r="U897" s="87"/>
      <c r="V897" s="87"/>
      <c r="W897" s="87"/>
      <c r="X897" s="91"/>
      <c r="Y897" s="91"/>
      <c r="Z897" s="88"/>
      <c r="AA897" s="150"/>
      <c r="AB897" s="87"/>
      <c r="AC897" s="89"/>
      <c r="AD897" s="89"/>
      <c r="AE897" s="90"/>
      <c r="AF897" s="87"/>
      <c r="AG897" s="87"/>
      <c r="XEZ897" s="85" t="str">
        <f t="shared" si="36"/>
        <v/>
      </c>
      <c r="XFA897" s="85" t="str">
        <f t="shared" si="37"/>
        <v/>
      </c>
      <c r="XFB897" s="85" t="str">
        <f t="shared" si="38"/>
        <v/>
      </c>
      <c r="XFC897" s="85" t="str">
        <f t="shared" si="39"/>
        <v/>
      </c>
    </row>
    <row r="898" spans="1:33 16380:16383" x14ac:dyDescent="0.3">
      <c r="A898" s="92"/>
      <c r="B898" s="87"/>
      <c r="C898" s="88"/>
      <c r="D898" s="89"/>
      <c r="E898" s="87"/>
      <c r="F898" s="87"/>
      <c r="G898" s="87"/>
      <c r="H898" s="79"/>
      <c r="I898" s="76" t="e">
        <f>LOOKUP(J898,'L3 to L2 links'!$B$6:$B$49,'L3 to L2 links'!$D$6:$D$49)</f>
        <v>#N/A</v>
      </c>
      <c r="J898" s="76" t="e">
        <f>LOOKUP(L898,'FAMIS L3'!$A$2:$A$55,'FAMIS L3'!$B$2:$B$55)</f>
        <v>#N/A</v>
      </c>
      <c r="K898" s="76" t="e">
        <f>LOOKUP(N898,Sheet6!$A$2:$A$1012,Sheet6!$B$2:$B$1012)</f>
        <v>#N/A</v>
      </c>
      <c r="L898" s="78"/>
      <c r="M898" s="78"/>
      <c r="N898" s="78"/>
      <c r="O898" s="87"/>
      <c r="P898" s="90" t="str">
        <f t="shared" si="40"/>
        <v xml:space="preserve"> - </v>
      </c>
      <c r="Q898" s="90" t="e">
        <f>LOOKUP(R898,Dropdowns4!$A$2:$A$745,Dropdowns4!$B$2:$B$745)</f>
        <v>#N/A</v>
      </c>
      <c r="R898" s="90"/>
      <c r="S898" s="87"/>
      <c r="T898" s="87"/>
      <c r="U898" s="87"/>
      <c r="V898" s="87"/>
      <c r="W898" s="87"/>
      <c r="X898" s="91"/>
      <c r="Y898" s="91"/>
      <c r="Z898" s="88"/>
      <c r="AA898" s="150"/>
      <c r="AB898" s="87"/>
      <c r="AC898" s="89"/>
      <c r="AD898" s="89"/>
      <c r="AE898" s="90"/>
      <c r="AF898" s="87"/>
      <c r="AG898" s="87"/>
      <c r="XEZ898" s="85" t="str">
        <f t="shared" si="36"/>
        <v/>
      </c>
      <c r="XFA898" s="85" t="str">
        <f t="shared" si="37"/>
        <v/>
      </c>
      <c r="XFB898" s="85" t="str">
        <f t="shared" si="38"/>
        <v/>
      </c>
      <c r="XFC898" s="85" t="str">
        <f t="shared" si="39"/>
        <v/>
      </c>
    </row>
    <row r="899" spans="1:33 16380:16383" x14ac:dyDescent="0.3">
      <c r="A899" s="92"/>
      <c r="B899" s="87"/>
      <c r="C899" s="88"/>
      <c r="D899" s="89"/>
      <c r="E899" s="87"/>
      <c r="F899" s="87"/>
      <c r="G899" s="87"/>
      <c r="H899" s="79"/>
      <c r="I899" s="76" t="e">
        <f>LOOKUP(J899,'L3 to L2 links'!$B$6:$B$49,'L3 to L2 links'!$D$6:$D$49)</f>
        <v>#N/A</v>
      </c>
      <c r="J899" s="76" t="e">
        <f>LOOKUP(L899,'FAMIS L3'!$A$2:$A$55,'FAMIS L3'!$B$2:$B$55)</f>
        <v>#N/A</v>
      </c>
      <c r="K899" s="76" t="e">
        <f>LOOKUP(N899,Sheet6!$A$2:$A$1012,Sheet6!$B$2:$B$1012)</f>
        <v>#N/A</v>
      </c>
      <c r="L899" s="78"/>
      <c r="M899" s="78"/>
      <c r="N899" s="78"/>
      <c r="O899" s="87"/>
      <c r="P899" s="90" t="str">
        <f t="shared" si="40"/>
        <v xml:space="preserve"> - </v>
      </c>
      <c r="Q899" s="90" t="e">
        <f>LOOKUP(R899,Dropdowns4!$A$2:$A$745,Dropdowns4!$B$2:$B$745)</f>
        <v>#N/A</v>
      </c>
      <c r="R899" s="90"/>
      <c r="S899" s="87"/>
      <c r="T899" s="87"/>
      <c r="U899" s="87"/>
      <c r="V899" s="87"/>
      <c r="W899" s="87"/>
      <c r="X899" s="91"/>
      <c r="Y899" s="91"/>
      <c r="Z899" s="88"/>
      <c r="AA899" s="150"/>
      <c r="AB899" s="87"/>
      <c r="AC899" s="89"/>
      <c r="AD899" s="89"/>
      <c r="AE899" s="90"/>
      <c r="AF899" s="87"/>
      <c r="AG899" s="87"/>
      <c r="XEZ899" s="85" t="str">
        <f t="shared" si="36"/>
        <v/>
      </c>
      <c r="XFA899" s="85" t="str">
        <f t="shared" si="37"/>
        <v/>
      </c>
      <c r="XFB899" s="85" t="str">
        <f t="shared" si="38"/>
        <v/>
      </c>
      <c r="XFC899" s="85" t="str">
        <f t="shared" si="39"/>
        <v/>
      </c>
    </row>
    <row r="900" spans="1:33 16380:16383" x14ac:dyDescent="0.3">
      <c r="A900" s="92"/>
      <c r="B900" s="87"/>
      <c r="C900" s="88"/>
      <c r="D900" s="89"/>
      <c r="E900" s="87"/>
      <c r="F900" s="87"/>
      <c r="G900" s="87"/>
      <c r="H900" s="79"/>
      <c r="I900" s="76" t="e">
        <f>LOOKUP(J900,'L3 to L2 links'!$B$6:$B$49,'L3 to L2 links'!$D$6:$D$49)</f>
        <v>#N/A</v>
      </c>
      <c r="J900" s="76" t="e">
        <f>LOOKUP(L900,'FAMIS L3'!$A$2:$A$55,'FAMIS L3'!$B$2:$B$55)</f>
        <v>#N/A</v>
      </c>
      <c r="K900" s="76" t="e">
        <f>LOOKUP(N900,Sheet6!$A$2:$A$1012,Sheet6!$B$2:$B$1012)</f>
        <v>#N/A</v>
      </c>
      <c r="L900" s="78"/>
      <c r="M900" s="78"/>
      <c r="N900" s="78"/>
      <c r="O900" s="87"/>
      <c r="P900" s="90" t="str">
        <f t="shared" si="40"/>
        <v xml:space="preserve"> - </v>
      </c>
      <c r="Q900" s="90" t="e">
        <f>LOOKUP(R900,Dropdowns4!$A$2:$A$745,Dropdowns4!$B$2:$B$745)</f>
        <v>#N/A</v>
      </c>
      <c r="R900" s="90"/>
      <c r="S900" s="87"/>
      <c r="T900" s="87"/>
      <c r="U900" s="87"/>
      <c r="V900" s="87"/>
      <c r="W900" s="87"/>
      <c r="X900" s="91"/>
      <c r="Y900" s="91"/>
      <c r="Z900" s="88"/>
      <c r="AA900" s="150"/>
      <c r="AB900" s="87"/>
      <c r="AC900" s="89"/>
      <c r="AD900" s="89"/>
      <c r="AE900" s="90"/>
      <c r="AF900" s="87"/>
      <c r="AG900" s="87"/>
      <c r="XEZ900" s="85" t="str">
        <f t="shared" si="36"/>
        <v/>
      </c>
      <c r="XFA900" s="85" t="str">
        <f t="shared" si="37"/>
        <v/>
      </c>
      <c r="XFB900" s="85" t="str">
        <f t="shared" si="38"/>
        <v/>
      </c>
      <c r="XFC900" s="85" t="str">
        <f t="shared" si="39"/>
        <v/>
      </c>
    </row>
    <row r="901" spans="1:33 16380:16383" x14ac:dyDescent="0.3">
      <c r="A901" s="92"/>
      <c r="B901" s="87"/>
      <c r="C901" s="88"/>
      <c r="D901" s="89"/>
      <c r="E901" s="87"/>
      <c r="F901" s="87"/>
      <c r="G901" s="87"/>
      <c r="H901" s="79"/>
      <c r="I901" s="76" t="e">
        <f>LOOKUP(J901,'L3 to L2 links'!$B$6:$B$49,'L3 to L2 links'!$D$6:$D$49)</f>
        <v>#N/A</v>
      </c>
      <c r="J901" s="76" t="e">
        <f>LOOKUP(L901,'FAMIS L3'!$A$2:$A$55,'FAMIS L3'!$B$2:$B$55)</f>
        <v>#N/A</v>
      </c>
      <c r="K901" s="76" t="e">
        <f>LOOKUP(N901,Sheet6!$A$2:$A$1012,Sheet6!$B$2:$B$1012)</f>
        <v>#N/A</v>
      </c>
      <c r="L901" s="78"/>
      <c r="M901" s="78"/>
      <c r="N901" s="78"/>
      <c r="O901" s="87"/>
      <c r="P901" s="90" t="str">
        <f t="shared" si="40"/>
        <v xml:space="preserve"> - </v>
      </c>
      <c r="Q901" s="90" t="e">
        <f>LOOKUP(R901,Dropdowns4!$A$2:$A$745,Dropdowns4!$B$2:$B$745)</f>
        <v>#N/A</v>
      </c>
      <c r="R901" s="90"/>
      <c r="S901" s="87"/>
      <c r="T901" s="87"/>
      <c r="U901" s="87"/>
      <c r="V901" s="87"/>
      <c r="W901" s="87"/>
      <c r="X901" s="91"/>
      <c r="Y901" s="91"/>
      <c r="Z901" s="88"/>
      <c r="AA901" s="150"/>
      <c r="AB901" s="87"/>
      <c r="AC901" s="89"/>
      <c r="AD901" s="89"/>
      <c r="AE901" s="90"/>
      <c r="AF901" s="87"/>
      <c r="AG901" s="87"/>
      <c r="XEZ901" s="85" t="str">
        <f t="shared" si="36"/>
        <v/>
      </c>
      <c r="XFA901" s="85" t="str">
        <f t="shared" si="37"/>
        <v/>
      </c>
      <c r="XFB901" s="85" t="str">
        <f t="shared" si="38"/>
        <v/>
      </c>
      <c r="XFC901" s="85" t="str">
        <f t="shared" si="39"/>
        <v/>
      </c>
    </row>
    <row r="902" spans="1:33 16380:16383" x14ac:dyDescent="0.3">
      <c r="A902" s="92"/>
      <c r="B902" s="87"/>
      <c r="C902" s="88"/>
      <c r="D902" s="89"/>
      <c r="E902" s="87"/>
      <c r="F902" s="87"/>
      <c r="G902" s="87"/>
      <c r="H902" s="79"/>
      <c r="I902" s="76" t="e">
        <f>LOOKUP(J902,'L3 to L2 links'!$B$6:$B$49,'L3 to L2 links'!$D$6:$D$49)</f>
        <v>#N/A</v>
      </c>
      <c r="J902" s="76" t="e">
        <f>LOOKUP(L902,'FAMIS L3'!$A$2:$A$55,'FAMIS L3'!$B$2:$B$55)</f>
        <v>#N/A</v>
      </c>
      <c r="K902" s="76" t="e">
        <f>LOOKUP(N902,Sheet6!$A$2:$A$1012,Sheet6!$B$2:$B$1012)</f>
        <v>#N/A</v>
      </c>
      <c r="L902" s="78"/>
      <c r="M902" s="78"/>
      <c r="N902" s="78"/>
      <c r="O902" s="87"/>
      <c r="P902" s="90" t="str">
        <f t="shared" si="40"/>
        <v xml:space="preserve"> - </v>
      </c>
      <c r="Q902" s="90" t="e">
        <f>LOOKUP(R902,Dropdowns4!$A$2:$A$745,Dropdowns4!$B$2:$B$745)</f>
        <v>#N/A</v>
      </c>
      <c r="R902" s="90"/>
      <c r="S902" s="87"/>
      <c r="T902" s="87"/>
      <c r="U902" s="87"/>
      <c r="V902" s="87"/>
      <c r="W902" s="87"/>
      <c r="X902" s="91"/>
      <c r="Y902" s="91"/>
      <c r="Z902" s="88"/>
      <c r="AA902" s="150"/>
      <c r="AB902" s="87"/>
      <c r="AC902" s="89"/>
      <c r="AD902" s="89"/>
      <c r="AE902" s="90"/>
      <c r="AF902" s="87"/>
      <c r="AG902" s="87"/>
      <c r="XEZ902" s="85" t="str">
        <f t="shared" ref="XEZ902:XEZ919" si="41">SUBSTITUTE(removespecial(L902)," ","")</f>
        <v/>
      </c>
      <c r="XFA902" s="85" t="str">
        <f t="shared" ref="XFA902:XFA919" si="42">SUBSTITUTE(removespecial(L902)," ","")</f>
        <v/>
      </c>
      <c r="XFB902" s="85" t="str">
        <f t="shared" ref="XFB902:XFB919" si="43">SUBSTITUTE(removespecial(M902)," ","")</f>
        <v/>
      </c>
      <c r="XFC902" s="85" t="str">
        <f t="shared" ref="XFC902:XFC919" si="44">CONCATENATE(XFA902,XFB902)</f>
        <v/>
      </c>
    </row>
    <row r="903" spans="1:33 16380:16383" x14ac:dyDescent="0.3">
      <c r="A903" s="92"/>
      <c r="B903" s="87"/>
      <c r="C903" s="88"/>
      <c r="D903" s="89"/>
      <c r="E903" s="87"/>
      <c r="F903" s="87"/>
      <c r="G903" s="87"/>
      <c r="H903" s="79"/>
      <c r="I903" s="76" t="e">
        <f>LOOKUP(J903,'L3 to L2 links'!$B$6:$B$49,'L3 to L2 links'!$D$6:$D$49)</f>
        <v>#N/A</v>
      </c>
      <c r="J903" s="76" t="e">
        <f>LOOKUP(L903,'FAMIS L3'!$A$2:$A$55,'FAMIS L3'!$B$2:$B$55)</f>
        <v>#N/A</v>
      </c>
      <c r="K903" s="76" t="e">
        <f>LOOKUP(N903,Sheet6!$A$2:$A$1012,Sheet6!$B$2:$B$1012)</f>
        <v>#N/A</v>
      </c>
      <c r="L903" s="78"/>
      <c r="M903" s="78"/>
      <c r="N903" s="78"/>
      <c r="O903" s="87"/>
      <c r="P903" s="90" t="str">
        <f t="shared" si="40"/>
        <v xml:space="preserve"> - </v>
      </c>
      <c r="Q903" s="90" t="e">
        <f>LOOKUP(R903,Dropdowns4!$A$2:$A$745,Dropdowns4!$B$2:$B$745)</f>
        <v>#N/A</v>
      </c>
      <c r="R903" s="90"/>
      <c r="S903" s="87"/>
      <c r="T903" s="87"/>
      <c r="U903" s="87"/>
      <c r="V903" s="87"/>
      <c r="W903" s="87"/>
      <c r="X903" s="91"/>
      <c r="Y903" s="91"/>
      <c r="Z903" s="88"/>
      <c r="AA903" s="150"/>
      <c r="AB903" s="87"/>
      <c r="AC903" s="89"/>
      <c r="AD903" s="89"/>
      <c r="AE903" s="90"/>
      <c r="AF903" s="87"/>
      <c r="AG903" s="87"/>
      <c r="XEZ903" s="85" t="str">
        <f t="shared" si="41"/>
        <v/>
      </c>
      <c r="XFA903" s="85" t="str">
        <f t="shared" si="42"/>
        <v/>
      </c>
      <c r="XFB903" s="85" t="str">
        <f t="shared" si="43"/>
        <v/>
      </c>
      <c r="XFC903" s="85" t="str">
        <f t="shared" si="44"/>
        <v/>
      </c>
    </row>
    <row r="904" spans="1:33 16380:16383" x14ac:dyDescent="0.3">
      <c r="A904" s="92"/>
      <c r="B904" s="87"/>
      <c r="C904" s="88"/>
      <c r="D904" s="89"/>
      <c r="E904" s="87"/>
      <c r="F904" s="87"/>
      <c r="G904" s="87"/>
      <c r="H904" s="79"/>
      <c r="I904" s="76" t="e">
        <f>LOOKUP(J904,'L3 to L2 links'!$B$6:$B$49,'L3 to L2 links'!$D$6:$D$49)</f>
        <v>#N/A</v>
      </c>
      <c r="J904" s="76" t="e">
        <f>LOOKUP(L904,'FAMIS L3'!$A$2:$A$55,'FAMIS L3'!$B$2:$B$55)</f>
        <v>#N/A</v>
      </c>
      <c r="K904" s="76" t="e">
        <f>LOOKUP(N904,Sheet6!$A$2:$A$1012,Sheet6!$B$2:$B$1012)</f>
        <v>#N/A</v>
      </c>
      <c r="L904" s="78"/>
      <c r="M904" s="78"/>
      <c r="N904" s="78"/>
      <c r="O904" s="87"/>
      <c r="P904" s="90" t="str">
        <f t="shared" si="40"/>
        <v xml:space="preserve"> - </v>
      </c>
      <c r="Q904" s="90" t="e">
        <f>LOOKUP(R904,Dropdowns4!$A$2:$A$745,Dropdowns4!$B$2:$B$745)</f>
        <v>#N/A</v>
      </c>
      <c r="R904" s="90"/>
      <c r="S904" s="87"/>
      <c r="T904" s="87"/>
      <c r="U904" s="87"/>
      <c r="V904" s="87"/>
      <c r="W904" s="87"/>
      <c r="X904" s="91"/>
      <c r="Y904" s="91"/>
      <c r="Z904" s="88"/>
      <c r="AA904" s="150"/>
      <c r="AB904" s="87"/>
      <c r="AC904" s="89"/>
      <c r="AD904" s="89"/>
      <c r="AE904" s="90"/>
      <c r="AF904" s="87"/>
      <c r="AG904" s="87"/>
      <c r="XEZ904" s="85" t="str">
        <f t="shared" si="41"/>
        <v/>
      </c>
      <c r="XFA904" s="85" t="str">
        <f t="shared" si="42"/>
        <v/>
      </c>
      <c r="XFB904" s="85" t="str">
        <f t="shared" si="43"/>
        <v/>
      </c>
      <c r="XFC904" s="85" t="str">
        <f t="shared" si="44"/>
        <v/>
      </c>
    </row>
    <row r="905" spans="1:33 16380:16383" x14ac:dyDescent="0.3">
      <c r="A905" s="92"/>
      <c r="B905" s="87"/>
      <c r="C905" s="88"/>
      <c r="D905" s="89"/>
      <c r="E905" s="87"/>
      <c r="F905" s="87"/>
      <c r="G905" s="87"/>
      <c r="H905" s="79"/>
      <c r="I905" s="76" t="e">
        <f>LOOKUP(J905,'L3 to L2 links'!$B$6:$B$49,'L3 to L2 links'!$D$6:$D$49)</f>
        <v>#N/A</v>
      </c>
      <c r="J905" s="76" t="e">
        <f>LOOKUP(L905,'FAMIS L3'!$A$2:$A$55,'FAMIS L3'!$B$2:$B$55)</f>
        <v>#N/A</v>
      </c>
      <c r="K905" s="76" t="e">
        <f>LOOKUP(N905,Sheet6!$A$2:$A$1012,Sheet6!$B$2:$B$1012)</f>
        <v>#N/A</v>
      </c>
      <c r="L905" s="78"/>
      <c r="M905" s="78"/>
      <c r="N905" s="78"/>
      <c r="O905" s="87"/>
      <c r="P905" s="90" t="str">
        <f t="shared" si="40"/>
        <v xml:space="preserve"> - </v>
      </c>
      <c r="Q905" s="90" t="e">
        <f>LOOKUP(R905,Dropdowns4!$A$2:$A$745,Dropdowns4!$B$2:$B$745)</f>
        <v>#N/A</v>
      </c>
      <c r="R905" s="90"/>
      <c r="S905" s="87"/>
      <c r="T905" s="87"/>
      <c r="U905" s="87"/>
      <c r="V905" s="87"/>
      <c r="W905" s="87"/>
      <c r="X905" s="91"/>
      <c r="Y905" s="91"/>
      <c r="Z905" s="88"/>
      <c r="AA905" s="150"/>
      <c r="AB905" s="87"/>
      <c r="AC905" s="89"/>
      <c r="AD905" s="89"/>
      <c r="AE905" s="90"/>
      <c r="AF905" s="87"/>
      <c r="AG905" s="87"/>
      <c r="XEZ905" s="85" t="str">
        <f t="shared" si="41"/>
        <v/>
      </c>
      <c r="XFA905" s="85" t="str">
        <f t="shared" si="42"/>
        <v/>
      </c>
      <c r="XFB905" s="85" t="str">
        <f t="shared" si="43"/>
        <v/>
      </c>
      <c r="XFC905" s="85" t="str">
        <f t="shared" si="44"/>
        <v/>
      </c>
    </row>
    <row r="906" spans="1:33 16380:16383" x14ac:dyDescent="0.3">
      <c r="A906" s="92"/>
      <c r="B906" s="87"/>
      <c r="C906" s="88"/>
      <c r="D906" s="89"/>
      <c r="E906" s="87"/>
      <c r="F906" s="87"/>
      <c r="G906" s="87"/>
      <c r="H906" s="79"/>
      <c r="I906" s="76" t="e">
        <f>LOOKUP(J906,'L3 to L2 links'!$B$6:$B$49,'L3 to L2 links'!$D$6:$D$49)</f>
        <v>#N/A</v>
      </c>
      <c r="J906" s="76" t="e">
        <f>LOOKUP(L906,'FAMIS L3'!$A$2:$A$55,'FAMIS L3'!$B$2:$B$55)</f>
        <v>#N/A</v>
      </c>
      <c r="K906" s="76" t="e">
        <f>LOOKUP(N906,Sheet6!$A$2:$A$1012,Sheet6!$B$2:$B$1012)</f>
        <v>#N/A</v>
      </c>
      <c r="L906" s="78"/>
      <c r="M906" s="78"/>
      <c r="N906" s="78"/>
      <c r="O906" s="87"/>
      <c r="P906" s="90" t="str">
        <f t="shared" si="40"/>
        <v xml:space="preserve"> - </v>
      </c>
      <c r="Q906" s="90" t="e">
        <f>LOOKUP(R906,Dropdowns4!$A$2:$A$745,Dropdowns4!$B$2:$B$745)</f>
        <v>#N/A</v>
      </c>
      <c r="R906" s="90"/>
      <c r="S906" s="87"/>
      <c r="T906" s="87"/>
      <c r="U906" s="87"/>
      <c r="V906" s="87"/>
      <c r="W906" s="87"/>
      <c r="X906" s="91"/>
      <c r="Y906" s="91"/>
      <c r="Z906" s="88"/>
      <c r="AA906" s="150"/>
      <c r="AB906" s="87"/>
      <c r="AC906" s="89"/>
      <c r="AD906" s="89"/>
      <c r="AE906" s="90"/>
      <c r="AF906" s="87"/>
      <c r="AG906" s="87"/>
      <c r="XEZ906" s="85" t="str">
        <f t="shared" si="41"/>
        <v/>
      </c>
      <c r="XFA906" s="85" t="str">
        <f t="shared" si="42"/>
        <v/>
      </c>
      <c r="XFB906" s="85" t="str">
        <f t="shared" si="43"/>
        <v/>
      </c>
      <c r="XFC906" s="85" t="str">
        <f t="shared" si="44"/>
        <v/>
      </c>
    </row>
    <row r="907" spans="1:33 16380:16383" x14ac:dyDescent="0.3">
      <c r="A907" s="92"/>
      <c r="B907" s="87"/>
      <c r="C907" s="88"/>
      <c r="D907" s="89"/>
      <c r="E907" s="87"/>
      <c r="F907" s="87"/>
      <c r="G907" s="87"/>
      <c r="H907" s="79"/>
      <c r="I907" s="76" t="e">
        <f>LOOKUP(J907,'L3 to L2 links'!$B$6:$B$49,'L3 to L2 links'!$D$6:$D$49)</f>
        <v>#N/A</v>
      </c>
      <c r="J907" s="76" t="e">
        <f>LOOKUP(L907,'FAMIS L3'!$A$2:$A$55,'FAMIS L3'!$B$2:$B$55)</f>
        <v>#N/A</v>
      </c>
      <c r="K907" s="76" t="e">
        <f>LOOKUP(N907,Sheet6!$A$2:$A$1012,Sheet6!$B$2:$B$1012)</f>
        <v>#N/A</v>
      </c>
      <c r="L907" s="78"/>
      <c r="M907" s="78"/>
      <c r="N907" s="78"/>
      <c r="O907" s="87"/>
      <c r="P907" s="90" t="str">
        <f t="shared" si="40"/>
        <v xml:space="preserve"> - </v>
      </c>
      <c r="Q907" s="90" t="e">
        <f>LOOKUP(R907,Dropdowns4!$A$2:$A$745,Dropdowns4!$B$2:$B$745)</f>
        <v>#N/A</v>
      </c>
      <c r="R907" s="90"/>
      <c r="S907" s="87"/>
      <c r="T907" s="87"/>
      <c r="U907" s="87"/>
      <c r="V907" s="87"/>
      <c r="W907" s="87"/>
      <c r="X907" s="91"/>
      <c r="Y907" s="91"/>
      <c r="Z907" s="88"/>
      <c r="AA907" s="150"/>
      <c r="AB907" s="87"/>
      <c r="AC907" s="89"/>
      <c r="AD907" s="89"/>
      <c r="AE907" s="90"/>
      <c r="AF907" s="87"/>
      <c r="AG907" s="87"/>
      <c r="XEZ907" s="85" t="str">
        <f t="shared" si="41"/>
        <v/>
      </c>
      <c r="XFA907" s="85" t="str">
        <f t="shared" si="42"/>
        <v/>
      </c>
      <c r="XFB907" s="85" t="str">
        <f t="shared" si="43"/>
        <v/>
      </c>
      <c r="XFC907" s="85" t="str">
        <f t="shared" si="44"/>
        <v/>
      </c>
    </row>
    <row r="908" spans="1:33 16380:16383" x14ac:dyDescent="0.3">
      <c r="A908" s="92"/>
      <c r="B908" s="87"/>
      <c r="C908" s="88"/>
      <c r="D908" s="89"/>
      <c r="E908" s="87"/>
      <c r="F908" s="87"/>
      <c r="G908" s="87"/>
      <c r="H908" s="79"/>
      <c r="I908" s="76" t="e">
        <f>LOOKUP(J908,'L3 to L2 links'!$B$6:$B$49,'L3 to L2 links'!$D$6:$D$49)</f>
        <v>#N/A</v>
      </c>
      <c r="J908" s="76" t="e">
        <f>LOOKUP(L908,'FAMIS L3'!$A$2:$A$55,'FAMIS L3'!$B$2:$B$55)</f>
        <v>#N/A</v>
      </c>
      <c r="K908" s="76" t="e">
        <f>LOOKUP(N908,Sheet6!$A$2:$A$1012,Sheet6!$B$2:$B$1012)</f>
        <v>#N/A</v>
      </c>
      <c r="L908" s="78"/>
      <c r="M908" s="78"/>
      <c r="N908" s="78"/>
      <c r="O908" s="87"/>
      <c r="P908" s="90" t="str">
        <f t="shared" si="40"/>
        <v xml:space="preserve"> - </v>
      </c>
      <c r="Q908" s="90" t="e">
        <f>LOOKUP(R908,Dropdowns4!$A$2:$A$745,Dropdowns4!$B$2:$B$745)</f>
        <v>#N/A</v>
      </c>
      <c r="R908" s="90"/>
      <c r="S908" s="87"/>
      <c r="T908" s="87"/>
      <c r="U908" s="87"/>
      <c r="V908" s="87"/>
      <c r="W908" s="87"/>
      <c r="X908" s="91"/>
      <c r="Y908" s="91"/>
      <c r="Z908" s="88"/>
      <c r="AA908" s="150"/>
      <c r="AB908" s="87"/>
      <c r="AC908" s="89"/>
      <c r="AD908" s="89"/>
      <c r="AE908" s="90"/>
      <c r="AF908" s="87"/>
      <c r="AG908" s="87"/>
      <c r="XEZ908" s="85" t="str">
        <f t="shared" si="41"/>
        <v/>
      </c>
      <c r="XFA908" s="85" t="str">
        <f t="shared" si="42"/>
        <v/>
      </c>
      <c r="XFB908" s="85" t="str">
        <f t="shared" si="43"/>
        <v/>
      </c>
      <c r="XFC908" s="85" t="str">
        <f t="shared" si="44"/>
        <v/>
      </c>
    </row>
    <row r="909" spans="1:33 16380:16383" x14ac:dyDescent="0.3">
      <c r="A909" s="92"/>
      <c r="B909" s="87"/>
      <c r="C909" s="88"/>
      <c r="D909" s="89"/>
      <c r="E909" s="87"/>
      <c r="F909" s="87"/>
      <c r="G909" s="87"/>
      <c r="H909" s="79"/>
      <c r="I909" s="76" t="e">
        <f>LOOKUP(J909,'L3 to L2 links'!$B$6:$B$49,'L3 to L2 links'!$D$6:$D$49)</f>
        <v>#N/A</v>
      </c>
      <c r="J909" s="76" t="e">
        <f>LOOKUP(L909,'FAMIS L3'!$A$2:$A$55,'FAMIS L3'!$B$2:$B$55)</f>
        <v>#N/A</v>
      </c>
      <c r="K909" s="76" t="e">
        <f>LOOKUP(N909,Sheet6!$A$2:$A$1012,Sheet6!$B$2:$B$1012)</f>
        <v>#N/A</v>
      </c>
      <c r="L909" s="78"/>
      <c r="M909" s="78"/>
      <c r="N909" s="78"/>
      <c r="O909" s="87"/>
      <c r="P909" s="90" t="str">
        <f t="shared" si="40"/>
        <v xml:space="preserve"> - </v>
      </c>
      <c r="Q909" s="90" t="e">
        <f>LOOKUP(R909,Dropdowns4!$A$2:$A$745,Dropdowns4!$B$2:$B$745)</f>
        <v>#N/A</v>
      </c>
      <c r="R909" s="90"/>
      <c r="S909" s="87"/>
      <c r="T909" s="87"/>
      <c r="U909" s="87"/>
      <c r="V909" s="87"/>
      <c r="W909" s="87"/>
      <c r="X909" s="91"/>
      <c r="Y909" s="91"/>
      <c r="Z909" s="88"/>
      <c r="AA909" s="150"/>
      <c r="AB909" s="87"/>
      <c r="AC909" s="89"/>
      <c r="AD909" s="89"/>
      <c r="AE909" s="90"/>
      <c r="AF909" s="87"/>
      <c r="AG909" s="87"/>
      <c r="XEZ909" s="85" t="str">
        <f t="shared" si="41"/>
        <v/>
      </c>
      <c r="XFA909" s="85" t="str">
        <f t="shared" si="42"/>
        <v/>
      </c>
      <c r="XFB909" s="85" t="str">
        <f t="shared" si="43"/>
        <v/>
      </c>
      <c r="XFC909" s="85" t="str">
        <f t="shared" si="44"/>
        <v/>
      </c>
    </row>
    <row r="910" spans="1:33 16380:16383" x14ac:dyDescent="0.3">
      <c r="A910" s="92"/>
      <c r="B910" s="87"/>
      <c r="C910" s="88"/>
      <c r="D910" s="89"/>
      <c r="E910" s="87"/>
      <c r="F910" s="87"/>
      <c r="G910" s="87"/>
      <c r="H910" s="79"/>
      <c r="I910" s="76" t="e">
        <f>LOOKUP(J910,'L3 to L2 links'!$B$6:$B$49,'L3 to L2 links'!$D$6:$D$49)</f>
        <v>#N/A</v>
      </c>
      <c r="J910" s="76" t="e">
        <f>LOOKUP(L910,'FAMIS L3'!$A$2:$A$55,'FAMIS L3'!$B$2:$B$55)</f>
        <v>#N/A</v>
      </c>
      <c r="K910" s="76" t="e">
        <f>LOOKUP(N910,Sheet6!$A$2:$A$1012,Sheet6!$B$2:$B$1012)</f>
        <v>#N/A</v>
      </c>
      <c r="L910" s="78"/>
      <c r="M910" s="78"/>
      <c r="N910" s="78"/>
      <c r="O910" s="87"/>
      <c r="P910" s="90" t="str">
        <f t="shared" si="40"/>
        <v xml:space="preserve"> - </v>
      </c>
      <c r="Q910" s="90" t="e">
        <f>LOOKUP(R910,Dropdowns4!$A$2:$A$745,Dropdowns4!$B$2:$B$745)</f>
        <v>#N/A</v>
      </c>
      <c r="R910" s="90"/>
      <c r="S910" s="87"/>
      <c r="T910" s="87"/>
      <c r="U910" s="87"/>
      <c r="V910" s="87"/>
      <c r="W910" s="87"/>
      <c r="X910" s="91"/>
      <c r="Y910" s="91"/>
      <c r="Z910" s="88"/>
      <c r="AA910" s="150"/>
      <c r="AB910" s="87"/>
      <c r="AC910" s="89"/>
      <c r="AD910" s="89"/>
      <c r="AE910" s="90"/>
      <c r="AF910" s="87"/>
      <c r="AG910" s="87"/>
      <c r="XEZ910" s="85" t="str">
        <f t="shared" si="41"/>
        <v/>
      </c>
      <c r="XFA910" s="85" t="str">
        <f t="shared" si="42"/>
        <v/>
      </c>
      <c r="XFB910" s="85" t="str">
        <f t="shared" si="43"/>
        <v/>
      </c>
      <c r="XFC910" s="85" t="str">
        <f t="shared" si="44"/>
        <v/>
      </c>
    </row>
    <row r="911" spans="1:33 16380:16383" x14ac:dyDescent="0.3">
      <c r="A911" s="92"/>
      <c r="B911" s="87"/>
      <c r="C911" s="88"/>
      <c r="D911" s="89"/>
      <c r="E911" s="87"/>
      <c r="F911" s="87"/>
      <c r="G911" s="87"/>
      <c r="H911" s="79"/>
      <c r="I911" s="76" t="e">
        <f>LOOKUP(J911,'L3 to L2 links'!$B$6:$B$49,'L3 to L2 links'!$D$6:$D$49)</f>
        <v>#N/A</v>
      </c>
      <c r="J911" s="76" t="e">
        <f>LOOKUP(L911,'FAMIS L3'!$A$2:$A$55,'FAMIS L3'!$B$2:$B$55)</f>
        <v>#N/A</v>
      </c>
      <c r="K911" s="76" t="e">
        <f>LOOKUP(N911,Sheet6!$A$2:$A$1012,Sheet6!$B$2:$B$1012)</f>
        <v>#N/A</v>
      </c>
      <c r="L911" s="78"/>
      <c r="M911" s="78"/>
      <c r="N911" s="78"/>
      <c r="O911" s="87"/>
      <c r="P911" s="90" t="str">
        <f t="shared" si="40"/>
        <v xml:space="preserve"> - </v>
      </c>
      <c r="Q911" s="90" t="e">
        <f>LOOKUP(R911,Dropdowns4!$A$2:$A$745,Dropdowns4!$B$2:$B$745)</f>
        <v>#N/A</v>
      </c>
      <c r="R911" s="90"/>
      <c r="S911" s="87"/>
      <c r="T911" s="87"/>
      <c r="U911" s="87"/>
      <c r="V911" s="87"/>
      <c r="W911" s="87"/>
      <c r="X911" s="91"/>
      <c r="Y911" s="91"/>
      <c r="Z911" s="88"/>
      <c r="AA911" s="150"/>
      <c r="AB911" s="87"/>
      <c r="AC911" s="89"/>
      <c r="AD911" s="89"/>
      <c r="AE911" s="90"/>
      <c r="AF911" s="87"/>
      <c r="AG911" s="87"/>
      <c r="XEZ911" s="85" t="str">
        <f t="shared" si="41"/>
        <v/>
      </c>
      <c r="XFA911" s="85" t="str">
        <f t="shared" si="42"/>
        <v/>
      </c>
      <c r="XFB911" s="85" t="str">
        <f t="shared" si="43"/>
        <v/>
      </c>
      <c r="XFC911" s="85" t="str">
        <f t="shared" si="44"/>
        <v/>
      </c>
    </row>
    <row r="912" spans="1:33 16380:16383" x14ac:dyDescent="0.3">
      <c r="A912" s="92"/>
      <c r="B912" s="87"/>
      <c r="C912" s="88"/>
      <c r="D912" s="89"/>
      <c r="E912" s="87"/>
      <c r="F912" s="87"/>
      <c r="G912" s="87"/>
      <c r="H912" s="79"/>
      <c r="I912" s="76" t="e">
        <f>LOOKUP(J912,'L3 to L2 links'!$B$6:$B$49,'L3 to L2 links'!$D$6:$D$49)</f>
        <v>#N/A</v>
      </c>
      <c r="J912" s="76" t="e">
        <f>LOOKUP(L912,'FAMIS L3'!$A$2:$A$55,'FAMIS L3'!$B$2:$B$55)</f>
        <v>#N/A</v>
      </c>
      <c r="K912" s="76" t="e">
        <f>LOOKUP(N912,Sheet6!$A$2:$A$1012,Sheet6!$B$2:$B$1012)</f>
        <v>#N/A</v>
      </c>
      <c r="L912" s="78"/>
      <c r="M912" s="78"/>
      <c r="N912" s="78"/>
      <c r="O912" s="87"/>
      <c r="P912" s="90" t="str">
        <f t="shared" si="40"/>
        <v xml:space="preserve"> - </v>
      </c>
      <c r="Q912" s="90" t="e">
        <f>LOOKUP(R912,Dropdowns4!$A$2:$A$745,Dropdowns4!$B$2:$B$745)</f>
        <v>#N/A</v>
      </c>
      <c r="R912" s="90"/>
      <c r="S912" s="87"/>
      <c r="T912" s="87"/>
      <c r="U912" s="87"/>
      <c r="V912" s="87"/>
      <c r="W912" s="87"/>
      <c r="X912" s="91"/>
      <c r="Y912" s="91"/>
      <c r="Z912" s="88"/>
      <c r="AA912" s="150"/>
      <c r="AB912" s="87"/>
      <c r="AC912" s="89"/>
      <c r="AD912" s="89"/>
      <c r="AE912" s="90"/>
      <c r="AF912" s="87"/>
      <c r="AG912" s="87"/>
      <c r="XEZ912" s="85" t="str">
        <f t="shared" si="41"/>
        <v/>
      </c>
      <c r="XFA912" s="85" t="str">
        <f t="shared" si="42"/>
        <v/>
      </c>
      <c r="XFB912" s="85" t="str">
        <f t="shared" si="43"/>
        <v/>
      </c>
      <c r="XFC912" s="85" t="str">
        <f t="shared" si="44"/>
        <v/>
      </c>
    </row>
    <row r="913" spans="1:33 16380:16383" x14ac:dyDescent="0.3">
      <c r="A913" s="92"/>
      <c r="B913" s="87"/>
      <c r="C913" s="88"/>
      <c r="D913" s="89"/>
      <c r="E913" s="87"/>
      <c r="F913" s="87"/>
      <c r="G913" s="87"/>
      <c r="H913" s="79"/>
      <c r="I913" s="76" t="e">
        <f>LOOKUP(J913,'L3 to L2 links'!$B$6:$B$49,'L3 to L2 links'!$D$6:$D$49)</f>
        <v>#N/A</v>
      </c>
      <c r="J913" s="76" t="e">
        <f>LOOKUP(L913,'FAMIS L3'!$A$2:$A$55,'FAMIS L3'!$B$2:$B$55)</f>
        <v>#N/A</v>
      </c>
      <c r="K913" s="76" t="e">
        <f>LOOKUP(N913,Sheet6!$A$2:$A$1012,Sheet6!$B$2:$B$1012)</f>
        <v>#N/A</v>
      </c>
      <c r="L913" s="78"/>
      <c r="M913" s="78"/>
      <c r="N913" s="78"/>
      <c r="O913" s="87"/>
      <c r="P913" s="90" t="str">
        <f t="shared" si="40"/>
        <v xml:space="preserve"> - </v>
      </c>
      <c r="Q913" s="90" t="e">
        <f>LOOKUP(R913,Dropdowns4!$A$2:$A$745,Dropdowns4!$B$2:$B$745)</f>
        <v>#N/A</v>
      </c>
      <c r="R913" s="90"/>
      <c r="S913" s="87"/>
      <c r="T913" s="87"/>
      <c r="U913" s="87"/>
      <c r="V913" s="87"/>
      <c r="W913" s="87"/>
      <c r="X913" s="91"/>
      <c r="Y913" s="91"/>
      <c r="Z913" s="88"/>
      <c r="AA913" s="150"/>
      <c r="AB913" s="87"/>
      <c r="AC913" s="89"/>
      <c r="AD913" s="89"/>
      <c r="AE913" s="90"/>
      <c r="AF913" s="87"/>
      <c r="AG913" s="87"/>
      <c r="XEZ913" s="85" t="str">
        <f t="shared" si="41"/>
        <v/>
      </c>
      <c r="XFA913" s="85" t="str">
        <f t="shared" si="42"/>
        <v/>
      </c>
      <c r="XFB913" s="85" t="str">
        <f t="shared" si="43"/>
        <v/>
      </c>
      <c r="XFC913" s="85" t="str">
        <f t="shared" si="44"/>
        <v/>
      </c>
    </row>
    <row r="914" spans="1:33 16380:16383" x14ac:dyDescent="0.3">
      <c r="A914" s="92"/>
      <c r="B914" s="87"/>
      <c r="C914" s="88"/>
      <c r="D914" s="89"/>
      <c r="E914" s="87"/>
      <c r="F914" s="87"/>
      <c r="G914" s="87"/>
      <c r="H914" s="79"/>
      <c r="I914" s="76" t="e">
        <f>LOOKUP(J914,'L3 to L2 links'!$B$6:$B$49,'L3 to L2 links'!$D$6:$D$49)</f>
        <v>#N/A</v>
      </c>
      <c r="J914" s="76" t="e">
        <f>LOOKUP(L914,'FAMIS L3'!$A$2:$A$55,'FAMIS L3'!$B$2:$B$55)</f>
        <v>#N/A</v>
      </c>
      <c r="K914" s="76" t="e">
        <f>LOOKUP(N914,Sheet6!$A$2:$A$1012,Sheet6!$B$2:$B$1012)</f>
        <v>#N/A</v>
      </c>
      <c r="L914" s="78"/>
      <c r="M914" s="78"/>
      <c r="N914" s="78"/>
      <c r="O914" s="87"/>
      <c r="P914" s="90" t="str">
        <f t="shared" si="40"/>
        <v xml:space="preserve"> - </v>
      </c>
      <c r="Q914" s="90" t="e">
        <f>LOOKUP(R914,Dropdowns4!$A$2:$A$745,Dropdowns4!$B$2:$B$745)</f>
        <v>#N/A</v>
      </c>
      <c r="R914" s="90"/>
      <c r="S914" s="87"/>
      <c r="T914" s="87"/>
      <c r="U914" s="87"/>
      <c r="V914" s="87"/>
      <c r="W914" s="87"/>
      <c r="X914" s="91"/>
      <c r="Y914" s="91"/>
      <c r="Z914" s="88"/>
      <c r="AA914" s="150"/>
      <c r="AB914" s="87"/>
      <c r="AC914" s="89"/>
      <c r="AD914" s="89"/>
      <c r="AE914" s="90"/>
      <c r="AF914" s="87"/>
      <c r="AG914" s="87"/>
      <c r="XEZ914" s="85" t="str">
        <f t="shared" si="41"/>
        <v/>
      </c>
      <c r="XFA914" s="85" t="str">
        <f t="shared" si="42"/>
        <v/>
      </c>
      <c r="XFB914" s="85" t="str">
        <f t="shared" si="43"/>
        <v/>
      </c>
      <c r="XFC914" s="85" t="str">
        <f t="shared" si="44"/>
        <v/>
      </c>
    </row>
    <row r="915" spans="1:33 16380:16383" x14ac:dyDescent="0.3">
      <c r="A915" s="92"/>
      <c r="B915" s="87"/>
      <c r="C915" s="88"/>
      <c r="D915" s="89"/>
      <c r="E915" s="87"/>
      <c r="F915" s="87"/>
      <c r="G915" s="87"/>
      <c r="H915" s="79"/>
      <c r="I915" s="76" t="e">
        <f>LOOKUP(J915,'L3 to L2 links'!$B$6:$B$49,'L3 to L2 links'!$D$6:$D$49)</f>
        <v>#N/A</v>
      </c>
      <c r="J915" s="76" t="e">
        <f>LOOKUP(L915,'FAMIS L3'!$A$2:$A$55,'FAMIS L3'!$B$2:$B$55)</f>
        <v>#N/A</v>
      </c>
      <c r="K915" s="76" t="e">
        <f>LOOKUP(N915,Sheet6!$A$2:$A$1012,Sheet6!$B$2:$B$1012)</f>
        <v>#N/A</v>
      </c>
      <c r="L915" s="78"/>
      <c r="M915" s="78"/>
      <c r="N915" s="78"/>
      <c r="O915" s="87"/>
      <c r="P915" s="90" t="str">
        <f t="shared" si="40"/>
        <v xml:space="preserve"> - </v>
      </c>
      <c r="Q915" s="90" t="e">
        <f>LOOKUP(R915,Dropdowns4!$A$2:$A$745,Dropdowns4!$B$2:$B$745)</f>
        <v>#N/A</v>
      </c>
      <c r="R915" s="90"/>
      <c r="S915" s="87"/>
      <c r="T915" s="87"/>
      <c r="U915" s="87"/>
      <c r="V915" s="87"/>
      <c r="W915" s="87"/>
      <c r="X915" s="91"/>
      <c r="Y915" s="91"/>
      <c r="Z915" s="88"/>
      <c r="AA915" s="150"/>
      <c r="AB915" s="87"/>
      <c r="AC915" s="89"/>
      <c r="AD915" s="89"/>
      <c r="AE915" s="90"/>
      <c r="AF915" s="87"/>
      <c r="AG915" s="87"/>
      <c r="XEZ915" s="85" t="str">
        <f t="shared" si="41"/>
        <v/>
      </c>
      <c r="XFA915" s="85" t="str">
        <f t="shared" si="42"/>
        <v/>
      </c>
      <c r="XFB915" s="85" t="str">
        <f t="shared" si="43"/>
        <v/>
      </c>
      <c r="XFC915" s="85" t="str">
        <f t="shared" si="44"/>
        <v/>
      </c>
    </row>
    <row r="916" spans="1:33 16380:16383" x14ac:dyDescent="0.3">
      <c r="A916" s="92"/>
      <c r="B916" s="87"/>
      <c r="C916" s="88"/>
      <c r="D916" s="89"/>
      <c r="E916" s="87"/>
      <c r="F916" s="87"/>
      <c r="G916" s="87"/>
      <c r="H916" s="79"/>
      <c r="I916" s="76" t="e">
        <f>LOOKUP(J916,'L3 to L2 links'!$B$6:$B$49,'L3 to L2 links'!$D$6:$D$49)</f>
        <v>#N/A</v>
      </c>
      <c r="J916" s="76" t="e">
        <f>LOOKUP(L916,'FAMIS L3'!$A$2:$A$55,'FAMIS L3'!$B$2:$B$55)</f>
        <v>#N/A</v>
      </c>
      <c r="K916" s="76" t="e">
        <f>LOOKUP(N916,Sheet6!$A$2:$A$1012,Sheet6!$B$2:$B$1012)</f>
        <v>#N/A</v>
      </c>
      <c r="L916" s="78"/>
      <c r="M916" s="78"/>
      <c r="N916" s="78"/>
      <c r="O916" s="87"/>
      <c r="P916" s="90" t="str">
        <f t="shared" si="40"/>
        <v xml:space="preserve"> - </v>
      </c>
      <c r="Q916" s="90" t="e">
        <f>LOOKUP(R916,Dropdowns4!$A$2:$A$745,Dropdowns4!$B$2:$B$745)</f>
        <v>#N/A</v>
      </c>
      <c r="R916" s="90"/>
      <c r="S916" s="87"/>
      <c r="T916" s="87"/>
      <c r="U916" s="87"/>
      <c r="V916" s="87"/>
      <c r="W916" s="87"/>
      <c r="X916" s="91"/>
      <c r="Y916" s="91"/>
      <c r="Z916" s="88"/>
      <c r="AA916" s="150"/>
      <c r="AB916" s="87"/>
      <c r="AC916" s="89"/>
      <c r="AD916" s="89"/>
      <c r="AE916" s="90"/>
      <c r="AF916" s="87"/>
      <c r="AG916" s="87"/>
      <c r="XEZ916" s="85" t="str">
        <f t="shared" si="41"/>
        <v/>
      </c>
      <c r="XFA916" s="85" t="str">
        <f t="shared" si="42"/>
        <v/>
      </c>
      <c r="XFB916" s="85" t="str">
        <f t="shared" si="43"/>
        <v/>
      </c>
      <c r="XFC916" s="85" t="str">
        <f t="shared" si="44"/>
        <v/>
      </c>
    </row>
    <row r="917" spans="1:33 16380:16383" x14ac:dyDescent="0.3">
      <c r="A917" s="92"/>
      <c r="B917" s="87"/>
      <c r="C917" s="88"/>
      <c r="D917" s="89"/>
      <c r="E917" s="87"/>
      <c r="F917" s="87"/>
      <c r="G917" s="87"/>
      <c r="H917" s="79"/>
      <c r="I917" s="76" t="e">
        <f>LOOKUP(J917,'L3 to L2 links'!$B$6:$B$49,'L3 to L2 links'!$D$6:$D$49)</f>
        <v>#N/A</v>
      </c>
      <c r="J917" s="76" t="e">
        <f>LOOKUP(L917,'FAMIS L3'!$A$2:$A$55,'FAMIS L3'!$B$2:$B$55)</f>
        <v>#N/A</v>
      </c>
      <c r="K917" s="76" t="e">
        <f>LOOKUP(N917,Sheet6!$A$2:$A$1012,Sheet6!$B$2:$B$1012)</f>
        <v>#N/A</v>
      </c>
      <c r="L917" s="78"/>
      <c r="M917" s="78"/>
      <c r="N917" s="78"/>
      <c r="O917" s="87"/>
      <c r="P917" s="90" t="str">
        <f t="shared" si="40"/>
        <v xml:space="preserve"> - </v>
      </c>
      <c r="Q917" s="90" t="e">
        <f>LOOKUP(R917,Dropdowns4!$A$2:$A$745,Dropdowns4!$B$2:$B$745)</f>
        <v>#N/A</v>
      </c>
      <c r="R917" s="90"/>
      <c r="S917" s="87"/>
      <c r="T917" s="87"/>
      <c r="U917" s="87"/>
      <c r="V917" s="87"/>
      <c r="W917" s="87"/>
      <c r="X917" s="91"/>
      <c r="Y917" s="91"/>
      <c r="Z917" s="88"/>
      <c r="AA917" s="150"/>
      <c r="AB917" s="87"/>
      <c r="AC917" s="89"/>
      <c r="AD917" s="89"/>
      <c r="AE917" s="90"/>
      <c r="AF917" s="87"/>
      <c r="AG917" s="87"/>
      <c r="XEZ917" s="85" t="str">
        <f t="shared" si="41"/>
        <v/>
      </c>
      <c r="XFA917" s="85" t="str">
        <f t="shared" si="42"/>
        <v/>
      </c>
      <c r="XFB917" s="85" t="str">
        <f t="shared" si="43"/>
        <v/>
      </c>
      <c r="XFC917" s="85" t="str">
        <f t="shared" si="44"/>
        <v/>
      </c>
    </row>
    <row r="918" spans="1:33 16380:16383" x14ac:dyDescent="0.3">
      <c r="A918" s="92"/>
      <c r="B918" s="87"/>
      <c r="C918" s="88"/>
      <c r="D918" s="89"/>
      <c r="E918" s="87"/>
      <c r="F918" s="87"/>
      <c r="G918" s="87"/>
      <c r="H918" s="79"/>
      <c r="I918" s="76" t="e">
        <f>LOOKUP(J918,'L3 to L2 links'!$B$6:$B$49,'L3 to L2 links'!$D$6:$D$49)</f>
        <v>#N/A</v>
      </c>
      <c r="J918" s="76" t="e">
        <f>LOOKUP(L918,'FAMIS L3'!$A$2:$A$55,'FAMIS L3'!$B$2:$B$55)</f>
        <v>#N/A</v>
      </c>
      <c r="K918" s="76" t="e">
        <f>LOOKUP(N918,Sheet6!$A$2:$A$1012,Sheet6!$B$2:$B$1012)</f>
        <v>#N/A</v>
      </c>
      <c r="L918" s="78"/>
      <c r="M918" s="78"/>
      <c r="N918" s="78"/>
      <c r="O918" s="87"/>
      <c r="P918" s="90" t="str">
        <f t="shared" si="40"/>
        <v xml:space="preserve"> - </v>
      </c>
      <c r="Q918" s="90" t="e">
        <f>LOOKUP(R918,Dropdowns4!$A$2:$A$745,Dropdowns4!$B$2:$B$745)</f>
        <v>#N/A</v>
      </c>
      <c r="R918" s="90"/>
      <c r="S918" s="87"/>
      <c r="T918" s="87"/>
      <c r="U918" s="87"/>
      <c r="V918" s="87"/>
      <c r="W918" s="87"/>
      <c r="X918" s="91"/>
      <c r="Y918" s="91"/>
      <c r="Z918" s="88"/>
      <c r="AA918" s="150"/>
      <c r="AB918" s="87"/>
      <c r="AC918" s="89"/>
      <c r="AD918" s="89"/>
      <c r="AE918" s="90"/>
      <c r="AF918" s="87"/>
      <c r="AG918" s="87"/>
      <c r="XEZ918" s="85" t="str">
        <f t="shared" si="41"/>
        <v/>
      </c>
      <c r="XFA918" s="85" t="str">
        <f t="shared" si="42"/>
        <v/>
      </c>
      <c r="XFB918" s="85" t="str">
        <f t="shared" si="43"/>
        <v/>
      </c>
      <c r="XFC918" s="85" t="str">
        <f t="shared" si="44"/>
        <v/>
      </c>
    </row>
    <row r="919" spans="1:33 16380:16383" x14ac:dyDescent="0.3">
      <c r="A919" s="92"/>
      <c r="B919" s="87"/>
      <c r="C919" s="88"/>
      <c r="D919" s="89"/>
      <c r="E919" s="87"/>
      <c r="F919" s="87"/>
      <c r="G919" s="87"/>
      <c r="H919" s="80"/>
      <c r="I919" s="76" t="e">
        <f>LOOKUP(J919,'L3 to L2 links'!$B$6:$B$49,'L3 to L2 links'!$D$6:$D$49)</f>
        <v>#N/A</v>
      </c>
      <c r="J919" s="76" t="e">
        <f>LOOKUP(L919,'FAMIS L3'!$A$2:$A$55,'FAMIS L3'!$B$2:$B$55)</f>
        <v>#N/A</v>
      </c>
      <c r="K919" s="76" t="e">
        <f>LOOKUP(N919,Sheet6!$A$2:$A$1012,Sheet6!$B$2:$B$1012)</f>
        <v>#N/A</v>
      </c>
      <c r="L919" s="78"/>
      <c r="M919" s="78"/>
      <c r="N919" s="78"/>
      <c r="O919" s="87"/>
      <c r="P919" s="90" t="str">
        <f t="shared" si="40"/>
        <v xml:space="preserve"> - </v>
      </c>
      <c r="Q919" s="90" t="e">
        <f>LOOKUP(R919,Dropdowns4!$A$2:$A$745,Dropdowns4!$B$2:$B$745)</f>
        <v>#N/A</v>
      </c>
      <c r="R919" s="90"/>
      <c r="S919" s="87"/>
      <c r="T919" s="87"/>
      <c r="U919" s="87"/>
      <c r="V919" s="87"/>
      <c r="W919" s="87"/>
      <c r="X919" s="91"/>
      <c r="Y919" s="91"/>
      <c r="Z919" s="88"/>
      <c r="AA919" s="150"/>
      <c r="AB919" s="87"/>
      <c r="AC919" s="89"/>
      <c r="AD919" s="89"/>
      <c r="AE919" s="90"/>
      <c r="AF919" s="87"/>
      <c r="AG919" s="87"/>
      <c r="XEZ919" s="85" t="str">
        <f t="shared" si="41"/>
        <v/>
      </c>
      <c r="XFA919" s="85" t="str">
        <f t="shared" si="42"/>
        <v/>
      </c>
      <c r="XFB919" s="85" t="str">
        <f t="shared" si="43"/>
        <v/>
      </c>
      <c r="XFC919" s="85" t="str">
        <f t="shared" si="44"/>
        <v/>
      </c>
    </row>
    <row r="920" spans="1:33 16380:16383" x14ac:dyDescent="0.3">
      <c r="H920" s="81"/>
      <c r="I920" s="82"/>
    </row>
    <row r="921" spans="1:33 16380:16383" x14ac:dyDescent="0.3">
      <c r="H921" s="81"/>
      <c r="I921" s="82"/>
    </row>
    <row r="922" spans="1:33 16380:16383" x14ac:dyDescent="0.3">
      <c r="H922" s="81"/>
      <c r="I922" s="82"/>
    </row>
    <row r="923" spans="1:33 16380:16383" x14ac:dyDescent="0.3">
      <c r="H923" s="81"/>
      <c r="I923" s="82"/>
    </row>
    <row r="924" spans="1:33 16380:16383" x14ac:dyDescent="0.3">
      <c r="H924" s="81"/>
      <c r="I924" s="82"/>
    </row>
    <row r="925" spans="1:33 16380:16383" x14ac:dyDescent="0.3">
      <c r="H925" s="81"/>
      <c r="I925" s="82"/>
    </row>
    <row r="926" spans="1:33 16380:16383" x14ac:dyDescent="0.3">
      <c r="H926" s="81"/>
      <c r="I926" s="82"/>
    </row>
    <row r="927" spans="1:33 16380:16383" x14ac:dyDescent="0.3">
      <c r="H927" s="81"/>
      <c r="I927" s="82"/>
    </row>
    <row r="928" spans="1:33 16380:16383" x14ac:dyDescent="0.3">
      <c r="H928" s="81"/>
      <c r="I928" s="82"/>
    </row>
    <row r="929" spans="8:9" x14ac:dyDescent="0.3">
      <c r="H929" s="81"/>
      <c r="I929" s="82"/>
    </row>
    <row r="930" spans="8:9" x14ac:dyDescent="0.3">
      <c r="H930" s="81"/>
      <c r="I930" s="82"/>
    </row>
    <row r="931" spans="8:9" x14ac:dyDescent="0.3">
      <c r="H931" s="81"/>
      <c r="I931" s="82"/>
    </row>
    <row r="932" spans="8:9" x14ac:dyDescent="0.3">
      <c r="H932" s="81"/>
      <c r="I932" s="82"/>
    </row>
    <row r="933" spans="8:9" x14ac:dyDescent="0.3">
      <c r="H933" s="81"/>
      <c r="I933" s="82"/>
    </row>
    <row r="934" spans="8:9" x14ac:dyDescent="0.3">
      <c r="H934" s="81"/>
      <c r="I934" s="82"/>
    </row>
    <row r="935" spans="8:9" x14ac:dyDescent="0.3">
      <c r="H935" s="81"/>
      <c r="I935" s="82"/>
    </row>
    <row r="936" spans="8:9" x14ac:dyDescent="0.3">
      <c r="H936" s="81"/>
      <c r="I936" s="82"/>
    </row>
    <row r="937" spans="8:9" x14ac:dyDescent="0.3">
      <c r="H937" s="81"/>
      <c r="I937" s="82"/>
    </row>
    <row r="938" spans="8:9" x14ac:dyDescent="0.3">
      <c r="H938" s="81"/>
      <c r="I938" s="82"/>
    </row>
    <row r="939" spans="8:9" x14ac:dyDescent="0.3">
      <c r="H939" s="81"/>
      <c r="I939" s="82"/>
    </row>
    <row r="940" spans="8:9" x14ac:dyDescent="0.3">
      <c r="H940" s="81"/>
      <c r="I940" s="82"/>
    </row>
    <row r="941" spans="8:9" x14ac:dyDescent="0.3">
      <c r="H941" s="81"/>
      <c r="I941" s="82"/>
    </row>
    <row r="942" spans="8:9" x14ac:dyDescent="0.3">
      <c r="H942" s="81"/>
      <c r="I942" s="82"/>
    </row>
    <row r="943" spans="8:9" x14ac:dyDescent="0.3">
      <c r="H943" s="81"/>
      <c r="I943" s="82"/>
    </row>
    <row r="944" spans="8:9" x14ac:dyDescent="0.3">
      <c r="H944" s="81"/>
      <c r="I944" s="82"/>
    </row>
    <row r="945" spans="8:9" x14ac:dyDescent="0.3">
      <c r="H945" s="81"/>
      <c r="I945" s="82"/>
    </row>
    <row r="946" spans="8:9" x14ac:dyDescent="0.3">
      <c r="H946" s="81"/>
      <c r="I946" s="82"/>
    </row>
    <row r="947" spans="8:9" x14ac:dyDescent="0.3">
      <c r="H947" s="81"/>
      <c r="I947" s="82"/>
    </row>
    <row r="948" spans="8:9" x14ac:dyDescent="0.3">
      <c r="H948" s="81"/>
      <c r="I948" s="82"/>
    </row>
    <row r="949" spans="8:9" x14ac:dyDescent="0.3">
      <c r="H949" s="81"/>
      <c r="I949" s="82"/>
    </row>
    <row r="950" spans="8:9" x14ac:dyDescent="0.3">
      <c r="H950" s="81"/>
      <c r="I950" s="82"/>
    </row>
    <row r="951" spans="8:9" x14ac:dyDescent="0.3">
      <c r="H951" s="81"/>
      <c r="I951" s="82"/>
    </row>
    <row r="952" spans="8:9" x14ac:dyDescent="0.3">
      <c r="H952" s="81"/>
      <c r="I952" s="82"/>
    </row>
    <row r="953" spans="8:9" x14ac:dyDescent="0.3">
      <c r="H953" s="81"/>
      <c r="I953" s="82"/>
    </row>
    <row r="954" spans="8:9" x14ac:dyDescent="0.3">
      <c r="H954" s="81"/>
      <c r="I954" s="82"/>
    </row>
    <row r="955" spans="8:9" x14ac:dyDescent="0.3">
      <c r="H955" s="81"/>
      <c r="I955" s="82"/>
    </row>
    <row r="956" spans="8:9" x14ac:dyDescent="0.3">
      <c r="H956" s="81"/>
      <c r="I956" s="82"/>
    </row>
    <row r="957" spans="8:9" x14ac:dyDescent="0.3">
      <c r="H957" s="81"/>
      <c r="I957" s="82"/>
    </row>
    <row r="958" spans="8:9" x14ac:dyDescent="0.3">
      <c r="H958" s="81"/>
      <c r="I958" s="82"/>
    </row>
    <row r="959" spans="8:9" x14ac:dyDescent="0.3">
      <c r="H959" s="81"/>
      <c r="I959" s="82"/>
    </row>
    <row r="960" spans="8:9" x14ac:dyDescent="0.3">
      <c r="H960" s="81"/>
      <c r="I960" s="82"/>
    </row>
    <row r="961" spans="8:9" x14ac:dyDescent="0.3">
      <c r="H961" s="81"/>
      <c r="I961" s="82"/>
    </row>
    <row r="962" spans="8:9" x14ac:dyDescent="0.3">
      <c r="H962" s="81"/>
      <c r="I962" s="82"/>
    </row>
    <row r="963" spans="8:9" x14ac:dyDescent="0.3">
      <c r="H963" s="81"/>
      <c r="I963" s="82"/>
    </row>
    <row r="964" spans="8:9" x14ac:dyDescent="0.3">
      <c r="H964" s="81"/>
      <c r="I964" s="82"/>
    </row>
    <row r="965" spans="8:9" x14ac:dyDescent="0.3">
      <c r="H965" s="81"/>
      <c r="I965" s="82"/>
    </row>
    <row r="966" spans="8:9" x14ac:dyDescent="0.3">
      <c r="H966" s="81"/>
      <c r="I966" s="82"/>
    </row>
    <row r="967" spans="8:9" x14ac:dyDescent="0.3">
      <c r="H967" s="81"/>
      <c r="I967" s="82"/>
    </row>
    <row r="968" spans="8:9" x14ac:dyDescent="0.3">
      <c r="H968" s="81"/>
      <c r="I968" s="82"/>
    </row>
    <row r="969" spans="8:9" x14ac:dyDescent="0.3">
      <c r="H969" s="81"/>
      <c r="I969" s="82"/>
    </row>
    <row r="970" spans="8:9" x14ac:dyDescent="0.3">
      <c r="H970" s="81"/>
      <c r="I970" s="82"/>
    </row>
    <row r="971" spans="8:9" x14ac:dyDescent="0.3">
      <c r="H971" s="81"/>
      <c r="I971" s="82"/>
    </row>
    <row r="972" spans="8:9" x14ac:dyDescent="0.3">
      <c r="H972" s="81"/>
      <c r="I972" s="82"/>
    </row>
    <row r="973" spans="8:9" x14ac:dyDescent="0.3">
      <c r="H973" s="81"/>
      <c r="I973" s="82"/>
    </row>
    <row r="974" spans="8:9" x14ac:dyDescent="0.3">
      <c r="H974" s="81"/>
      <c r="I974" s="82"/>
    </row>
    <row r="975" spans="8:9" x14ac:dyDescent="0.3">
      <c r="H975" s="81"/>
      <c r="I975" s="82"/>
    </row>
    <row r="976" spans="8:9" x14ac:dyDescent="0.3">
      <c r="H976" s="81"/>
      <c r="I976" s="82"/>
    </row>
    <row r="977" spans="8:9" x14ac:dyDescent="0.3">
      <c r="H977" s="81"/>
      <c r="I977" s="82"/>
    </row>
    <row r="978" spans="8:9" x14ac:dyDescent="0.3">
      <c r="H978" s="81"/>
      <c r="I978" s="82"/>
    </row>
    <row r="979" spans="8:9" x14ac:dyDescent="0.3">
      <c r="H979" s="81"/>
      <c r="I979" s="82"/>
    </row>
    <row r="980" spans="8:9" x14ac:dyDescent="0.3">
      <c r="H980" s="81"/>
      <c r="I980" s="82"/>
    </row>
    <row r="981" spans="8:9" x14ac:dyDescent="0.3">
      <c r="H981" s="81"/>
      <c r="I981" s="82"/>
    </row>
    <row r="982" spans="8:9" x14ac:dyDescent="0.3">
      <c r="H982" s="81"/>
      <c r="I982" s="82"/>
    </row>
    <row r="983" spans="8:9" x14ac:dyDescent="0.3">
      <c r="H983" s="81"/>
      <c r="I983" s="82"/>
    </row>
    <row r="984" spans="8:9" x14ac:dyDescent="0.3">
      <c r="H984" s="81"/>
      <c r="I984" s="82"/>
    </row>
    <row r="985" spans="8:9" x14ac:dyDescent="0.3">
      <c r="H985" s="81"/>
      <c r="I985" s="82"/>
    </row>
    <row r="986" spans="8:9" x14ac:dyDescent="0.3">
      <c r="H986" s="81"/>
      <c r="I986" s="82"/>
    </row>
    <row r="987" spans="8:9" x14ac:dyDescent="0.3">
      <c r="H987" s="81"/>
      <c r="I987" s="82"/>
    </row>
    <row r="988" spans="8:9" x14ac:dyDescent="0.3">
      <c r="H988" s="81"/>
      <c r="I988" s="82"/>
    </row>
    <row r="989" spans="8:9" x14ac:dyDescent="0.3">
      <c r="H989" s="81"/>
      <c r="I989" s="82"/>
    </row>
    <row r="990" spans="8:9" x14ac:dyDescent="0.3">
      <c r="H990" s="81"/>
      <c r="I990" s="82"/>
    </row>
    <row r="991" spans="8:9" x14ac:dyDescent="0.3">
      <c r="H991" s="81"/>
      <c r="I991" s="82"/>
    </row>
    <row r="992" spans="8:9" x14ac:dyDescent="0.3">
      <c r="H992" s="81"/>
      <c r="I992" s="82"/>
    </row>
    <row r="993" spans="8:9" x14ac:dyDescent="0.3">
      <c r="H993" s="81"/>
      <c r="I993" s="82"/>
    </row>
    <row r="994" spans="8:9" x14ac:dyDescent="0.3">
      <c r="H994" s="81"/>
      <c r="I994" s="82"/>
    </row>
    <row r="995" spans="8:9" x14ac:dyDescent="0.3">
      <c r="H995" s="81"/>
      <c r="I995" s="82"/>
    </row>
    <row r="996" spans="8:9" x14ac:dyDescent="0.3">
      <c r="H996" s="81"/>
      <c r="I996" s="82"/>
    </row>
    <row r="997" spans="8:9" x14ac:dyDescent="0.3">
      <c r="H997" s="81"/>
      <c r="I997" s="82"/>
    </row>
    <row r="998" spans="8:9" x14ac:dyDescent="0.3">
      <c r="H998" s="81"/>
      <c r="I998" s="82"/>
    </row>
    <row r="999" spans="8:9" x14ac:dyDescent="0.3">
      <c r="H999" s="81"/>
      <c r="I999" s="82"/>
    </row>
    <row r="1000" spans="8:9" x14ac:dyDescent="0.3">
      <c r="H1000" s="81"/>
      <c r="I1000" s="82"/>
    </row>
    <row r="1001" spans="8:9" x14ac:dyDescent="0.3">
      <c r="H1001" s="81"/>
      <c r="I1001" s="82"/>
    </row>
    <row r="1002" spans="8:9" x14ac:dyDescent="0.3">
      <c r="H1002" s="81"/>
      <c r="I1002" s="82"/>
    </row>
    <row r="1003" spans="8:9" x14ac:dyDescent="0.3">
      <c r="H1003" s="81"/>
      <c r="I1003" s="82"/>
    </row>
    <row r="1004" spans="8:9" x14ac:dyDescent="0.3">
      <c r="H1004" s="81"/>
      <c r="I1004" s="82"/>
    </row>
    <row r="1005" spans="8:9" x14ac:dyDescent="0.3">
      <c r="H1005" s="81"/>
      <c r="I1005" s="82"/>
    </row>
    <row r="1006" spans="8:9" x14ac:dyDescent="0.3">
      <c r="H1006" s="81"/>
      <c r="I1006" s="82"/>
    </row>
    <row r="1007" spans="8:9" x14ac:dyDescent="0.3">
      <c r="H1007" s="81"/>
      <c r="I1007" s="82"/>
    </row>
    <row r="1008" spans="8:9" x14ac:dyDescent="0.3">
      <c r="H1008" s="81"/>
      <c r="I1008" s="82"/>
    </row>
    <row r="1009" spans="8:9" x14ac:dyDescent="0.3">
      <c r="H1009" s="81"/>
      <c r="I1009" s="82"/>
    </row>
    <row r="1010" spans="8:9" x14ac:dyDescent="0.3">
      <c r="H1010" s="81"/>
      <c r="I1010" s="82"/>
    </row>
    <row r="1011" spans="8:9" x14ac:dyDescent="0.3">
      <c r="H1011" s="81"/>
      <c r="I1011" s="82"/>
    </row>
    <row r="1012" spans="8:9" x14ac:dyDescent="0.3">
      <c r="H1012" s="81"/>
      <c r="I1012" s="82"/>
    </row>
    <row r="1013" spans="8:9" x14ac:dyDescent="0.3">
      <c r="H1013" s="81"/>
      <c r="I1013" s="82"/>
    </row>
    <row r="1014" spans="8:9" x14ac:dyDescent="0.3">
      <c r="H1014" s="81"/>
      <c r="I1014" s="82"/>
    </row>
    <row r="1015" spans="8:9" x14ac:dyDescent="0.3">
      <c r="H1015" s="81"/>
      <c r="I1015" s="82"/>
    </row>
    <row r="1016" spans="8:9" x14ac:dyDescent="0.3">
      <c r="H1016" s="81"/>
      <c r="I1016" s="82"/>
    </row>
    <row r="1017" spans="8:9" x14ac:dyDescent="0.3">
      <c r="H1017" s="81"/>
      <c r="I1017" s="82"/>
    </row>
    <row r="1018" spans="8:9" x14ac:dyDescent="0.3">
      <c r="H1018" s="81"/>
      <c r="I1018" s="82"/>
    </row>
    <row r="1019" spans="8:9" x14ac:dyDescent="0.3">
      <c r="H1019" s="81"/>
      <c r="I1019" s="82"/>
    </row>
    <row r="1020" spans="8:9" x14ac:dyDescent="0.3">
      <c r="H1020" s="81"/>
      <c r="I1020" s="82"/>
    </row>
    <row r="1021" spans="8:9" x14ac:dyDescent="0.3">
      <c r="H1021" s="81"/>
      <c r="I1021" s="82"/>
    </row>
    <row r="1022" spans="8:9" x14ac:dyDescent="0.3">
      <c r="H1022" s="81"/>
      <c r="I1022" s="82"/>
    </row>
    <row r="1023" spans="8:9" x14ac:dyDescent="0.3">
      <c r="H1023" s="81"/>
      <c r="I1023" s="82"/>
    </row>
    <row r="1024" spans="8:9" x14ac:dyDescent="0.3">
      <c r="H1024" s="81"/>
      <c r="I1024" s="82"/>
    </row>
    <row r="1025" spans="8:9" x14ac:dyDescent="0.3">
      <c r="H1025" s="81"/>
      <c r="I1025" s="82"/>
    </row>
    <row r="1026" spans="8:9" x14ac:dyDescent="0.3">
      <c r="H1026" s="81"/>
      <c r="I1026" s="82"/>
    </row>
    <row r="1027" spans="8:9" x14ac:dyDescent="0.3">
      <c r="H1027" s="81"/>
      <c r="I1027" s="82"/>
    </row>
    <row r="1028" spans="8:9" x14ac:dyDescent="0.3">
      <c r="H1028" s="81"/>
      <c r="I1028" s="82"/>
    </row>
    <row r="1029" spans="8:9" x14ac:dyDescent="0.3">
      <c r="H1029" s="81"/>
      <c r="I1029" s="82"/>
    </row>
    <row r="1030" spans="8:9" x14ac:dyDescent="0.3">
      <c r="H1030" s="81"/>
      <c r="I1030" s="82"/>
    </row>
    <row r="1031" spans="8:9" x14ac:dyDescent="0.3">
      <c r="H1031" s="81"/>
      <c r="I1031" s="82"/>
    </row>
    <row r="1032" spans="8:9" x14ac:dyDescent="0.3">
      <c r="H1032" s="81"/>
      <c r="I1032" s="82"/>
    </row>
    <row r="1033" spans="8:9" x14ac:dyDescent="0.3">
      <c r="H1033" s="81"/>
      <c r="I1033" s="82"/>
    </row>
    <row r="1034" spans="8:9" x14ac:dyDescent="0.3">
      <c r="H1034" s="81"/>
      <c r="I1034" s="82"/>
    </row>
    <row r="1035" spans="8:9" x14ac:dyDescent="0.3">
      <c r="H1035" s="81"/>
      <c r="I1035" s="82"/>
    </row>
    <row r="1036" spans="8:9" x14ac:dyDescent="0.3">
      <c r="H1036" s="81"/>
      <c r="I1036" s="82"/>
    </row>
    <row r="1037" spans="8:9" x14ac:dyDescent="0.3">
      <c r="H1037" s="81"/>
      <c r="I1037" s="82"/>
    </row>
    <row r="1038" spans="8:9" x14ac:dyDescent="0.3">
      <c r="H1038" s="81"/>
      <c r="I1038" s="82"/>
    </row>
    <row r="1039" spans="8:9" x14ac:dyDescent="0.3">
      <c r="H1039" s="81"/>
      <c r="I1039" s="82"/>
    </row>
    <row r="1040" spans="8:9" x14ac:dyDescent="0.3">
      <c r="H1040" s="81"/>
      <c r="I1040" s="82"/>
    </row>
    <row r="1041" spans="8:9" x14ac:dyDescent="0.3">
      <c r="H1041" s="81"/>
      <c r="I1041" s="82"/>
    </row>
    <row r="1042" spans="8:9" x14ac:dyDescent="0.3">
      <c r="H1042" s="81"/>
      <c r="I1042" s="82"/>
    </row>
    <row r="1043" spans="8:9" x14ac:dyDescent="0.3">
      <c r="H1043" s="81"/>
      <c r="I1043" s="82"/>
    </row>
    <row r="1044" spans="8:9" x14ac:dyDescent="0.3">
      <c r="H1044" s="81"/>
      <c r="I1044" s="82"/>
    </row>
    <row r="1045" spans="8:9" x14ac:dyDescent="0.3">
      <c r="H1045" s="81"/>
      <c r="I1045" s="82"/>
    </row>
    <row r="1046" spans="8:9" x14ac:dyDescent="0.3">
      <c r="H1046" s="81"/>
      <c r="I1046" s="82"/>
    </row>
    <row r="1047" spans="8:9" x14ac:dyDescent="0.3">
      <c r="H1047" s="81"/>
      <c r="I1047" s="82"/>
    </row>
    <row r="1048" spans="8:9" x14ac:dyDescent="0.3">
      <c r="H1048" s="81"/>
      <c r="I1048" s="82"/>
    </row>
    <row r="1049" spans="8:9" x14ac:dyDescent="0.3">
      <c r="H1049" s="81"/>
      <c r="I1049" s="82"/>
    </row>
    <row r="1050" spans="8:9" x14ac:dyDescent="0.3">
      <c r="H1050" s="81"/>
      <c r="I1050" s="82"/>
    </row>
    <row r="1051" spans="8:9" x14ac:dyDescent="0.3">
      <c r="H1051" s="81"/>
      <c r="I1051" s="82"/>
    </row>
    <row r="1052" spans="8:9" x14ac:dyDescent="0.3">
      <c r="H1052" s="81"/>
      <c r="I1052" s="82"/>
    </row>
    <row r="1053" spans="8:9" x14ac:dyDescent="0.3">
      <c r="H1053" s="81"/>
      <c r="I1053" s="82"/>
    </row>
    <row r="1054" spans="8:9" x14ac:dyDescent="0.3">
      <c r="H1054" s="81"/>
      <c r="I1054" s="82"/>
    </row>
    <row r="1055" spans="8:9" x14ac:dyDescent="0.3">
      <c r="H1055" s="81"/>
      <c r="I1055" s="82"/>
    </row>
    <row r="1056" spans="8:9" x14ac:dyDescent="0.3">
      <c r="H1056" s="81"/>
      <c r="I1056" s="82"/>
    </row>
    <row r="1057" spans="8:9" x14ac:dyDescent="0.3">
      <c r="H1057" s="81"/>
      <c r="I1057" s="82"/>
    </row>
    <row r="1058" spans="8:9" x14ac:dyDescent="0.3">
      <c r="H1058" s="81"/>
      <c r="I1058" s="82"/>
    </row>
    <row r="1059" spans="8:9" x14ac:dyDescent="0.3">
      <c r="H1059" s="81"/>
      <c r="I1059" s="82"/>
    </row>
    <row r="1060" spans="8:9" x14ac:dyDescent="0.3">
      <c r="H1060" s="81"/>
      <c r="I1060" s="82"/>
    </row>
    <row r="1061" spans="8:9" x14ac:dyDescent="0.3">
      <c r="H1061" s="81"/>
      <c r="I1061" s="82"/>
    </row>
    <row r="1062" spans="8:9" x14ac:dyDescent="0.3">
      <c r="H1062" s="81"/>
      <c r="I1062" s="82"/>
    </row>
    <row r="1063" spans="8:9" x14ac:dyDescent="0.3">
      <c r="H1063" s="81"/>
      <c r="I1063" s="82"/>
    </row>
    <row r="1064" spans="8:9" x14ac:dyDescent="0.3">
      <c r="H1064" s="81"/>
      <c r="I1064" s="82"/>
    </row>
    <row r="1065" spans="8:9" x14ac:dyDescent="0.3">
      <c r="H1065" s="81"/>
      <c r="I1065" s="82"/>
    </row>
    <row r="1066" spans="8:9" x14ac:dyDescent="0.3">
      <c r="H1066" s="81"/>
      <c r="I1066" s="82"/>
    </row>
    <row r="1067" spans="8:9" x14ac:dyDescent="0.3">
      <c r="H1067" s="81"/>
      <c r="I1067" s="82"/>
    </row>
    <row r="1068" spans="8:9" x14ac:dyDescent="0.3">
      <c r="H1068" s="81"/>
      <c r="I1068" s="82"/>
    </row>
    <row r="1069" spans="8:9" x14ac:dyDescent="0.3">
      <c r="H1069" s="81"/>
      <c r="I1069" s="82"/>
    </row>
    <row r="1070" spans="8:9" x14ac:dyDescent="0.3">
      <c r="H1070" s="81"/>
      <c r="I1070" s="82"/>
    </row>
    <row r="1071" spans="8:9" x14ac:dyDescent="0.3">
      <c r="H1071" s="81"/>
      <c r="I1071" s="82"/>
    </row>
    <row r="1072" spans="8:9" x14ac:dyDescent="0.3">
      <c r="H1072" s="81"/>
      <c r="I1072" s="82"/>
    </row>
    <row r="1073" spans="8:9" x14ac:dyDescent="0.3">
      <c r="H1073" s="81"/>
      <c r="I1073" s="82"/>
    </row>
    <row r="1074" spans="8:9" x14ac:dyDescent="0.3">
      <c r="H1074" s="81"/>
      <c r="I1074" s="82"/>
    </row>
    <row r="1075" spans="8:9" x14ac:dyDescent="0.3">
      <c r="H1075" s="81"/>
      <c r="I1075" s="82"/>
    </row>
    <row r="1076" spans="8:9" x14ac:dyDescent="0.3">
      <c r="H1076" s="81"/>
      <c r="I1076" s="82"/>
    </row>
    <row r="1077" spans="8:9" x14ac:dyDescent="0.3">
      <c r="H1077" s="81"/>
      <c r="I1077" s="82"/>
    </row>
    <row r="1078" spans="8:9" x14ac:dyDescent="0.3">
      <c r="H1078" s="81"/>
      <c r="I1078" s="82"/>
    </row>
    <row r="1079" spans="8:9" x14ac:dyDescent="0.3">
      <c r="H1079" s="81"/>
      <c r="I1079" s="82"/>
    </row>
    <row r="1080" spans="8:9" x14ac:dyDescent="0.3">
      <c r="H1080" s="81"/>
      <c r="I1080" s="82"/>
    </row>
    <row r="1081" spans="8:9" x14ac:dyDescent="0.3">
      <c r="H1081" s="81"/>
      <c r="I1081" s="82"/>
    </row>
    <row r="1082" spans="8:9" x14ac:dyDescent="0.3">
      <c r="H1082" s="81"/>
      <c r="I1082" s="82"/>
    </row>
    <row r="1083" spans="8:9" x14ac:dyDescent="0.3">
      <c r="H1083" s="81"/>
      <c r="I1083" s="82"/>
    </row>
    <row r="1084" spans="8:9" x14ac:dyDescent="0.3">
      <c r="H1084" s="81"/>
      <c r="I1084" s="82"/>
    </row>
    <row r="1085" spans="8:9" x14ac:dyDescent="0.3">
      <c r="H1085" s="81"/>
      <c r="I1085" s="82"/>
    </row>
    <row r="1086" spans="8:9" x14ac:dyDescent="0.3">
      <c r="H1086" s="81"/>
      <c r="I1086" s="82"/>
    </row>
    <row r="1087" spans="8:9" x14ac:dyDescent="0.3">
      <c r="H1087" s="81"/>
      <c r="I1087" s="82"/>
    </row>
    <row r="1088" spans="8:9" x14ac:dyDescent="0.3">
      <c r="H1088" s="81"/>
      <c r="I1088" s="82"/>
    </row>
    <row r="1089" spans="8:9" x14ac:dyDescent="0.3">
      <c r="H1089" s="81"/>
      <c r="I1089" s="82"/>
    </row>
    <row r="1090" spans="8:9" x14ac:dyDescent="0.3">
      <c r="H1090" s="81"/>
      <c r="I1090" s="82"/>
    </row>
    <row r="1091" spans="8:9" x14ac:dyDescent="0.3">
      <c r="H1091" s="81"/>
      <c r="I1091" s="82"/>
    </row>
    <row r="1092" spans="8:9" x14ac:dyDescent="0.3">
      <c r="H1092" s="81"/>
      <c r="I1092" s="82"/>
    </row>
    <row r="1093" spans="8:9" x14ac:dyDescent="0.3">
      <c r="H1093" s="81"/>
      <c r="I1093" s="82"/>
    </row>
    <row r="1094" spans="8:9" x14ac:dyDescent="0.3">
      <c r="H1094" s="81"/>
      <c r="I1094" s="82"/>
    </row>
    <row r="1095" spans="8:9" x14ac:dyDescent="0.3">
      <c r="H1095" s="81"/>
      <c r="I1095" s="82"/>
    </row>
    <row r="1096" spans="8:9" x14ac:dyDescent="0.3">
      <c r="H1096" s="81"/>
      <c r="I1096" s="82"/>
    </row>
    <row r="1097" spans="8:9" x14ac:dyDescent="0.3">
      <c r="H1097" s="81"/>
      <c r="I1097" s="82"/>
    </row>
    <row r="1098" spans="8:9" x14ac:dyDescent="0.3">
      <c r="H1098" s="81"/>
      <c r="I1098" s="82"/>
    </row>
    <row r="1099" spans="8:9" x14ac:dyDescent="0.3">
      <c r="H1099" s="81"/>
      <c r="I1099" s="82"/>
    </row>
    <row r="1100" spans="8:9" x14ac:dyDescent="0.3">
      <c r="H1100" s="81"/>
      <c r="I1100" s="82"/>
    </row>
    <row r="1101" spans="8:9" x14ac:dyDescent="0.3">
      <c r="H1101" s="81"/>
      <c r="I1101" s="82"/>
    </row>
    <row r="1102" spans="8:9" x14ac:dyDescent="0.3">
      <c r="H1102" s="81"/>
      <c r="I1102" s="82"/>
    </row>
    <row r="1103" spans="8:9" x14ac:dyDescent="0.3">
      <c r="H1103" s="81"/>
      <c r="I1103" s="82"/>
    </row>
    <row r="1104" spans="8:9" x14ac:dyDescent="0.3">
      <c r="H1104" s="81"/>
      <c r="I1104" s="82"/>
    </row>
    <row r="1105" spans="8:9" x14ac:dyDescent="0.3">
      <c r="H1105" s="81"/>
      <c r="I1105" s="82"/>
    </row>
    <row r="1106" spans="8:9" x14ac:dyDescent="0.3">
      <c r="H1106" s="81"/>
      <c r="I1106" s="82"/>
    </row>
    <row r="1107" spans="8:9" x14ac:dyDescent="0.3">
      <c r="H1107" s="81"/>
      <c r="I1107" s="82"/>
    </row>
    <row r="1108" spans="8:9" x14ac:dyDescent="0.3">
      <c r="H1108" s="81"/>
      <c r="I1108" s="82"/>
    </row>
    <row r="1109" spans="8:9" x14ac:dyDescent="0.3">
      <c r="H1109" s="81"/>
      <c r="I1109" s="82"/>
    </row>
    <row r="1110" spans="8:9" x14ac:dyDescent="0.3">
      <c r="H1110" s="81"/>
      <c r="I1110" s="82"/>
    </row>
    <row r="1111" spans="8:9" x14ac:dyDescent="0.3">
      <c r="H1111" s="81"/>
      <c r="I1111" s="82"/>
    </row>
    <row r="1112" spans="8:9" x14ac:dyDescent="0.3">
      <c r="H1112" s="81"/>
      <c r="I1112" s="82"/>
    </row>
    <row r="1113" spans="8:9" x14ac:dyDescent="0.3">
      <c r="H1113" s="81"/>
      <c r="I1113" s="82"/>
    </row>
    <row r="1114" spans="8:9" x14ac:dyDescent="0.3">
      <c r="H1114" s="81"/>
      <c r="I1114" s="82"/>
    </row>
    <row r="1115" spans="8:9" x14ac:dyDescent="0.3">
      <c r="H1115" s="81"/>
      <c r="I1115" s="82"/>
    </row>
    <row r="1116" spans="8:9" x14ac:dyDescent="0.3">
      <c r="H1116" s="81"/>
      <c r="I1116" s="82"/>
    </row>
    <row r="1117" spans="8:9" x14ac:dyDescent="0.3">
      <c r="H1117" s="81"/>
      <c r="I1117" s="82"/>
    </row>
    <row r="1118" spans="8:9" x14ac:dyDescent="0.3">
      <c r="H1118" s="81"/>
      <c r="I1118" s="82"/>
    </row>
    <row r="1119" spans="8:9" x14ac:dyDescent="0.3">
      <c r="H1119" s="81"/>
      <c r="I1119" s="82"/>
    </row>
    <row r="1120" spans="8:9" x14ac:dyDescent="0.3">
      <c r="H1120" s="81"/>
      <c r="I1120" s="82"/>
    </row>
    <row r="1121" spans="8:9" x14ac:dyDescent="0.3">
      <c r="H1121" s="81"/>
      <c r="I1121" s="82"/>
    </row>
    <row r="1122" spans="8:9" x14ac:dyDescent="0.3">
      <c r="H1122" s="81"/>
      <c r="I1122" s="82"/>
    </row>
    <row r="1123" spans="8:9" x14ac:dyDescent="0.3">
      <c r="H1123" s="81"/>
      <c r="I1123" s="82"/>
    </row>
    <row r="1124" spans="8:9" x14ac:dyDescent="0.3">
      <c r="H1124" s="81"/>
      <c r="I1124" s="82"/>
    </row>
    <row r="1125" spans="8:9" x14ac:dyDescent="0.3">
      <c r="H1125" s="81"/>
      <c r="I1125" s="82"/>
    </row>
    <row r="1126" spans="8:9" x14ac:dyDescent="0.3">
      <c r="H1126" s="81"/>
      <c r="I1126" s="82"/>
    </row>
    <row r="1127" spans="8:9" x14ac:dyDescent="0.3">
      <c r="H1127" s="81"/>
      <c r="I1127" s="82"/>
    </row>
    <row r="1128" spans="8:9" x14ac:dyDescent="0.3">
      <c r="H1128" s="81"/>
      <c r="I1128" s="82"/>
    </row>
    <row r="1129" spans="8:9" x14ac:dyDescent="0.3">
      <c r="H1129" s="81"/>
      <c r="I1129" s="82"/>
    </row>
    <row r="1130" spans="8:9" x14ac:dyDescent="0.3">
      <c r="H1130" s="81"/>
      <c r="I1130" s="82"/>
    </row>
    <row r="1131" spans="8:9" x14ac:dyDescent="0.3">
      <c r="H1131" s="81"/>
      <c r="I1131" s="82"/>
    </row>
    <row r="1132" spans="8:9" x14ac:dyDescent="0.3">
      <c r="H1132" s="81"/>
      <c r="I1132" s="82"/>
    </row>
    <row r="1133" spans="8:9" x14ac:dyDescent="0.3">
      <c r="H1133" s="81"/>
      <c r="I1133" s="82"/>
    </row>
    <row r="1134" spans="8:9" x14ac:dyDescent="0.3">
      <c r="H1134" s="81"/>
      <c r="I1134" s="82"/>
    </row>
    <row r="1135" spans="8:9" x14ac:dyDescent="0.3">
      <c r="H1135" s="81"/>
      <c r="I1135" s="82"/>
    </row>
    <row r="1136" spans="8:9" x14ac:dyDescent="0.3">
      <c r="H1136" s="81"/>
      <c r="I1136" s="82"/>
    </row>
    <row r="1137" spans="8:9" x14ac:dyDescent="0.3">
      <c r="H1137" s="81"/>
      <c r="I1137" s="82"/>
    </row>
    <row r="1138" spans="8:9" x14ac:dyDescent="0.3">
      <c r="H1138" s="81"/>
      <c r="I1138" s="82"/>
    </row>
    <row r="1139" spans="8:9" x14ac:dyDescent="0.3">
      <c r="H1139" s="81"/>
      <c r="I1139" s="82"/>
    </row>
    <row r="1140" spans="8:9" x14ac:dyDescent="0.3">
      <c r="H1140" s="81"/>
      <c r="I1140" s="82"/>
    </row>
    <row r="1141" spans="8:9" x14ac:dyDescent="0.3">
      <c r="H1141" s="81"/>
      <c r="I1141" s="82"/>
    </row>
    <row r="1142" spans="8:9" x14ac:dyDescent="0.3">
      <c r="H1142" s="81"/>
      <c r="I1142" s="82"/>
    </row>
    <row r="1143" spans="8:9" x14ac:dyDescent="0.3">
      <c r="H1143" s="81"/>
      <c r="I1143" s="82"/>
    </row>
    <row r="1144" spans="8:9" x14ac:dyDescent="0.3">
      <c r="H1144" s="81"/>
      <c r="I1144" s="82"/>
    </row>
    <row r="1145" spans="8:9" x14ac:dyDescent="0.3">
      <c r="H1145" s="81"/>
      <c r="I1145" s="82"/>
    </row>
    <row r="1146" spans="8:9" x14ac:dyDescent="0.3">
      <c r="H1146" s="81"/>
      <c r="I1146" s="82"/>
    </row>
    <row r="1147" spans="8:9" x14ac:dyDescent="0.3">
      <c r="H1147" s="81"/>
      <c r="I1147" s="82"/>
    </row>
    <row r="1148" spans="8:9" x14ac:dyDescent="0.3">
      <c r="H1148" s="81"/>
      <c r="I1148" s="82"/>
    </row>
    <row r="1149" spans="8:9" x14ac:dyDescent="0.3">
      <c r="H1149" s="81"/>
      <c r="I1149" s="82"/>
    </row>
    <row r="1150" spans="8:9" x14ac:dyDescent="0.3">
      <c r="H1150" s="81"/>
      <c r="I1150" s="82"/>
    </row>
    <row r="1151" spans="8:9" x14ac:dyDescent="0.3">
      <c r="H1151" s="81"/>
      <c r="I1151" s="82"/>
    </row>
    <row r="1152" spans="8:9" x14ac:dyDescent="0.3">
      <c r="H1152" s="81"/>
      <c r="I1152" s="82"/>
    </row>
    <row r="1153" spans="8:9" x14ac:dyDescent="0.3">
      <c r="H1153" s="81"/>
      <c r="I1153" s="82"/>
    </row>
    <row r="1154" spans="8:9" x14ac:dyDescent="0.3">
      <c r="H1154" s="81"/>
      <c r="I1154" s="82"/>
    </row>
    <row r="1155" spans="8:9" x14ac:dyDescent="0.3">
      <c r="H1155" s="81"/>
      <c r="I1155" s="82"/>
    </row>
    <row r="1156" spans="8:9" x14ac:dyDescent="0.3">
      <c r="H1156" s="81"/>
      <c r="I1156" s="82"/>
    </row>
    <row r="1157" spans="8:9" x14ac:dyDescent="0.3">
      <c r="H1157" s="81"/>
      <c r="I1157" s="82"/>
    </row>
    <row r="1158" spans="8:9" x14ac:dyDescent="0.3">
      <c r="H1158" s="81"/>
      <c r="I1158" s="82"/>
    </row>
    <row r="1159" spans="8:9" x14ac:dyDescent="0.3">
      <c r="H1159" s="81"/>
      <c r="I1159" s="82"/>
    </row>
    <row r="1160" spans="8:9" x14ac:dyDescent="0.3">
      <c r="H1160" s="81"/>
      <c r="I1160" s="82"/>
    </row>
    <row r="1161" spans="8:9" x14ac:dyDescent="0.3">
      <c r="H1161" s="81"/>
      <c r="I1161" s="82"/>
    </row>
    <row r="1162" spans="8:9" x14ac:dyDescent="0.3">
      <c r="H1162" s="81"/>
      <c r="I1162" s="82"/>
    </row>
    <row r="1163" spans="8:9" x14ac:dyDescent="0.3">
      <c r="H1163" s="81"/>
      <c r="I1163" s="82"/>
    </row>
    <row r="1164" spans="8:9" x14ac:dyDescent="0.3">
      <c r="H1164" s="81"/>
      <c r="I1164" s="82"/>
    </row>
    <row r="1165" spans="8:9" x14ac:dyDescent="0.3">
      <c r="H1165" s="81"/>
      <c r="I1165" s="82"/>
    </row>
    <row r="1166" spans="8:9" x14ac:dyDescent="0.3">
      <c r="H1166" s="81"/>
      <c r="I1166" s="82"/>
    </row>
    <row r="1167" spans="8:9" x14ac:dyDescent="0.3">
      <c r="H1167" s="81"/>
      <c r="I1167" s="82"/>
    </row>
    <row r="1168" spans="8:9" x14ac:dyDescent="0.3">
      <c r="H1168" s="81"/>
      <c r="I1168" s="82"/>
    </row>
    <row r="1169" spans="8:9" x14ac:dyDescent="0.3">
      <c r="H1169" s="81"/>
      <c r="I1169" s="82"/>
    </row>
    <row r="1170" spans="8:9" x14ac:dyDescent="0.3">
      <c r="H1170" s="81"/>
      <c r="I1170" s="82"/>
    </row>
    <row r="1171" spans="8:9" x14ac:dyDescent="0.3">
      <c r="H1171" s="81"/>
      <c r="I1171" s="82"/>
    </row>
    <row r="1172" spans="8:9" x14ac:dyDescent="0.3">
      <c r="H1172" s="81"/>
      <c r="I1172" s="82"/>
    </row>
    <row r="1173" spans="8:9" x14ac:dyDescent="0.3">
      <c r="H1173" s="81"/>
      <c r="I1173" s="82"/>
    </row>
    <row r="1174" spans="8:9" x14ac:dyDescent="0.3">
      <c r="H1174" s="81"/>
      <c r="I1174" s="82"/>
    </row>
    <row r="1175" spans="8:9" x14ac:dyDescent="0.3">
      <c r="H1175" s="81"/>
      <c r="I1175" s="82"/>
    </row>
    <row r="1176" spans="8:9" x14ac:dyDescent="0.3">
      <c r="H1176" s="81"/>
      <c r="I1176" s="82"/>
    </row>
    <row r="1177" spans="8:9" x14ac:dyDescent="0.3">
      <c r="H1177" s="81"/>
      <c r="I1177" s="82"/>
    </row>
    <row r="1178" spans="8:9" x14ac:dyDescent="0.3">
      <c r="H1178" s="81"/>
      <c r="I1178" s="82"/>
    </row>
    <row r="1179" spans="8:9" x14ac:dyDescent="0.3">
      <c r="H1179" s="81"/>
      <c r="I1179" s="82"/>
    </row>
    <row r="1180" spans="8:9" x14ac:dyDescent="0.3">
      <c r="H1180" s="81"/>
      <c r="I1180" s="82"/>
    </row>
    <row r="1181" spans="8:9" x14ac:dyDescent="0.3">
      <c r="H1181" s="81"/>
      <c r="I1181" s="82"/>
    </row>
    <row r="1182" spans="8:9" x14ac:dyDescent="0.3">
      <c r="H1182" s="81"/>
      <c r="I1182" s="82"/>
    </row>
    <row r="1183" spans="8:9" x14ac:dyDescent="0.3">
      <c r="H1183" s="81"/>
      <c r="I1183" s="82"/>
    </row>
    <row r="1184" spans="8:9" x14ac:dyDescent="0.3">
      <c r="H1184" s="81"/>
      <c r="I1184" s="82"/>
    </row>
    <row r="1185" spans="8:9" x14ac:dyDescent="0.3">
      <c r="H1185" s="81"/>
      <c r="I1185" s="82"/>
    </row>
    <row r="1186" spans="8:9" x14ac:dyDescent="0.3">
      <c r="H1186" s="81"/>
      <c r="I1186" s="82"/>
    </row>
    <row r="1187" spans="8:9" x14ac:dyDescent="0.3">
      <c r="H1187" s="81"/>
      <c r="I1187" s="82"/>
    </row>
    <row r="1188" spans="8:9" x14ac:dyDescent="0.3">
      <c r="H1188" s="81"/>
      <c r="I1188" s="82"/>
    </row>
    <row r="1189" spans="8:9" x14ac:dyDescent="0.3">
      <c r="H1189" s="81"/>
      <c r="I1189" s="82"/>
    </row>
    <row r="1190" spans="8:9" x14ac:dyDescent="0.3">
      <c r="H1190" s="81"/>
      <c r="I1190" s="82"/>
    </row>
    <row r="1191" spans="8:9" x14ac:dyDescent="0.3">
      <c r="H1191" s="81"/>
      <c r="I1191" s="82"/>
    </row>
    <row r="1192" spans="8:9" x14ac:dyDescent="0.3">
      <c r="H1192" s="81"/>
      <c r="I1192" s="82"/>
    </row>
    <row r="1193" spans="8:9" x14ac:dyDescent="0.3">
      <c r="H1193" s="81"/>
      <c r="I1193" s="82"/>
    </row>
    <row r="1194" spans="8:9" x14ac:dyDescent="0.3">
      <c r="H1194" s="81"/>
      <c r="I1194" s="82"/>
    </row>
    <row r="1195" spans="8:9" x14ac:dyDescent="0.3">
      <c r="H1195" s="81"/>
      <c r="I1195" s="82"/>
    </row>
    <row r="1196" spans="8:9" x14ac:dyDescent="0.3">
      <c r="H1196" s="81"/>
      <c r="I1196" s="82"/>
    </row>
    <row r="1197" spans="8:9" x14ac:dyDescent="0.3">
      <c r="H1197" s="81"/>
      <c r="I1197" s="82"/>
    </row>
    <row r="1198" spans="8:9" x14ac:dyDescent="0.3">
      <c r="H1198" s="81"/>
      <c r="I1198" s="82"/>
    </row>
    <row r="1199" spans="8:9" x14ac:dyDescent="0.3">
      <c r="H1199" s="81"/>
      <c r="I1199" s="82"/>
    </row>
    <row r="1200" spans="8:9" x14ac:dyDescent="0.3">
      <c r="H1200" s="81"/>
      <c r="I1200" s="82"/>
    </row>
    <row r="1201" spans="8:9" x14ac:dyDescent="0.3">
      <c r="H1201" s="81"/>
      <c r="I1201" s="82"/>
    </row>
    <row r="1202" spans="8:9" x14ac:dyDescent="0.3">
      <c r="H1202" s="81"/>
      <c r="I1202" s="82"/>
    </row>
    <row r="1203" spans="8:9" x14ac:dyDescent="0.3">
      <c r="H1203" s="81"/>
      <c r="I1203" s="82"/>
    </row>
    <row r="1204" spans="8:9" x14ac:dyDescent="0.3">
      <c r="H1204" s="81"/>
      <c r="I1204" s="82"/>
    </row>
    <row r="1205" spans="8:9" x14ac:dyDescent="0.3">
      <c r="H1205" s="81"/>
      <c r="I1205" s="82"/>
    </row>
    <row r="1206" spans="8:9" x14ac:dyDescent="0.3">
      <c r="H1206" s="81"/>
      <c r="I1206" s="82"/>
    </row>
    <row r="1207" spans="8:9" x14ac:dyDescent="0.3">
      <c r="H1207" s="81"/>
      <c r="I1207" s="82"/>
    </row>
    <row r="1208" spans="8:9" x14ac:dyDescent="0.3">
      <c r="H1208" s="81"/>
      <c r="I1208" s="82"/>
    </row>
    <row r="1209" spans="8:9" x14ac:dyDescent="0.3">
      <c r="H1209" s="81"/>
      <c r="I1209" s="82"/>
    </row>
    <row r="1210" spans="8:9" x14ac:dyDescent="0.3">
      <c r="H1210" s="81"/>
      <c r="I1210" s="82"/>
    </row>
    <row r="1211" spans="8:9" x14ac:dyDescent="0.3">
      <c r="H1211" s="81"/>
      <c r="I1211" s="82"/>
    </row>
    <row r="1212" spans="8:9" x14ac:dyDescent="0.3">
      <c r="H1212" s="81"/>
      <c r="I1212" s="82"/>
    </row>
    <row r="1213" spans="8:9" x14ac:dyDescent="0.3">
      <c r="H1213" s="81"/>
      <c r="I1213" s="82"/>
    </row>
    <row r="1214" spans="8:9" x14ac:dyDescent="0.3">
      <c r="H1214" s="81"/>
      <c r="I1214" s="82"/>
    </row>
    <row r="1215" spans="8:9" x14ac:dyDescent="0.3">
      <c r="H1215" s="81"/>
      <c r="I1215" s="82"/>
    </row>
    <row r="1216" spans="8:9" x14ac:dyDescent="0.3">
      <c r="H1216" s="81"/>
      <c r="I1216" s="82"/>
    </row>
    <row r="1217" spans="8:9" x14ac:dyDescent="0.3">
      <c r="H1217" s="81"/>
      <c r="I1217" s="82"/>
    </row>
    <row r="1218" spans="8:9" x14ac:dyDescent="0.3">
      <c r="H1218" s="81"/>
      <c r="I1218" s="82"/>
    </row>
    <row r="1219" spans="8:9" x14ac:dyDescent="0.3">
      <c r="H1219" s="81"/>
      <c r="I1219" s="82"/>
    </row>
    <row r="1220" spans="8:9" x14ac:dyDescent="0.3">
      <c r="H1220" s="81"/>
      <c r="I1220" s="82"/>
    </row>
    <row r="1221" spans="8:9" x14ac:dyDescent="0.3">
      <c r="H1221" s="81"/>
      <c r="I1221" s="82"/>
    </row>
    <row r="1222" spans="8:9" x14ac:dyDescent="0.3">
      <c r="H1222" s="81"/>
      <c r="I1222" s="82"/>
    </row>
    <row r="1223" spans="8:9" x14ac:dyDescent="0.3">
      <c r="H1223" s="81"/>
      <c r="I1223" s="82"/>
    </row>
    <row r="1224" spans="8:9" x14ac:dyDescent="0.3">
      <c r="H1224" s="81"/>
      <c r="I1224" s="82"/>
    </row>
    <row r="1225" spans="8:9" x14ac:dyDescent="0.3">
      <c r="H1225" s="81"/>
      <c r="I1225" s="82"/>
    </row>
    <row r="1226" spans="8:9" x14ac:dyDescent="0.3">
      <c r="H1226" s="81"/>
      <c r="I1226" s="82"/>
    </row>
    <row r="1227" spans="8:9" x14ac:dyDescent="0.3">
      <c r="H1227" s="81"/>
      <c r="I1227" s="82"/>
    </row>
    <row r="1228" spans="8:9" x14ac:dyDescent="0.3">
      <c r="H1228" s="81"/>
      <c r="I1228" s="82"/>
    </row>
    <row r="1229" spans="8:9" x14ac:dyDescent="0.3">
      <c r="H1229" s="81"/>
      <c r="I1229" s="82"/>
    </row>
    <row r="1230" spans="8:9" x14ac:dyDescent="0.3">
      <c r="H1230" s="81"/>
      <c r="I1230" s="82"/>
    </row>
    <row r="1231" spans="8:9" x14ac:dyDescent="0.3">
      <c r="H1231" s="81"/>
      <c r="I1231" s="82"/>
    </row>
    <row r="1232" spans="8:9" x14ac:dyDescent="0.3">
      <c r="H1232" s="81"/>
      <c r="I1232" s="82"/>
    </row>
    <row r="1233" spans="8:9" x14ac:dyDescent="0.3">
      <c r="H1233" s="81"/>
      <c r="I1233" s="82"/>
    </row>
    <row r="1234" spans="8:9" x14ac:dyDescent="0.3">
      <c r="H1234" s="81"/>
      <c r="I1234" s="82"/>
    </row>
    <row r="1235" spans="8:9" x14ac:dyDescent="0.3">
      <c r="H1235" s="81"/>
      <c r="I1235" s="82"/>
    </row>
    <row r="1236" spans="8:9" x14ac:dyDescent="0.3">
      <c r="H1236" s="81"/>
      <c r="I1236" s="82"/>
    </row>
    <row r="1237" spans="8:9" x14ac:dyDescent="0.3">
      <c r="H1237" s="81"/>
      <c r="I1237" s="82"/>
    </row>
    <row r="1238" spans="8:9" x14ac:dyDescent="0.3">
      <c r="H1238" s="81"/>
      <c r="I1238" s="82"/>
    </row>
    <row r="1239" spans="8:9" x14ac:dyDescent="0.3">
      <c r="H1239" s="81"/>
      <c r="I1239" s="82"/>
    </row>
    <row r="1240" spans="8:9" x14ac:dyDescent="0.3">
      <c r="H1240" s="81"/>
      <c r="I1240" s="82"/>
    </row>
    <row r="1241" spans="8:9" x14ac:dyDescent="0.3">
      <c r="H1241" s="81"/>
      <c r="I1241" s="82"/>
    </row>
    <row r="1242" spans="8:9" x14ac:dyDescent="0.3">
      <c r="H1242" s="81"/>
      <c r="I1242" s="82"/>
    </row>
    <row r="1243" spans="8:9" x14ac:dyDescent="0.3">
      <c r="H1243" s="81"/>
      <c r="I1243" s="82"/>
    </row>
    <row r="1244" spans="8:9" x14ac:dyDescent="0.3">
      <c r="H1244" s="81"/>
      <c r="I1244" s="82"/>
    </row>
    <row r="1245" spans="8:9" x14ac:dyDescent="0.3">
      <c r="H1245" s="81"/>
      <c r="I1245" s="82"/>
    </row>
    <row r="1246" spans="8:9" x14ac:dyDescent="0.3">
      <c r="H1246" s="81"/>
      <c r="I1246" s="82"/>
    </row>
    <row r="1247" spans="8:9" x14ac:dyDescent="0.3">
      <c r="H1247" s="81"/>
      <c r="I1247" s="82"/>
    </row>
    <row r="1248" spans="8:9" x14ac:dyDescent="0.3">
      <c r="H1248" s="81"/>
      <c r="I1248" s="82"/>
    </row>
    <row r="1249" spans="8:9" x14ac:dyDescent="0.3">
      <c r="H1249" s="81"/>
      <c r="I1249" s="82"/>
    </row>
    <row r="1250" spans="8:9" x14ac:dyDescent="0.3">
      <c r="H1250" s="81"/>
      <c r="I1250" s="82"/>
    </row>
    <row r="1251" spans="8:9" x14ac:dyDescent="0.3">
      <c r="H1251" s="81"/>
      <c r="I1251" s="82"/>
    </row>
    <row r="1252" spans="8:9" x14ac:dyDescent="0.3">
      <c r="H1252" s="81"/>
      <c r="I1252" s="82"/>
    </row>
    <row r="1253" spans="8:9" x14ac:dyDescent="0.3">
      <c r="H1253" s="81"/>
      <c r="I1253" s="82"/>
    </row>
    <row r="1254" spans="8:9" x14ac:dyDescent="0.3">
      <c r="H1254" s="81"/>
      <c r="I1254" s="82"/>
    </row>
    <row r="1255" spans="8:9" x14ac:dyDescent="0.3">
      <c r="H1255" s="81"/>
      <c r="I1255" s="82"/>
    </row>
    <row r="1256" spans="8:9" x14ac:dyDescent="0.3">
      <c r="H1256" s="81"/>
      <c r="I1256" s="82"/>
    </row>
    <row r="1257" spans="8:9" x14ac:dyDescent="0.3">
      <c r="H1257" s="81"/>
      <c r="I1257" s="82"/>
    </row>
    <row r="1258" spans="8:9" x14ac:dyDescent="0.3">
      <c r="H1258" s="81"/>
      <c r="I1258" s="82"/>
    </row>
    <row r="1259" spans="8:9" x14ac:dyDescent="0.3">
      <c r="H1259" s="81"/>
      <c r="I1259" s="82"/>
    </row>
    <row r="1260" spans="8:9" x14ac:dyDescent="0.3">
      <c r="H1260" s="81"/>
      <c r="I1260" s="82"/>
    </row>
    <row r="1261" spans="8:9" x14ac:dyDescent="0.3">
      <c r="H1261" s="81"/>
      <c r="I1261" s="82"/>
    </row>
    <row r="1262" spans="8:9" x14ac:dyDescent="0.3">
      <c r="H1262" s="81"/>
      <c r="I1262" s="82"/>
    </row>
    <row r="1263" spans="8:9" x14ac:dyDescent="0.3">
      <c r="H1263" s="81"/>
      <c r="I1263" s="82"/>
    </row>
    <row r="1264" spans="8:9" x14ac:dyDescent="0.3">
      <c r="H1264" s="81"/>
      <c r="I1264" s="82"/>
    </row>
    <row r="1265" spans="8:9" x14ac:dyDescent="0.3">
      <c r="H1265" s="81"/>
      <c r="I1265" s="82"/>
    </row>
    <row r="1266" spans="8:9" x14ac:dyDescent="0.3">
      <c r="H1266" s="81"/>
      <c r="I1266" s="82"/>
    </row>
    <row r="1267" spans="8:9" x14ac:dyDescent="0.3">
      <c r="H1267" s="81"/>
      <c r="I1267" s="82"/>
    </row>
    <row r="1268" spans="8:9" x14ac:dyDescent="0.3">
      <c r="H1268" s="81"/>
      <c r="I1268" s="82"/>
    </row>
    <row r="1269" spans="8:9" x14ac:dyDescent="0.3">
      <c r="H1269" s="81"/>
      <c r="I1269" s="82"/>
    </row>
    <row r="1270" spans="8:9" x14ac:dyDescent="0.3">
      <c r="H1270" s="81"/>
      <c r="I1270" s="82"/>
    </row>
    <row r="1271" spans="8:9" x14ac:dyDescent="0.3">
      <c r="H1271" s="81"/>
      <c r="I1271" s="82"/>
    </row>
    <row r="1272" spans="8:9" x14ac:dyDescent="0.3">
      <c r="H1272" s="81"/>
      <c r="I1272" s="82"/>
    </row>
    <row r="1273" spans="8:9" x14ac:dyDescent="0.3">
      <c r="H1273" s="81"/>
      <c r="I1273" s="82"/>
    </row>
    <row r="1274" spans="8:9" x14ac:dyDescent="0.3">
      <c r="H1274" s="81"/>
      <c r="I1274" s="82"/>
    </row>
    <row r="1275" spans="8:9" x14ac:dyDescent="0.3">
      <c r="H1275" s="81"/>
      <c r="I1275" s="82"/>
    </row>
    <row r="1276" spans="8:9" x14ac:dyDescent="0.3">
      <c r="H1276" s="81"/>
      <c r="I1276" s="82"/>
    </row>
    <row r="1277" spans="8:9" x14ac:dyDescent="0.3">
      <c r="H1277" s="81"/>
      <c r="I1277" s="82"/>
    </row>
    <row r="1278" spans="8:9" x14ac:dyDescent="0.3">
      <c r="H1278" s="81"/>
      <c r="I1278" s="82"/>
    </row>
    <row r="1279" spans="8:9" x14ac:dyDescent="0.3">
      <c r="H1279" s="81"/>
      <c r="I1279" s="82"/>
    </row>
    <row r="1280" spans="8:9" x14ac:dyDescent="0.3">
      <c r="H1280" s="81"/>
      <c r="I1280" s="82"/>
    </row>
    <row r="1281" spans="8:9" x14ac:dyDescent="0.3">
      <c r="H1281" s="81"/>
      <c r="I1281" s="82"/>
    </row>
    <row r="1282" spans="8:9" x14ac:dyDescent="0.3">
      <c r="H1282" s="81"/>
      <c r="I1282" s="82"/>
    </row>
    <row r="1283" spans="8:9" x14ac:dyDescent="0.3">
      <c r="H1283" s="81"/>
      <c r="I1283" s="82"/>
    </row>
    <row r="1284" spans="8:9" x14ac:dyDescent="0.3">
      <c r="H1284" s="81"/>
      <c r="I1284" s="82"/>
    </row>
    <row r="1285" spans="8:9" x14ac:dyDescent="0.3">
      <c r="H1285" s="81"/>
      <c r="I1285" s="82"/>
    </row>
    <row r="1286" spans="8:9" x14ac:dyDescent="0.3">
      <c r="H1286" s="81"/>
      <c r="I1286" s="82"/>
    </row>
    <row r="1287" spans="8:9" x14ac:dyDescent="0.3">
      <c r="H1287" s="81"/>
      <c r="I1287" s="82"/>
    </row>
    <row r="1288" spans="8:9" x14ac:dyDescent="0.3">
      <c r="H1288" s="81"/>
      <c r="I1288" s="82"/>
    </row>
    <row r="1289" spans="8:9" x14ac:dyDescent="0.3">
      <c r="H1289" s="81"/>
      <c r="I1289" s="82"/>
    </row>
    <row r="1290" spans="8:9" x14ac:dyDescent="0.3">
      <c r="H1290" s="81"/>
      <c r="I1290" s="82"/>
    </row>
    <row r="1291" spans="8:9" x14ac:dyDescent="0.3">
      <c r="H1291" s="81"/>
      <c r="I1291" s="82"/>
    </row>
    <row r="1292" spans="8:9" x14ac:dyDescent="0.3">
      <c r="H1292" s="81"/>
      <c r="I1292" s="82"/>
    </row>
    <row r="1293" spans="8:9" x14ac:dyDescent="0.3">
      <c r="H1293" s="81"/>
      <c r="I1293" s="82"/>
    </row>
    <row r="1294" spans="8:9" x14ac:dyDescent="0.3">
      <c r="H1294" s="81"/>
      <c r="I1294" s="82"/>
    </row>
    <row r="1295" spans="8:9" x14ac:dyDescent="0.3">
      <c r="H1295" s="81"/>
      <c r="I1295" s="82"/>
    </row>
    <row r="1296" spans="8:9" x14ac:dyDescent="0.3">
      <c r="H1296" s="81"/>
      <c r="I1296" s="82"/>
    </row>
    <row r="1297" spans="8:9" x14ac:dyDescent="0.3">
      <c r="H1297" s="81"/>
      <c r="I1297" s="82"/>
    </row>
    <row r="1298" spans="8:9" x14ac:dyDescent="0.3">
      <c r="H1298" s="81"/>
      <c r="I1298" s="82"/>
    </row>
    <row r="1299" spans="8:9" x14ac:dyDescent="0.3">
      <c r="H1299" s="81"/>
      <c r="I1299" s="82"/>
    </row>
    <row r="1300" spans="8:9" x14ac:dyDescent="0.3">
      <c r="H1300" s="81"/>
      <c r="I1300" s="82"/>
    </row>
    <row r="1301" spans="8:9" x14ac:dyDescent="0.3">
      <c r="H1301" s="81"/>
      <c r="I1301" s="82"/>
    </row>
    <row r="1302" spans="8:9" x14ac:dyDescent="0.3">
      <c r="H1302" s="81"/>
      <c r="I1302" s="82"/>
    </row>
    <row r="1303" spans="8:9" x14ac:dyDescent="0.3">
      <c r="H1303" s="81"/>
      <c r="I1303" s="82"/>
    </row>
    <row r="1304" spans="8:9" x14ac:dyDescent="0.3">
      <c r="H1304" s="81"/>
      <c r="I1304" s="82"/>
    </row>
    <row r="1305" spans="8:9" x14ac:dyDescent="0.3">
      <c r="H1305" s="81"/>
      <c r="I1305" s="82"/>
    </row>
    <row r="1306" spans="8:9" x14ac:dyDescent="0.3">
      <c r="H1306" s="81"/>
      <c r="I1306" s="82"/>
    </row>
    <row r="1307" spans="8:9" x14ac:dyDescent="0.3">
      <c r="H1307" s="81"/>
      <c r="I1307" s="82"/>
    </row>
    <row r="1308" spans="8:9" x14ac:dyDescent="0.3">
      <c r="H1308" s="81"/>
      <c r="I1308" s="82"/>
    </row>
    <row r="1309" spans="8:9" x14ac:dyDescent="0.3">
      <c r="H1309" s="81"/>
      <c r="I1309" s="82"/>
    </row>
    <row r="1310" spans="8:9" x14ac:dyDescent="0.3">
      <c r="H1310" s="81"/>
      <c r="I1310" s="82"/>
    </row>
    <row r="1311" spans="8:9" x14ac:dyDescent="0.3">
      <c r="H1311" s="81"/>
      <c r="I1311" s="82"/>
    </row>
    <row r="1312" spans="8:9" x14ac:dyDescent="0.3">
      <c r="H1312" s="81"/>
      <c r="I1312" s="82"/>
    </row>
    <row r="1313" spans="8:9" x14ac:dyDescent="0.3">
      <c r="H1313" s="81"/>
      <c r="I1313" s="82"/>
    </row>
    <row r="1314" spans="8:9" x14ac:dyDescent="0.3">
      <c r="H1314" s="81"/>
      <c r="I1314" s="82"/>
    </row>
    <row r="1315" spans="8:9" x14ac:dyDescent="0.3">
      <c r="H1315" s="81"/>
      <c r="I1315" s="82"/>
    </row>
    <row r="1316" spans="8:9" x14ac:dyDescent="0.3">
      <c r="H1316" s="81"/>
      <c r="I1316" s="82"/>
    </row>
    <row r="1317" spans="8:9" x14ac:dyDescent="0.3">
      <c r="H1317" s="81"/>
      <c r="I1317" s="82"/>
    </row>
    <row r="1318" spans="8:9" x14ac:dyDescent="0.3">
      <c r="H1318" s="81"/>
      <c r="I1318" s="82"/>
    </row>
    <row r="1319" spans="8:9" x14ac:dyDescent="0.3">
      <c r="H1319" s="81"/>
      <c r="I1319" s="82"/>
    </row>
    <row r="1320" spans="8:9" x14ac:dyDescent="0.3">
      <c r="H1320" s="81"/>
      <c r="I1320" s="82"/>
    </row>
    <row r="1321" spans="8:9" x14ac:dyDescent="0.3">
      <c r="H1321" s="81"/>
      <c r="I1321" s="82"/>
    </row>
    <row r="1322" spans="8:9" x14ac:dyDescent="0.3">
      <c r="H1322" s="81"/>
      <c r="I1322" s="82"/>
    </row>
    <row r="1323" spans="8:9" x14ac:dyDescent="0.3">
      <c r="H1323" s="81"/>
      <c r="I1323" s="82"/>
    </row>
    <row r="1324" spans="8:9" x14ac:dyDescent="0.3">
      <c r="H1324" s="81"/>
      <c r="I1324" s="82"/>
    </row>
    <row r="1325" spans="8:9" x14ac:dyDescent="0.3">
      <c r="H1325" s="81"/>
      <c r="I1325" s="82"/>
    </row>
    <row r="1326" spans="8:9" x14ac:dyDescent="0.3">
      <c r="H1326" s="81"/>
      <c r="I1326" s="82"/>
    </row>
    <row r="1327" spans="8:9" x14ac:dyDescent="0.3">
      <c r="H1327" s="81"/>
      <c r="I1327" s="82"/>
    </row>
    <row r="1328" spans="8:9" x14ac:dyDescent="0.3">
      <c r="H1328" s="81"/>
      <c r="I1328" s="82"/>
    </row>
    <row r="1329" spans="8:9" x14ac:dyDescent="0.3">
      <c r="H1329" s="81"/>
      <c r="I1329" s="82"/>
    </row>
    <row r="1330" spans="8:9" x14ac:dyDescent="0.3">
      <c r="H1330" s="81"/>
      <c r="I1330" s="82"/>
    </row>
    <row r="1331" spans="8:9" x14ac:dyDescent="0.3">
      <c r="H1331" s="81"/>
      <c r="I1331" s="82"/>
    </row>
    <row r="1332" spans="8:9" x14ac:dyDescent="0.3">
      <c r="H1332" s="81"/>
      <c r="I1332" s="82"/>
    </row>
    <row r="1333" spans="8:9" x14ac:dyDescent="0.3">
      <c r="H1333" s="81"/>
      <c r="I1333" s="82"/>
    </row>
    <row r="1334" spans="8:9" x14ac:dyDescent="0.3">
      <c r="H1334" s="81"/>
      <c r="I1334" s="82"/>
    </row>
    <row r="1335" spans="8:9" x14ac:dyDescent="0.3">
      <c r="H1335" s="81"/>
      <c r="I1335" s="82"/>
    </row>
    <row r="1336" spans="8:9" x14ac:dyDescent="0.3">
      <c r="H1336" s="81"/>
      <c r="I1336" s="82"/>
    </row>
    <row r="1337" spans="8:9" x14ac:dyDescent="0.3">
      <c r="H1337" s="81"/>
      <c r="I1337" s="82"/>
    </row>
    <row r="1338" spans="8:9" x14ac:dyDescent="0.3">
      <c r="H1338" s="81"/>
      <c r="I1338" s="82"/>
    </row>
    <row r="1339" spans="8:9" x14ac:dyDescent="0.3">
      <c r="H1339" s="81"/>
      <c r="I1339" s="82"/>
    </row>
    <row r="1340" spans="8:9" x14ac:dyDescent="0.3">
      <c r="H1340" s="81"/>
      <c r="I1340" s="82"/>
    </row>
    <row r="1341" spans="8:9" x14ac:dyDescent="0.3">
      <c r="H1341" s="81"/>
      <c r="I1341" s="82"/>
    </row>
    <row r="1342" spans="8:9" x14ac:dyDescent="0.3">
      <c r="H1342" s="81"/>
      <c r="I1342" s="82"/>
    </row>
    <row r="1343" spans="8:9" x14ac:dyDescent="0.3">
      <c r="H1343" s="81"/>
      <c r="I1343" s="82"/>
    </row>
    <row r="1344" spans="8:9" x14ac:dyDescent="0.3">
      <c r="H1344" s="81"/>
      <c r="I1344" s="82"/>
    </row>
    <row r="1345" spans="8:9" x14ac:dyDescent="0.3">
      <c r="H1345" s="81"/>
      <c r="I1345" s="82"/>
    </row>
    <row r="1346" spans="8:9" x14ac:dyDescent="0.3">
      <c r="H1346" s="81"/>
      <c r="I1346" s="82"/>
    </row>
    <row r="1347" spans="8:9" x14ac:dyDescent="0.3">
      <c r="H1347" s="81"/>
      <c r="I1347" s="82"/>
    </row>
    <row r="1348" spans="8:9" x14ac:dyDescent="0.3">
      <c r="H1348" s="81"/>
      <c r="I1348" s="82"/>
    </row>
    <row r="1349" spans="8:9" x14ac:dyDescent="0.3">
      <c r="H1349" s="81"/>
      <c r="I1349" s="82"/>
    </row>
    <row r="1350" spans="8:9" x14ac:dyDescent="0.3">
      <c r="H1350" s="81"/>
      <c r="I1350" s="82"/>
    </row>
    <row r="1351" spans="8:9" x14ac:dyDescent="0.3">
      <c r="H1351" s="81"/>
      <c r="I1351" s="82"/>
    </row>
    <row r="1352" spans="8:9" x14ac:dyDescent="0.3">
      <c r="H1352" s="81"/>
      <c r="I1352" s="82"/>
    </row>
    <row r="1353" spans="8:9" x14ac:dyDescent="0.3">
      <c r="H1353" s="81"/>
      <c r="I1353" s="82"/>
    </row>
    <row r="1354" spans="8:9" x14ac:dyDescent="0.3">
      <c r="H1354" s="81"/>
      <c r="I1354" s="82"/>
    </row>
    <row r="1355" spans="8:9" x14ac:dyDescent="0.3">
      <c r="H1355" s="81"/>
      <c r="I1355" s="82"/>
    </row>
    <row r="1356" spans="8:9" x14ac:dyDescent="0.3">
      <c r="H1356" s="81"/>
      <c r="I1356" s="82"/>
    </row>
    <row r="1357" spans="8:9" x14ac:dyDescent="0.3">
      <c r="H1357" s="81"/>
      <c r="I1357" s="82"/>
    </row>
    <row r="1358" spans="8:9" x14ac:dyDescent="0.3">
      <c r="H1358" s="81"/>
      <c r="I1358" s="82"/>
    </row>
    <row r="1359" spans="8:9" x14ac:dyDescent="0.3">
      <c r="H1359" s="81"/>
      <c r="I1359" s="82"/>
    </row>
    <row r="1360" spans="8:9" x14ac:dyDescent="0.3">
      <c r="H1360" s="81"/>
      <c r="I1360" s="82"/>
    </row>
    <row r="1361" spans="8:9" x14ac:dyDescent="0.3">
      <c r="H1361" s="81"/>
      <c r="I1361" s="82"/>
    </row>
    <row r="1362" spans="8:9" x14ac:dyDescent="0.3">
      <c r="H1362" s="81"/>
      <c r="I1362" s="82"/>
    </row>
    <row r="1363" spans="8:9" x14ac:dyDescent="0.3">
      <c r="H1363" s="81"/>
      <c r="I1363" s="82"/>
    </row>
    <row r="1364" spans="8:9" x14ac:dyDescent="0.3">
      <c r="H1364" s="81"/>
      <c r="I1364" s="82"/>
    </row>
    <row r="1365" spans="8:9" x14ac:dyDescent="0.3">
      <c r="H1365" s="81"/>
      <c r="I1365" s="82"/>
    </row>
    <row r="1366" spans="8:9" x14ac:dyDescent="0.3">
      <c r="H1366" s="81"/>
      <c r="I1366" s="82"/>
    </row>
    <row r="1367" spans="8:9" x14ac:dyDescent="0.3">
      <c r="H1367" s="81"/>
      <c r="I1367" s="82"/>
    </row>
    <row r="1368" spans="8:9" x14ac:dyDescent="0.3">
      <c r="H1368" s="81"/>
      <c r="I1368" s="82"/>
    </row>
    <row r="1369" spans="8:9" x14ac:dyDescent="0.3">
      <c r="H1369" s="81"/>
      <c r="I1369" s="82"/>
    </row>
    <row r="1370" spans="8:9" x14ac:dyDescent="0.3">
      <c r="H1370" s="81"/>
      <c r="I1370" s="82"/>
    </row>
    <row r="1371" spans="8:9" x14ac:dyDescent="0.3">
      <c r="H1371" s="81"/>
      <c r="I1371" s="82"/>
    </row>
    <row r="1372" spans="8:9" x14ac:dyDescent="0.3">
      <c r="H1372" s="81"/>
      <c r="I1372" s="82"/>
    </row>
    <row r="1373" spans="8:9" x14ac:dyDescent="0.3">
      <c r="H1373" s="81"/>
      <c r="I1373" s="82"/>
    </row>
    <row r="1374" spans="8:9" x14ac:dyDescent="0.3">
      <c r="H1374" s="81"/>
      <c r="I1374" s="82"/>
    </row>
    <row r="1375" spans="8:9" x14ac:dyDescent="0.3">
      <c r="H1375" s="81"/>
      <c r="I1375" s="82"/>
    </row>
    <row r="1376" spans="8:9" x14ac:dyDescent="0.3">
      <c r="H1376" s="81"/>
      <c r="I1376" s="82"/>
    </row>
    <row r="1377" spans="8:9" x14ac:dyDescent="0.3">
      <c r="H1377" s="81"/>
      <c r="I1377" s="82"/>
    </row>
    <row r="1378" spans="8:9" x14ac:dyDescent="0.3">
      <c r="H1378" s="81"/>
      <c r="I1378" s="82"/>
    </row>
    <row r="1379" spans="8:9" x14ac:dyDescent="0.3">
      <c r="H1379" s="81"/>
      <c r="I1379" s="82"/>
    </row>
    <row r="1380" spans="8:9" x14ac:dyDescent="0.3">
      <c r="H1380" s="81"/>
      <c r="I1380" s="82"/>
    </row>
    <row r="1381" spans="8:9" x14ac:dyDescent="0.3">
      <c r="H1381" s="81"/>
      <c r="I1381" s="82"/>
    </row>
    <row r="1382" spans="8:9" x14ac:dyDescent="0.3">
      <c r="H1382" s="81"/>
      <c r="I1382" s="82"/>
    </row>
    <row r="1383" spans="8:9" x14ac:dyDescent="0.3">
      <c r="H1383" s="81"/>
      <c r="I1383" s="82"/>
    </row>
    <row r="1384" spans="8:9" x14ac:dyDescent="0.3">
      <c r="H1384" s="81"/>
      <c r="I1384" s="82"/>
    </row>
    <row r="1385" spans="8:9" x14ac:dyDescent="0.3">
      <c r="H1385" s="81"/>
      <c r="I1385" s="82"/>
    </row>
    <row r="1386" spans="8:9" x14ac:dyDescent="0.3">
      <c r="H1386" s="81"/>
      <c r="I1386" s="82"/>
    </row>
    <row r="1387" spans="8:9" x14ac:dyDescent="0.3">
      <c r="H1387" s="81"/>
      <c r="I1387" s="82"/>
    </row>
    <row r="1388" spans="8:9" x14ac:dyDescent="0.3">
      <c r="H1388" s="81"/>
      <c r="I1388" s="82"/>
    </row>
    <row r="1389" spans="8:9" x14ac:dyDescent="0.3">
      <c r="H1389" s="81"/>
      <c r="I1389" s="82"/>
    </row>
    <row r="1390" spans="8:9" x14ac:dyDescent="0.3">
      <c r="H1390" s="81"/>
      <c r="I1390" s="82"/>
    </row>
    <row r="1391" spans="8:9" x14ac:dyDescent="0.3">
      <c r="H1391" s="81"/>
      <c r="I1391" s="82"/>
    </row>
    <row r="1392" spans="8:9" x14ac:dyDescent="0.3">
      <c r="H1392" s="81"/>
      <c r="I1392" s="82"/>
    </row>
    <row r="1393" spans="8:9" x14ac:dyDescent="0.3">
      <c r="H1393" s="81"/>
      <c r="I1393" s="82"/>
    </row>
    <row r="1394" spans="8:9" x14ac:dyDescent="0.3">
      <c r="H1394" s="81"/>
      <c r="I1394" s="82"/>
    </row>
    <row r="1395" spans="8:9" x14ac:dyDescent="0.3">
      <c r="H1395" s="81"/>
      <c r="I1395" s="82"/>
    </row>
    <row r="1396" spans="8:9" x14ac:dyDescent="0.3">
      <c r="H1396" s="81"/>
      <c r="I1396" s="82"/>
    </row>
    <row r="1397" spans="8:9" x14ac:dyDescent="0.3">
      <c r="H1397" s="81"/>
      <c r="I1397" s="82"/>
    </row>
    <row r="1398" spans="8:9" x14ac:dyDescent="0.3">
      <c r="H1398" s="81"/>
      <c r="I1398" s="82"/>
    </row>
    <row r="1399" spans="8:9" x14ac:dyDescent="0.3">
      <c r="H1399" s="81"/>
      <c r="I1399" s="82"/>
    </row>
    <row r="1400" spans="8:9" x14ac:dyDescent="0.3">
      <c r="H1400" s="81"/>
      <c r="I1400" s="82"/>
    </row>
    <row r="1401" spans="8:9" x14ac:dyDescent="0.3">
      <c r="H1401" s="81"/>
      <c r="I1401" s="82"/>
    </row>
    <row r="1402" spans="8:9" x14ac:dyDescent="0.3">
      <c r="H1402" s="81"/>
      <c r="I1402" s="82"/>
    </row>
    <row r="1403" spans="8:9" x14ac:dyDescent="0.3">
      <c r="H1403" s="81"/>
      <c r="I1403" s="82"/>
    </row>
    <row r="1404" spans="8:9" x14ac:dyDescent="0.3">
      <c r="H1404" s="81"/>
      <c r="I1404" s="82"/>
    </row>
    <row r="1405" spans="8:9" x14ac:dyDescent="0.3">
      <c r="H1405" s="81"/>
      <c r="I1405" s="82"/>
    </row>
    <row r="1406" spans="8:9" x14ac:dyDescent="0.3">
      <c r="H1406" s="81"/>
      <c r="I1406" s="82"/>
    </row>
    <row r="1407" spans="8:9" x14ac:dyDescent="0.3">
      <c r="H1407" s="81"/>
      <c r="I1407" s="82"/>
    </row>
    <row r="1408" spans="8:9" x14ac:dyDescent="0.3">
      <c r="H1408" s="81"/>
      <c r="I1408" s="82"/>
    </row>
    <row r="1409" spans="8:9" x14ac:dyDescent="0.3">
      <c r="H1409" s="81"/>
      <c r="I1409" s="82"/>
    </row>
    <row r="1410" spans="8:9" x14ac:dyDescent="0.3">
      <c r="H1410" s="81"/>
      <c r="I1410" s="82"/>
    </row>
    <row r="1411" spans="8:9" x14ac:dyDescent="0.3">
      <c r="H1411" s="81"/>
      <c r="I1411" s="82"/>
    </row>
    <row r="1412" spans="8:9" x14ac:dyDescent="0.3">
      <c r="H1412" s="81"/>
      <c r="I1412" s="82"/>
    </row>
    <row r="1413" spans="8:9" x14ac:dyDescent="0.3">
      <c r="H1413" s="81"/>
      <c r="I1413" s="82"/>
    </row>
    <row r="1414" spans="8:9" x14ac:dyDescent="0.3">
      <c r="H1414" s="81"/>
      <c r="I1414" s="82"/>
    </row>
    <row r="1415" spans="8:9" x14ac:dyDescent="0.3">
      <c r="H1415" s="81"/>
      <c r="I1415" s="82"/>
    </row>
    <row r="1416" spans="8:9" x14ac:dyDescent="0.3">
      <c r="H1416" s="81"/>
      <c r="I1416" s="82"/>
    </row>
    <row r="1417" spans="8:9" x14ac:dyDescent="0.3">
      <c r="H1417" s="81"/>
      <c r="I1417" s="82"/>
    </row>
    <row r="1418" spans="8:9" x14ac:dyDescent="0.3">
      <c r="H1418" s="81"/>
      <c r="I1418" s="82"/>
    </row>
    <row r="1419" spans="8:9" x14ac:dyDescent="0.3">
      <c r="H1419" s="81"/>
      <c r="I1419" s="82"/>
    </row>
    <row r="1420" spans="8:9" x14ac:dyDescent="0.3">
      <c r="H1420" s="81"/>
      <c r="I1420" s="82"/>
    </row>
    <row r="1421" spans="8:9" x14ac:dyDescent="0.3">
      <c r="H1421" s="81"/>
      <c r="I1421" s="82"/>
    </row>
    <row r="1422" spans="8:9" x14ac:dyDescent="0.3">
      <c r="H1422" s="81"/>
      <c r="I1422" s="82"/>
    </row>
    <row r="1423" spans="8:9" x14ac:dyDescent="0.3">
      <c r="H1423" s="81"/>
      <c r="I1423" s="82"/>
    </row>
    <row r="1424" spans="8:9" x14ac:dyDescent="0.3">
      <c r="H1424" s="81"/>
      <c r="I1424" s="82"/>
    </row>
    <row r="1425" spans="8:9" x14ac:dyDescent="0.3">
      <c r="H1425" s="81"/>
      <c r="I1425" s="82"/>
    </row>
    <row r="1426" spans="8:9" x14ac:dyDescent="0.3">
      <c r="H1426" s="81"/>
      <c r="I1426" s="82"/>
    </row>
    <row r="1427" spans="8:9" x14ac:dyDescent="0.3">
      <c r="H1427" s="81"/>
      <c r="I1427" s="82"/>
    </row>
    <row r="1428" spans="8:9" x14ac:dyDescent="0.3">
      <c r="H1428" s="81"/>
      <c r="I1428" s="82"/>
    </row>
    <row r="1429" spans="8:9" x14ac:dyDescent="0.3">
      <c r="H1429" s="81"/>
      <c r="I1429" s="82"/>
    </row>
    <row r="1430" spans="8:9" x14ac:dyDescent="0.3">
      <c r="H1430" s="81"/>
      <c r="I1430" s="82"/>
    </row>
    <row r="1431" spans="8:9" x14ac:dyDescent="0.3">
      <c r="H1431" s="81"/>
      <c r="I1431" s="82"/>
    </row>
    <row r="1432" spans="8:9" x14ac:dyDescent="0.3">
      <c r="H1432" s="81"/>
      <c r="I1432" s="82"/>
    </row>
    <row r="1433" spans="8:9" x14ac:dyDescent="0.3">
      <c r="H1433" s="81"/>
      <c r="I1433" s="82"/>
    </row>
    <row r="1434" spans="8:9" x14ac:dyDescent="0.3">
      <c r="H1434" s="81"/>
      <c r="I1434" s="82"/>
    </row>
    <row r="1435" spans="8:9" x14ac:dyDescent="0.3">
      <c r="H1435" s="81"/>
      <c r="I1435" s="82"/>
    </row>
    <row r="1436" spans="8:9" x14ac:dyDescent="0.3">
      <c r="H1436" s="81"/>
      <c r="I1436" s="82"/>
    </row>
    <row r="1437" spans="8:9" x14ac:dyDescent="0.3">
      <c r="H1437" s="81"/>
      <c r="I1437" s="82"/>
    </row>
    <row r="1438" spans="8:9" x14ac:dyDescent="0.3">
      <c r="H1438" s="81"/>
      <c r="I1438" s="82"/>
    </row>
    <row r="1439" spans="8:9" x14ac:dyDescent="0.3">
      <c r="H1439" s="81"/>
      <c r="I1439" s="82"/>
    </row>
    <row r="1440" spans="8:9" x14ac:dyDescent="0.3">
      <c r="H1440" s="81"/>
      <c r="I1440" s="82"/>
    </row>
    <row r="1441" spans="8:9" x14ac:dyDescent="0.3">
      <c r="H1441" s="81"/>
      <c r="I1441" s="82"/>
    </row>
    <row r="1442" spans="8:9" x14ac:dyDescent="0.3">
      <c r="H1442" s="81"/>
      <c r="I1442" s="82"/>
    </row>
    <row r="1443" spans="8:9" x14ac:dyDescent="0.3">
      <c r="H1443" s="81"/>
      <c r="I1443" s="82"/>
    </row>
    <row r="1444" spans="8:9" x14ac:dyDescent="0.3">
      <c r="H1444" s="81"/>
      <c r="I1444" s="82"/>
    </row>
    <row r="1445" spans="8:9" x14ac:dyDescent="0.3">
      <c r="H1445" s="81"/>
      <c r="I1445" s="82"/>
    </row>
    <row r="1446" spans="8:9" x14ac:dyDescent="0.3">
      <c r="H1446" s="81"/>
      <c r="I1446" s="82"/>
    </row>
    <row r="1447" spans="8:9" x14ac:dyDescent="0.3">
      <c r="H1447" s="81"/>
      <c r="I1447" s="82"/>
    </row>
    <row r="1448" spans="8:9" x14ac:dyDescent="0.3">
      <c r="H1448" s="81"/>
      <c r="I1448" s="82"/>
    </row>
    <row r="1449" spans="8:9" x14ac:dyDescent="0.3">
      <c r="H1449" s="81"/>
      <c r="I1449" s="82"/>
    </row>
    <row r="1450" spans="8:9" x14ac:dyDescent="0.3">
      <c r="H1450" s="81"/>
      <c r="I1450" s="82"/>
    </row>
    <row r="1451" spans="8:9" x14ac:dyDescent="0.3">
      <c r="H1451" s="81"/>
      <c r="I1451" s="82"/>
    </row>
    <row r="1452" spans="8:9" x14ac:dyDescent="0.3">
      <c r="H1452" s="81"/>
      <c r="I1452" s="82"/>
    </row>
    <row r="1453" spans="8:9" x14ac:dyDescent="0.3">
      <c r="H1453" s="81"/>
      <c r="I1453" s="82"/>
    </row>
    <row r="1454" spans="8:9" x14ac:dyDescent="0.3">
      <c r="H1454" s="81"/>
      <c r="I1454" s="82"/>
    </row>
    <row r="1455" spans="8:9" x14ac:dyDescent="0.3">
      <c r="H1455" s="81"/>
      <c r="I1455" s="82"/>
    </row>
    <row r="1456" spans="8:9" x14ac:dyDescent="0.3">
      <c r="H1456" s="81"/>
      <c r="I1456" s="82"/>
    </row>
    <row r="1457" spans="8:9" x14ac:dyDescent="0.3">
      <c r="H1457" s="81"/>
      <c r="I1457" s="82"/>
    </row>
    <row r="1458" spans="8:9" x14ac:dyDescent="0.3">
      <c r="H1458" s="81"/>
      <c r="I1458" s="82"/>
    </row>
    <row r="1459" spans="8:9" x14ac:dyDescent="0.3">
      <c r="H1459" s="81"/>
      <c r="I1459" s="82"/>
    </row>
    <row r="1460" spans="8:9" x14ac:dyDescent="0.3">
      <c r="H1460" s="81"/>
      <c r="I1460" s="82"/>
    </row>
    <row r="1461" spans="8:9" x14ac:dyDescent="0.3">
      <c r="H1461" s="81"/>
      <c r="I1461" s="82"/>
    </row>
    <row r="1462" spans="8:9" x14ac:dyDescent="0.3">
      <c r="H1462" s="81"/>
      <c r="I1462" s="82"/>
    </row>
    <row r="1463" spans="8:9" x14ac:dyDescent="0.3">
      <c r="H1463" s="81"/>
      <c r="I1463" s="82"/>
    </row>
    <row r="1464" spans="8:9" x14ac:dyDescent="0.3">
      <c r="H1464" s="81"/>
      <c r="I1464" s="82"/>
    </row>
    <row r="1465" spans="8:9" x14ac:dyDescent="0.3">
      <c r="H1465" s="81"/>
      <c r="I1465" s="82"/>
    </row>
    <row r="1466" spans="8:9" x14ac:dyDescent="0.3">
      <c r="H1466" s="81"/>
      <c r="I1466" s="82"/>
    </row>
    <row r="1467" spans="8:9" x14ac:dyDescent="0.3">
      <c r="H1467" s="81"/>
      <c r="I1467" s="82"/>
    </row>
    <row r="1468" spans="8:9" x14ac:dyDescent="0.3">
      <c r="H1468" s="81"/>
      <c r="I1468" s="82"/>
    </row>
    <row r="1469" spans="8:9" x14ac:dyDescent="0.3">
      <c r="H1469" s="81"/>
      <c r="I1469" s="82"/>
    </row>
    <row r="1470" spans="8:9" x14ac:dyDescent="0.3">
      <c r="H1470" s="81"/>
      <c r="I1470" s="82"/>
    </row>
    <row r="1471" spans="8:9" x14ac:dyDescent="0.3">
      <c r="H1471" s="81"/>
      <c r="I1471" s="82"/>
    </row>
    <row r="1472" spans="8:9" x14ac:dyDescent="0.3">
      <c r="H1472" s="81"/>
      <c r="I1472" s="82"/>
    </row>
    <row r="1473" spans="8:9" x14ac:dyDescent="0.3">
      <c r="H1473" s="81"/>
      <c r="I1473" s="82"/>
    </row>
    <row r="1474" spans="8:9" x14ac:dyDescent="0.3">
      <c r="H1474" s="81"/>
      <c r="I1474" s="82"/>
    </row>
    <row r="1475" spans="8:9" x14ac:dyDescent="0.3">
      <c r="H1475" s="81"/>
      <c r="I1475" s="82"/>
    </row>
    <row r="1476" spans="8:9" x14ac:dyDescent="0.3">
      <c r="H1476" s="81"/>
      <c r="I1476" s="82"/>
    </row>
    <row r="1477" spans="8:9" x14ac:dyDescent="0.3">
      <c r="H1477" s="81"/>
      <c r="I1477" s="82"/>
    </row>
    <row r="1478" spans="8:9" x14ac:dyDescent="0.3">
      <c r="H1478" s="81"/>
      <c r="I1478" s="82"/>
    </row>
    <row r="1479" spans="8:9" x14ac:dyDescent="0.3">
      <c r="H1479" s="81"/>
      <c r="I1479" s="82"/>
    </row>
    <row r="1480" spans="8:9" x14ac:dyDescent="0.3">
      <c r="H1480" s="81"/>
      <c r="I1480" s="82"/>
    </row>
    <row r="1481" spans="8:9" x14ac:dyDescent="0.3">
      <c r="H1481" s="81"/>
      <c r="I1481" s="82"/>
    </row>
    <row r="1482" spans="8:9" x14ac:dyDescent="0.3">
      <c r="H1482" s="81"/>
      <c r="I1482" s="82"/>
    </row>
    <row r="1483" spans="8:9" x14ac:dyDescent="0.3">
      <c r="H1483" s="81"/>
      <c r="I1483" s="82"/>
    </row>
    <row r="1484" spans="8:9" x14ac:dyDescent="0.3">
      <c r="H1484" s="81"/>
      <c r="I1484" s="82"/>
    </row>
    <row r="1485" spans="8:9" x14ac:dyDescent="0.3">
      <c r="H1485" s="81"/>
      <c r="I1485" s="82"/>
    </row>
    <row r="1486" spans="8:9" x14ac:dyDescent="0.3">
      <c r="H1486" s="81"/>
      <c r="I1486" s="82"/>
    </row>
    <row r="1487" spans="8:9" x14ac:dyDescent="0.3">
      <c r="H1487" s="81"/>
      <c r="I1487" s="82"/>
    </row>
    <row r="1488" spans="8:9" x14ac:dyDescent="0.3">
      <c r="H1488" s="81"/>
      <c r="I1488" s="82"/>
    </row>
    <row r="1489" spans="8:9" x14ac:dyDescent="0.3">
      <c r="H1489" s="81"/>
      <c r="I1489" s="82"/>
    </row>
    <row r="1490" spans="8:9" x14ac:dyDescent="0.3">
      <c r="H1490" s="81"/>
      <c r="I1490" s="82"/>
    </row>
    <row r="1491" spans="8:9" x14ac:dyDescent="0.3">
      <c r="H1491" s="81"/>
      <c r="I1491" s="82"/>
    </row>
    <row r="1492" spans="8:9" x14ac:dyDescent="0.3">
      <c r="H1492" s="81"/>
      <c r="I1492" s="82"/>
    </row>
    <row r="1493" spans="8:9" x14ac:dyDescent="0.3">
      <c r="H1493" s="81"/>
      <c r="I1493" s="82"/>
    </row>
    <row r="1494" spans="8:9" x14ac:dyDescent="0.3">
      <c r="H1494" s="81"/>
      <c r="I1494" s="82"/>
    </row>
    <row r="1495" spans="8:9" x14ac:dyDescent="0.3">
      <c r="H1495" s="81"/>
      <c r="I1495" s="82"/>
    </row>
    <row r="1496" spans="8:9" x14ac:dyDescent="0.3">
      <c r="H1496" s="81"/>
      <c r="I1496" s="82"/>
    </row>
    <row r="1497" spans="8:9" x14ac:dyDescent="0.3">
      <c r="H1497" s="81"/>
      <c r="I1497" s="82"/>
    </row>
    <row r="1498" spans="8:9" x14ac:dyDescent="0.3">
      <c r="H1498" s="81"/>
      <c r="I1498" s="82"/>
    </row>
    <row r="1499" spans="8:9" x14ac:dyDescent="0.3">
      <c r="H1499" s="81"/>
      <c r="I1499" s="82"/>
    </row>
    <row r="1500" spans="8:9" x14ac:dyDescent="0.3">
      <c r="H1500" s="81"/>
      <c r="I1500" s="82"/>
    </row>
    <row r="1501" spans="8:9" x14ac:dyDescent="0.3">
      <c r="H1501" s="81"/>
      <c r="I1501" s="82"/>
    </row>
    <row r="1502" spans="8:9" x14ac:dyDescent="0.3">
      <c r="H1502" s="81"/>
      <c r="I1502" s="82"/>
    </row>
    <row r="1503" spans="8:9" x14ac:dyDescent="0.3">
      <c r="H1503" s="81"/>
      <c r="I1503" s="82"/>
    </row>
    <row r="1504" spans="8:9" x14ac:dyDescent="0.3">
      <c r="H1504" s="81"/>
      <c r="I1504" s="82"/>
    </row>
    <row r="1505" spans="8:9" x14ac:dyDescent="0.3">
      <c r="H1505" s="81"/>
      <c r="I1505" s="82"/>
    </row>
    <row r="1506" spans="8:9" x14ac:dyDescent="0.3">
      <c r="H1506" s="81"/>
      <c r="I1506" s="82"/>
    </row>
    <row r="1507" spans="8:9" x14ac:dyDescent="0.3">
      <c r="H1507" s="81"/>
      <c r="I1507" s="82"/>
    </row>
    <row r="1508" spans="8:9" x14ac:dyDescent="0.3">
      <c r="H1508" s="81"/>
      <c r="I1508" s="82"/>
    </row>
    <row r="1509" spans="8:9" x14ac:dyDescent="0.3">
      <c r="H1509" s="81"/>
      <c r="I1509" s="82"/>
    </row>
    <row r="1510" spans="8:9" x14ac:dyDescent="0.3">
      <c r="H1510" s="81"/>
      <c r="I1510" s="82"/>
    </row>
    <row r="1511" spans="8:9" x14ac:dyDescent="0.3">
      <c r="H1511" s="81"/>
      <c r="I1511" s="82"/>
    </row>
    <row r="1512" spans="8:9" x14ac:dyDescent="0.3">
      <c r="H1512" s="81"/>
      <c r="I1512" s="82"/>
    </row>
    <row r="1513" spans="8:9" x14ac:dyDescent="0.3">
      <c r="H1513" s="81"/>
      <c r="I1513" s="82"/>
    </row>
    <row r="1514" spans="8:9" x14ac:dyDescent="0.3">
      <c r="H1514" s="81"/>
      <c r="I1514" s="82"/>
    </row>
    <row r="1515" spans="8:9" x14ac:dyDescent="0.3">
      <c r="H1515" s="81"/>
      <c r="I1515" s="82"/>
    </row>
    <row r="1516" spans="8:9" x14ac:dyDescent="0.3">
      <c r="H1516" s="81"/>
      <c r="I1516" s="82"/>
    </row>
    <row r="1517" spans="8:9" x14ac:dyDescent="0.3">
      <c r="H1517" s="81"/>
      <c r="I1517" s="82"/>
    </row>
    <row r="1518" spans="8:9" x14ac:dyDescent="0.3">
      <c r="H1518" s="81"/>
      <c r="I1518" s="82"/>
    </row>
    <row r="1519" spans="8:9" x14ac:dyDescent="0.3">
      <c r="H1519" s="81"/>
      <c r="I1519" s="82"/>
    </row>
    <row r="1520" spans="8:9" x14ac:dyDescent="0.3">
      <c r="H1520" s="81"/>
      <c r="I1520" s="82"/>
    </row>
    <row r="1521" spans="8:9" x14ac:dyDescent="0.3">
      <c r="H1521" s="81"/>
      <c r="I1521" s="82"/>
    </row>
    <row r="1522" spans="8:9" x14ac:dyDescent="0.3">
      <c r="H1522" s="81"/>
      <c r="I1522" s="82"/>
    </row>
    <row r="1523" spans="8:9" x14ac:dyDescent="0.3">
      <c r="H1523" s="81"/>
      <c r="I1523" s="82"/>
    </row>
    <row r="1524" spans="8:9" x14ac:dyDescent="0.3">
      <c r="H1524" s="81"/>
      <c r="I1524" s="82"/>
    </row>
    <row r="1525" spans="8:9" x14ac:dyDescent="0.3">
      <c r="H1525" s="81"/>
      <c r="I1525" s="82"/>
    </row>
    <row r="1526" spans="8:9" x14ac:dyDescent="0.3">
      <c r="H1526" s="81"/>
      <c r="I1526" s="82"/>
    </row>
    <row r="1527" spans="8:9" x14ac:dyDescent="0.3">
      <c r="H1527" s="81"/>
      <c r="I1527" s="82"/>
    </row>
    <row r="1528" spans="8:9" x14ac:dyDescent="0.3">
      <c r="H1528" s="81"/>
      <c r="I1528" s="82"/>
    </row>
    <row r="1529" spans="8:9" x14ac:dyDescent="0.3">
      <c r="H1529" s="81"/>
      <c r="I1529" s="82"/>
    </row>
    <row r="1530" spans="8:9" x14ac:dyDescent="0.3">
      <c r="H1530" s="81"/>
      <c r="I1530" s="82"/>
    </row>
    <row r="1531" spans="8:9" x14ac:dyDescent="0.3">
      <c r="H1531" s="81"/>
      <c r="I1531" s="82"/>
    </row>
    <row r="1532" spans="8:9" x14ac:dyDescent="0.3">
      <c r="H1532" s="81"/>
      <c r="I1532" s="82"/>
    </row>
    <row r="1533" spans="8:9" x14ac:dyDescent="0.3">
      <c r="H1533" s="81"/>
      <c r="I1533" s="82"/>
    </row>
    <row r="1534" spans="8:9" x14ac:dyDescent="0.3">
      <c r="H1534" s="81"/>
      <c r="I1534" s="82"/>
    </row>
    <row r="1535" spans="8:9" x14ac:dyDescent="0.3">
      <c r="H1535" s="81"/>
      <c r="I1535" s="82"/>
    </row>
    <row r="1536" spans="8:9" x14ac:dyDescent="0.3">
      <c r="H1536" s="81"/>
      <c r="I1536" s="82"/>
    </row>
    <row r="1537" spans="8:9" x14ac:dyDescent="0.3">
      <c r="H1537" s="81"/>
      <c r="I1537" s="82"/>
    </row>
    <row r="1538" spans="8:9" x14ac:dyDescent="0.3">
      <c r="H1538" s="81"/>
      <c r="I1538" s="82"/>
    </row>
    <row r="1539" spans="8:9" x14ac:dyDescent="0.3">
      <c r="H1539" s="81"/>
      <c r="I1539" s="82"/>
    </row>
    <row r="1540" spans="8:9" x14ac:dyDescent="0.3">
      <c r="H1540" s="81"/>
      <c r="I1540" s="82"/>
    </row>
    <row r="1541" spans="8:9" x14ac:dyDescent="0.3">
      <c r="H1541" s="81"/>
      <c r="I1541" s="82"/>
    </row>
    <row r="1542" spans="8:9" x14ac:dyDescent="0.3">
      <c r="H1542" s="81"/>
      <c r="I1542" s="82"/>
    </row>
    <row r="1543" spans="8:9" x14ac:dyDescent="0.3">
      <c r="H1543" s="81"/>
      <c r="I1543" s="82"/>
    </row>
    <row r="1544" spans="8:9" x14ac:dyDescent="0.3">
      <c r="H1544" s="81"/>
      <c r="I1544" s="82"/>
    </row>
    <row r="1545" spans="8:9" x14ac:dyDescent="0.3">
      <c r="H1545" s="81"/>
      <c r="I1545" s="82"/>
    </row>
    <row r="1546" spans="8:9" x14ac:dyDescent="0.3">
      <c r="H1546" s="81"/>
      <c r="I1546" s="82"/>
    </row>
    <row r="1547" spans="8:9" x14ac:dyDescent="0.3">
      <c r="H1547" s="81"/>
      <c r="I1547" s="82"/>
    </row>
    <row r="1548" spans="8:9" x14ac:dyDescent="0.3">
      <c r="H1548" s="81"/>
      <c r="I1548" s="82"/>
    </row>
    <row r="1549" spans="8:9" x14ac:dyDescent="0.3">
      <c r="H1549" s="81"/>
      <c r="I1549" s="82"/>
    </row>
    <row r="1550" spans="8:9" x14ac:dyDescent="0.3">
      <c r="H1550" s="81"/>
      <c r="I1550" s="82"/>
    </row>
    <row r="1551" spans="8:9" x14ac:dyDescent="0.3">
      <c r="H1551" s="81"/>
      <c r="I1551" s="82"/>
    </row>
    <row r="1552" spans="8:9" x14ac:dyDescent="0.3">
      <c r="H1552" s="81"/>
      <c r="I1552" s="82"/>
    </row>
    <row r="1553" spans="8:9" x14ac:dyDescent="0.3">
      <c r="H1553" s="81"/>
      <c r="I1553" s="82"/>
    </row>
    <row r="1554" spans="8:9" x14ac:dyDescent="0.3">
      <c r="H1554" s="81"/>
      <c r="I1554" s="82"/>
    </row>
    <row r="1555" spans="8:9" x14ac:dyDescent="0.3">
      <c r="H1555" s="81"/>
      <c r="I1555" s="82"/>
    </row>
    <row r="1556" spans="8:9" x14ac:dyDescent="0.3">
      <c r="H1556" s="81"/>
      <c r="I1556" s="82"/>
    </row>
    <row r="1557" spans="8:9" x14ac:dyDescent="0.3">
      <c r="H1557" s="81"/>
      <c r="I1557" s="82"/>
    </row>
    <row r="1558" spans="8:9" x14ac:dyDescent="0.3">
      <c r="H1558" s="81"/>
      <c r="I1558" s="82"/>
    </row>
    <row r="1559" spans="8:9" x14ac:dyDescent="0.3">
      <c r="H1559" s="81"/>
      <c r="I1559" s="82"/>
    </row>
    <row r="1560" spans="8:9" x14ac:dyDescent="0.3">
      <c r="H1560" s="81"/>
      <c r="I1560" s="82"/>
    </row>
    <row r="1561" spans="8:9" x14ac:dyDescent="0.3">
      <c r="H1561" s="81"/>
      <c r="I1561" s="82"/>
    </row>
    <row r="1562" spans="8:9" x14ac:dyDescent="0.3">
      <c r="H1562" s="81"/>
      <c r="I1562" s="82"/>
    </row>
    <row r="1563" spans="8:9" x14ac:dyDescent="0.3">
      <c r="H1563" s="81"/>
      <c r="I1563" s="82"/>
    </row>
    <row r="1564" spans="8:9" x14ac:dyDescent="0.3">
      <c r="H1564" s="81"/>
      <c r="I1564" s="82"/>
    </row>
    <row r="1565" spans="8:9" x14ac:dyDescent="0.3">
      <c r="H1565" s="81"/>
      <c r="I1565" s="82"/>
    </row>
    <row r="1566" spans="8:9" x14ac:dyDescent="0.3">
      <c r="H1566" s="81"/>
      <c r="I1566" s="82"/>
    </row>
    <row r="1567" spans="8:9" x14ac:dyDescent="0.3">
      <c r="H1567" s="81"/>
      <c r="I1567" s="82"/>
    </row>
    <row r="1568" spans="8:9" x14ac:dyDescent="0.3">
      <c r="H1568" s="81"/>
      <c r="I1568" s="82"/>
    </row>
    <row r="1569" spans="8:9" x14ac:dyDescent="0.3">
      <c r="H1569" s="81"/>
      <c r="I1569" s="82"/>
    </row>
    <row r="1570" spans="8:9" x14ac:dyDescent="0.3">
      <c r="H1570" s="81"/>
      <c r="I1570" s="82"/>
    </row>
    <row r="1571" spans="8:9" x14ac:dyDescent="0.3">
      <c r="H1571" s="81"/>
      <c r="I1571" s="82"/>
    </row>
    <row r="1572" spans="8:9" x14ac:dyDescent="0.3">
      <c r="H1572" s="81"/>
      <c r="I1572" s="82"/>
    </row>
    <row r="1573" spans="8:9" x14ac:dyDescent="0.3">
      <c r="H1573" s="81"/>
      <c r="I1573" s="82"/>
    </row>
    <row r="1574" spans="8:9" x14ac:dyDescent="0.3">
      <c r="H1574" s="81"/>
      <c r="I1574" s="82"/>
    </row>
    <row r="1575" spans="8:9" x14ac:dyDescent="0.3">
      <c r="H1575" s="81"/>
      <c r="I1575" s="82"/>
    </row>
    <row r="1576" spans="8:9" x14ac:dyDescent="0.3">
      <c r="H1576" s="81"/>
      <c r="I1576" s="82"/>
    </row>
    <row r="1577" spans="8:9" x14ac:dyDescent="0.3">
      <c r="H1577" s="81"/>
      <c r="I1577" s="82"/>
    </row>
    <row r="1578" spans="8:9" x14ac:dyDescent="0.3">
      <c r="H1578" s="81"/>
      <c r="I1578" s="82"/>
    </row>
    <row r="1579" spans="8:9" x14ac:dyDescent="0.3">
      <c r="H1579" s="81"/>
      <c r="I1579" s="82"/>
    </row>
    <row r="1580" spans="8:9" x14ac:dyDescent="0.3">
      <c r="H1580" s="81"/>
      <c r="I1580" s="82"/>
    </row>
    <row r="1581" spans="8:9" x14ac:dyDescent="0.3">
      <c r="H1581" s="81"/>
      <c r="I1581" s="82"/>
    </row>
    <row r="1582" spans="8:9" x14ac:dyDescent="0.3">
      <c r="H1582" s="81"/>
      <c r="I1582" s="82"/>
    </row>
    <row r="1583" spans="8:9" x14ac:dyDescent="0.3">
      <c r="H1583" s="81"/>
      <c r="I1583" s="82"/>
    </row>
    <row r="1584" spans="8:9" x14ac:dyDescent="0.3">
      <c r="H1584" s="81"/>
      <c r="I1584" s="82"/>
    </row>
    <row r="1585" spans="8:9" x14ac:dyDescent="0.3">
      <c r="H1585" s="81"/>
      <c r="I1585" s="82"/>
    </row>
    <row r="1586" spans="8:9" x14ac:dyDescent="0.3">
      <c r="H1586" s="81"/>
      <c r="I1586" s="82"/>
    </row>
    <row r="1587" spans="8:9" x14ac:dyDescent="0.3">
      <c r="H1587" s="81"/>
      <c r="I1587" s="82"/>
    </row>
    <row r="1588" spans="8:9" x14ac:dyDescent="0.3">
      <c r="H1588" s="81"/>
      <c r="I1588" s="82"/>
    </row>
    <row r="1589" spans="8:9" x14ac:dyDescent="0.3">
      <c r="H1589" s="81"/>
      <c r="I1589" s="82"/>
    </row>
    <row r="1590" spans="8:9" x14ac:dyDescent="0.3">
      <c r="H1590" s="81"/>
      <c r="I1590" s="82"/>
    </row>
    <row r="1591" spans="8:9" x14ac:dyDescent="0.3">
      <c r="H1591" s="81"/>
      <c r="I1591" s="82"/>
    </row>
    <row r="1592" spans="8:9" x14ac:dyDescent="0.3">
      <c r="H1592" s="81"/>
      <c r="I1592" s="82"/>
    </row>
    <row r="1593" spans="8:9" x14ac:dyDescent="0.3">
      <c r="H1593" s="81"/>
      <c r="I1593" s="82"/>
    </row>
    <row r="1594" spans="8:9" x14ac:dyDescent="0.3">
      <c r="H1594" s="81"/>
      <c r="I1594" s="82"/>
    </row>
    <row r="1595" spans="8:9" x14ac:dyDescent="0.3">
      <c r="H1595" s="81"/>
      <c r="I1595" s="82"/>
    </row>
    <row r="1596" spans="8:9" x14ac:dyDescent="0.3">
      <c r="H1596" s="81"/>
      <c r="I1596" s="82"/>
    </row>
    <row r="1597" spans="8:9" x14ac:dyDescent="0.3">
      <c r="H1597" s="81"/>
      <c r="I1597" s="82"/>
    </row>
    <row r="1598" spans="8:9" x14ac:dyDescent="0.3">
      <c r="H1598" s="81"/>
      <c r="I1598" s="82"/>
    </row>
    <row r="1599" spans="8:9" x14ac:dyDescent="0.3">
      <c r="H1599" s="81"/>
      <c r="I1599" s="82"/>
    </row>
    <row r="1600" spans="8:9" x14ac:dyDescent="0.3">
      <c r="H1600" s="81"/>
      <c r="I1600" s="82"/>
    </row>
    <row r="1601" spans="8:9" x14ac:dyDescent="0.3">
      <c r="H1601" s="81"/>
      <c r="I1601" s="82"/>
    </row>
    <row r="1602" spans="8:9" x14ac:dyDescent="0.3">
      <c r="H1602" s="81"/>
      <c r="I1602" s="82"/>
    </row>
    <row r="1603" spans="8:9" x14ac:dyDescent="0.3">
      <c r="H1603" s="81"/>
      <c r="I1603" s="82"/>
    </row>
    <row r="1604" spans="8:9" x14ac:dyDescent="0.3">
      <c r="H1604" s="81"/>
      <c r="I1604" s="82"/>
    </row>
    <row r="1605" spans="8:9" x14ac:dyDescent="0.3">
      <c r="H1605" s="81"/>
      <c r="I1605" s="82"/>
    </row>
    <row r="1606" spans="8:9" x14ac:dyDescent="0.3">
      <c r="H1606" s="81"/>
      <c r="I1606" s="82"/>
    </row>
    <row r="1607" spans="8:9" x14ac:dyDescent="0.3">
      <c r="H1607" s="81"/>
      <c r="I1607" s="82"/>
    </row>
    <row r="1608" spans="8:9" x14ac:dyDescent="0.3">
      <c r="H1608" s="81"/>
      <c r="I1608" s="82"/>
    </row>
    <row r="1609" spans="8:9" x14ac:dyDescent="0.3">
      <c r="H1609" s="81"/>
      <c r="I1609" s="82"/>
    </row>
    <row r="1610" spans="8:9" x14ac:dyDescent="0.3">
      <c r="H1610" s="81"/>
      <c r="I1610" s="82"/>
    </row>
    <row r="1611" spans="8:9" x14ac:dyDescent="0.3">
      <c r="H1611" s="81"/>
      <c r="I1611" s="82"/>
    </row>
    <row r="1612" spans="8:9" x14ac:dyDescent="0.3">
      <c r="H1612" s="81"/>
      <c r="I1612" s="82"/>
    </row>
    <row r="1613" spans="8:9" x14ac:dyDescent="0.3">
      <c r="H1613" s="81"/>
      <c r="I1613" s="82"/>
    </row>
    <row r="1614" spans="8:9" x14ac:dyDescent="0.3">
      <c r="H1614" s="81"/>
      <c r="I1614" s="82"/>
    </row>
    <row r="1615" spans="8:9" x14ac:dyDescent="0.3">
      <c r="H1615" s="81"/>
      <c r="I1615" s="82"/>
    </row>
    <row r="1616" spans="8:9" x14ac:dyDescent="0.3">
      <c r="H1616" s="81"/>
      <c r="I1616" s="82"/>
    </row>
    <row r="1617" spans="8:9" x14ac:dyDescent="0.3">
      <c r="H1617" s="81"/>
      <c r="I1617" s="82"/>
    </row>
    <row r="1618" spans="8:9" x14ac:dyDescent="0.3">
      <c r="H1618" s="81"/>
      <c r="I1618" s="82"/>
    </row>
    <row r="1619" spans="8:9" x14ac:dyDescent="0.3">
      <c r="H1619" s="81"/>
      <c r="I1619" s="82"/>
    </row>
    <row r="1620" spans="8:9" x14ac:dyDescent="0.3">
      <c r="H1620" s="81"/>
      <c r="I1620" s="82"/>
    </row>
    <row r="1621" spans="8:9" x14ac:dyDescent="0.3">
      <c r="H1621" s="81"/>
      <c r="I1621" s="82"/>
    </row>
    <row r="1622" spans="8:9" x14ac:dyDescent="0.3">
      <c r="H1622" s="81"/>
      <c r="I1622" s="82"/>
    </row>
    <row r="1623" spans="8:9" x14ac:dyDescent="0.3">
      <c r="H1623" s="81"/>
      <c r="I1623" s="82"/>
    </row>
    <row r="1624" spans="8:9" x14ac:dyDescent="0.3">
      <c r="H1624" s="81"/>
      <c r="I1624" s="82"/>
    </row>
    <row r="1625" spans="8:9" x14ac:dyDescent="0.3">
      <c r="H1625" s="81"/>
      <c r="I1625" s="82"/>
    </row>
    <row r="1626" spans="8:9" x14ac:dyDescent="0.3">
      <c r="H1626" s="81"/>
      <c r="I1626" s="82"/>
    </row>
    <row r="1627" spans="8:9" x14ac:dyDescent="0.3">
      <c r="H1627" s="81"/>
      <c r="I1627" s="82"/>
    </row>
    <row r="1628" spans="8:9" x14ac:dyDescent="0.3">
      <c r="H1628" s="81"/>
      <c r="I1628" s="82"/>
    </row>
    <row r="1629" spans="8:9" x14ac:dyDescent="0.3">
      <c r="H1629" s="81"/>
      <c r="I1629" s="82"/>
    </row>
    <row r="1630" spans="8:9" x14ac:dyDescent="0.3">
      <c r="H1630" s="81"/>
      <c r="I1630" s="82"/>
    </row>
    <row r="1631" spans="8:9" x14ac:dyDescent="0.3">
      <c r="H1631" s="81"/>
      <c r="I1631" s="82"/>
    </row>
    <row r="1632" spans="8:9" x14ac:dyDescent="0.3">
      <c r="H1632" s="81"/>
      <c r="I1632" s="82"/>
    </row>
    <row r="1633" spans="8:9" x14ac:dyDescent="0.3">
      <c r="H1633" s="81"/>
      <c r="I1633" s="82"/>
    </row>
    <row r="1634" spans="8:9" x14ac:dyDescent="0.3">
      <c r="H1634" s="81"/>
      <c r="I1634" s="82"/>
    </row>
    <row r="1635" spans="8:9" x14ac:dyDescent="0.3">
      <c r="H1635" s="81"/>
      <c r="I1635" s="82"/>
    </row>
    <row r="1636" spans="8:9" x14ac:dyDescent="0.3">
      <c r="H1636" s="81"/>
      <c r="I1636" s="82"/>
    </row>
    <row r="1637" spans="8:9" x14ac:dyDescent="0.3">
      <c r="H1637" s="81"/>
      <c r="I1637" s="82"/>
    </row>
    <row r="1638" spans="8:9" x14ac:dyDescent="0.3">
      <c r="H1638" s="81"/>
      <c r="I1638" s="82"/>
    </row>
    <row r="1639" spans="8:9" x14ac:dyDescent="0.3">
      <c r="H1639" s="81"/>
      <c r="I1639" s="82"/>
    </row>
    <row r="1640" spans="8:9" x14ac:dyDescent="0.3">
      <c r="H1640" s="81"/>
      <c r="I1640" s="82"/>
    </row>
    <row r="1641" spans="8:9" x14ac:dyDescent="0.3">
      <c r="H1641" s="81"/>
      <c r="I1641" s="82"/>
    </row>
    <row r="1642" spans="8:9" x14ac:dyDescent="0.3">
      <c r="H1642" s="81"/>
      <c r="I1642" s="82"/>
    </row>
    <row r="1643" spans="8:9" x14ac:dyDescent="0.3">
      <c r="H1643" s="81"/>
      <c r="I1643" s="82"/>
    </row>
    <row r="1644" spans="8:9" x14ac:dyDescent="0.3">
      <c r="H1644" s="81"/>
      <c r="I1644" s="82"/>
    </row>
    <row r="1645" spans="8:9" x14ac:dyDescent="0.3">
      <c r="H1645" s="81"/>
      <c r="I1645" s="82"/>
    </row>
    <row r="1646" spans="8:9" x14ac:dyDescent="0.3">
      <c r="H1646" s="81"/>
      <c r="I1646" s="82"/>
    </row>
    <row r="1647" spans="8:9" x14ac:dyDescent="0.3">
      <c r="H1647" s="81"/>
      <c r="I1647" s="82"/>
    </row>
    <row r="1648" spans="8:9" x14ac:dyDescent="0.3">
      <c r="H1648" s="81"/>
      <c r="I1648" s="82"/>
    </row>
    <row r="1649" spans="8:9" x14ac:dyDescent="0.3">
      <c r="H1649" s="81"/>
      <c r="I1649" s="82"/>
    </row>
    <row r="1650" spans="8:9" x14ac:dyDescent="0.3">
      <c r="H1650" s="81"/>
      <c r="I1650" s="82"/>
    </row>
    <row r="1651" spans="8:9" x14ac:dyDescent="0.3">
      <c r="H1651" s="81"/>
      <c r="I1651" s="82"/>
    </row>
    <row r="1652" spans="8:9" x14ac:dyDescent="0.3">
      <c r="H1652" s="81"/>
      <c r="I1652" s="82"/>
    </row>
    <row r="1653" spans="8:9" x14ac:dyDescent="0.3">
      <c r="H1653" s="81"/>
      <c r="I1653" s="82"/>
    </row>
    <row r="1654" spans="8:9" x14ac:dyDescent="0.3">
      <c r="H1654" s="81"/>
      <c r="I1654" s="82"/>
    </row>
    <row r="1655" spans="8:9" x14ac:dyDescent="0.3">
      <c r="H1655" s="81"/>
      <c r="I1655" s="82"/>
    </row>
    <row r="1656" spans="8:9" x14ac:dyDescent="0.3">
      <c r="H1656" s="81"/>
      <c r="I1656" s="82"/>
    </row>
    <row r="1657" spans="8:9" x14ac:dyDescent="0.3">
      <c r="H1657" s="81"/>
      <c r="I1657" s="82"/>
    </row>
    <row r="1658" spans="8:9" x14ac:dyDescent="0.3">
      <c r="H1658" s="81"/>
      <c r="I1658" s="82"/>
    </row>
    <row r="1659" spans="8:9" x14ac:dyDescent="0.3">
      <c r="H1659" s="81"/>
      <c r="I1659" s="82"/>
    </row>
    <row r="1660" spans="8:9" x14ac:dyDescent="0.3">
      <c r="H1660" s="81"/>
      <c r="I1660" s="82"/>
    </row>
    <row r="1661" spans="8:9" x14ac:dyDescent="0.3">
      <c r="H1661" s="81"/>
      <c r="I1661" s="82"/>
    </row>
    <row r="1662" spans="8:9" x14ac:dyDescent="0.3">
      <c r="H1662" s="81"/>
      <c r="I1662" s="82"/>
    </row>
    <row r="1663" spans="8:9" x14ac:dyDescent="0.3">
      <c r="H1663" s="81"/>
      <c r="I1663" s="82"/>
    </row>
    <row r="1664" spans="8:9" x14ac:dyDescent="0.3">
      <c r="H1664" s="81"/>
      <c r="I1664" s="82"/>
    </row>
    <row r="1665" spans="8:9" x14ac:dyDescent="0.3">
      <c r="H1665" s="81"/>
      <c r="I1665" s="82"/>
    </row>
    <row r="1666" spans="8:9" x14ac:dyDescent="0.3">
      <c r="H1666" s="81"/>
      <c r="I1666" s="82"/>
    </row>
    <row r="1667" spans="8:9" x14ac:dyDescent="0.3">
      <c r="H1667" s="81"/>
      <c r="I1667" s="82"/>
    </row>
    <row r="1668" spans="8:9" x14ac:dyDescent="0.3">
      <c r="H1668" s="81"/>
      <c r="I1668" s="82"/>
    </row>
    <row r="1669" spans="8:9" x14ac:dyDescent="0.3">
      <c r="H1669" s="81"/>
      <c r="I1669" s="82"/>
    </row>
    <row r="1670" spans="8:9" x14ac:dyDescent="0.3">
      <c r="H1670" s="81"/>
      <c r="I1670" s="82"/>
    </row>
    <row r="1671" spans="8:9" x14ac:dyDescent="0.3">
      <c r="H1671" s="81"/>
      <c r="I1671" s="82"/>
    </row>
    <row r="1672" spans="8:9" x14ac:dyDescent="0.3">
      <c r="H1672" s="81"/>
      <c r="I1672" s="82"/>
    </row>
    <row r="1673" spans="8:9" x14ac:dyDescent="0.3">
      <c r="H1673" s="81"/>
      <c r="I1673" s="82"/>
    </row>
    <row r="1674" spans="8:9" x14ac:dyDescent="0.3">
      <c r="H1674" s="81"/>
      <c r="I1674" s="82"/>
    </row>
    <row r="1675" spans="8:9" x14ac:dyDescent="0.3">
      <c r="H1675" s="81"/>
      <c r="I1675" s="82"/>
    </row>
    <row r="1676" spans="8:9" x14ac:dyDescent="0.3">
      <c r="H1676" s="81"/>
      <c r="I1676" s="82"/>
    </row>
    <row r="1677" spans="8:9" x14ac:dyDescent="0.3">
      <c r="H1677" s="81"/>
      <c r="I1677" s="82"/>
    </row>
    <row r="1678" spans="8:9" x14ac:dyDescent="0.3">
      <c r="H1678" s="81"/>
      <c r="I1678" s="82"/>
    </row>
    <row r="1679" spans="8:9" x14ac:dyDescent="0.3">
      <c r="H1679" s="81"/>
      <c r="I1679" s="82"/>
    </row>
    <row r="1680" spans="8:9" x14ac:dyDescent="0.3">
      <c r="H1680" s="81"/>
      <c r="I1680" s="82"/>
    </row>
    <row r="1681" spans="8:9" x14ac:dyDescent="0.3">
      <c r="H1681" s="81"/>
      <c r="I1681" s="82"/>
    </row>
    <row r="1682" spans="8:9" x14ac:dyDescent="0.3">
      <c r="H1682" s="81"/>
      <c r="I1682" s="82"/>
    </row>
    <row r="1683" spans="8:9" x14ac:dyDescent="0.3">
      <c r="H1683" s="81"/>
      <c r="I1683" s="82"/>
    </row>
    <row r="1684" spans="8:9" x14ac:dyDescent="0.3">
      <c r="H1684" s="81"/>
      <c r="I1684" s="82"/>
    </row>
    <row r="1685" spans="8:9" x14ac:dyDescent="0.3">
      <c r="H1685" s="81"/>
      <c r="I1685" s="82"/>
    </row>
    <row r="1686" spans="8:9" x14ac:dyDescent="0.3">
      <c r="H1686" s="81"/>
      <c r="I1686" s="82"/>
    </row>
    <row r="1687" spans="8:9" x14ac:dyDescent="0.3">
      <c r="H1687" s="81"/>
      <c r="I1687" s="82"/>
    </row>
    <row r="1688" spans="8:9" x14ac:dyDescent="0.3">
      <c r="H1688" s="81"/>
      <c r="I1688" s="82"/>
    </row>
    <row r="1689" spans="8:9" x14ac:dyDescent="0.3">
      <c r="H1689" s="81"/>
      <c r="I1689" s="82"/>
    </row>
    <row r="1690" spans="8:9" x14ac:dyDescent="0.3">
      <c r="H1690" s="81"/>
      <c r="I1690" s="82"/>
    </row>
    <row r="1691" spans="8:9" x14ac:dyDescent="0.3">
      <c r="H1691" s="81"/>
      <c r="I1691" s="82"/>
    </row>
    <row r="1692" spans="8:9" x14ac:dyDescent="0.3">
      <c r="H1692" s="81"/>
      <c r="I1692" s="82"/>
    </row>
    <row r="1693" spans="8:9" x14ac:dyDescent="0.3">
      <c r="H1693" s="81"/>
      <c r="I1693" s="82"/>
    </row>
    <row r="1694" spans="8:9" x14ac:dyDescent="0.3">
      <c r="H1694" s="81"/>
      <c r="I1694" s="82"/>
    </row>
    <row r="1695" spans="8:9" x14ac:dyDescent="0.3">
      <c r="H1695" s="81"/>
      <c r="I1695" s="82"/>
    </row>
    <row r="1696" spans="8:9" x14ac:dyDescent="0.3">
      <c r="H1696" s="81"/>
      <c r="I1696" s="82"/>
    </row>
    <row r="1697" spans="8:9" x14ac:dyDescent="0.3">
      <c r="H1697" s="81"/>
      <c r="I1697" s="82"/>
    </row>
    <row r="1698" spans="8:9" x14ac:dyDescent="0.3">
      <c r="H1698" s="81"/>
      <c r="I1698" s="82"/>
    </row>
    <row r="1699" spans="8:9" x14ac:dyDescent="0.3">
      <c r="H1699" s="81"/>
      <c r="I1699" s="82"/>
    </row>
    <row r="1700" spans="8:9" x14ac:dyDescent="0.3">
      <c r="H1700" s="81"/>
      <c r="I1700" s="82"/>
    </row>
    <row r="1701" spans="8:9" x14ac:dyDescent="0.3">
      <c r="H1701" s="81"/>
      <c r="I1701" s="82"/>
    </row>
    <row r="1702" spans="8:9" x14ac:dyDescent="0.3">
      <c r="H1702" s="81"/>
      <c r="I1702" s="82"/>
    </row>
    <row r="1703" spans="8:9" x14ac:dyDescent="0.3">
      <c r="H1703" s="81"/>
      <c r="I1703" s="82"/>
    </row>
    <row r="1704" spans="8:9" x14ac:dyDescent="0.3">
      <c r="H1704" s="81"/>
      <c r="I1704" s="82"/>
    </row>
    <row r="1705" spans="8:9" x14ac:dyDescent="0.3">
      <c r="H1705" s="81"/>
      <c r="I1705" s="82"/>
    </row>
    <row r="1706" spans="8:9" x14ac:dyDescent="0.3">
      <c r="H1706" s="81"/>
      <c r="I1706" s="82"/>
    </row>
    <row r="1707" spans="8:9" x14ac:dyDescent="0.3">
      <c r="H1707" s="81"/>
      <c r="I1707" s="82"/>
    </row>
    <row r="1708" spans="8:9" x14ac:dyDescent="0.3">
      <c r="H1708" s="81"/>
      <c r="I1708" s="82"/>
    </row>
    <row r="1709" spans="8:9" x14ac:dyDescent="0.3">
      <c r="H1709" s="81"/>
      <c r="I1709" s="82"/>
    </row>
    <row r="1710" spans="8:9" x14ac:dyDescent="0.3">
      <c r="H1710" s="81"/>
      <c r="I1710" s="82"/>
    </row>
    <row r="1711" spans="8:9" x14ac:dyDescent="0.3">
      <c r="H1711" s="81"/>
      <c r="I1711" s="82"/>
    </row>
    <row r="1712" spans="8:9" x14ac:dyDescent="0.3">
      <c r="H1712" s="81"/>
      <c r="I1712" s="82"/>
    </row>
    <row r="1713" spans="8:9" x14ac:dyDescent="0.3">
      <c r="H1713" s="81"/>
      <c r="I1713" s="82"/>
    </row>
    <row r="1714" spans="8:9" x14ac:dyDescent="0.3">
      <c r="H1714" s="81"/>
      <c r="I1714" s="82"/>
    </row>
    <row r="1715" spans="8:9" x14ac:dyDescent="0.3">
      <c r="H1715" s="81"/>
      <c r="I1715" s="82"/>
    </row>
    <row r="1716" spans="8:9" x14ac:dyDescent="0.3">
      <c r="H1716" s="81"/>
      <c r="I1716" s="82"/>
    </row>
    <row r="1717" spans="8:9" x14ac:dyDescent="0.3">
      <c r="H1717" s="81"/>
      <c r="I1717" s="82"/>
    </row>
    <row r="1718" spans="8:9" x14ac:dyDescent="0.3">
      <c r="H1718" s="81"/>
      <c r="I1718" s="82"/>
    </row>
    <row r="1719" spans="8:9" x14ac:dyDescent="0.3">
      <c r="H1719" s="81"/>
      <c r="I1719" s="82"/>
    </row>
    <row r="1720" spans="8:9" x14ac:dyDescent="0.3">
      <c r="H1720" s="81"/>
      <c r="I1720" s="82"/>
    </row>
    <row r="1721" spans="8:9" x14ac:dyDescent="0.3">
      <c r="H1721" s="81"/>
      <c r="I1721" s="82"/>
    </row>
    <row r="1722" spans="8:9" x14ac:dyDescent="0.3">
      <c r="H1722" s="81"/>
      <c r="I1722" s="82"/>
    </row>
    <row r="1723" spans="8:9" x14ac:dyDescent="0.3">
      <c r="H1723" s="81"/>
      <c r="I1723" s="82"/>
    </row>
    <row r="1724" spans="8:9" x14ac:dyDescent="0.3">
      <c r="H1724" s="81"/>
      <c r="I1724" s="82"/>
    </row>
    <row r="1725" spans="8:9" x14ac:dyDescent="0.3">
      <c r="H1725" s="81"/>
      <c r="I1725" s="82"/>
    </row>
    <row r="1726" spans="8:9" x14ac:dyDescent="0.3">
      <c r="H1726" s="81"/>
      <c r="I1726" s="82"/>
    </row>
    <row r="1727" spans="8:9" x14ac:dyDescent="0.3">
      <c r="H1727" s="81"/>
      <c r="I1727" s="82"/>
    </row>
    <row r="1728" spans="8:9" x14ac:dyDescent="0.3">
      <c r="H1728" s="81"/>
      <c r="I1728" s="82"/>
    </row>
    <row r="1729" spans="8:9" x14ac:dyDescent="0.3">
      <c r="H1729" s="81"/>
      <c r="I1729" s="82"/>
    </row>
    <row r="1730" spans="8:9" x14ac:dyDescent="0.3">
      <c r="H1730" s="81"/>
      <c r="I1730" s="82"/>
    </row>
    <row r="1731" spans="8:9" x14ac:dyDescent="0.3">
      <c r="H1731" s="81"/>
      <c r="I1731" s="82"/>
    </row>
    <row r="1732" spans="8:9" x14ac:dyDescent="0.3">
      <c r="H1732" s="81"/>
      <c r="I1732" s="82"/>
    </row>
    <row r="1733" spans="8:9" x14ac:dyDescent="0.3">
      <c r="H1733" s="81"/>
      <c r="I1733" s="82"/>
    </row>
    <row r="1734" spans="8:9" x14ac:dyDescent="0.3">
      <c r="H1734" s="81"/>
      <c r="I1734" s="82"/>
    </row>
    <row r="1735" spans="8:9" x14ac:dyDescent="0.3">
      <c r="H1735" s="81"/>
      <c r="I1735" s="82"/>
    </row>
    <row r="1736" spans="8:9" x14ac:dyDescent="0.3">
      <c r="H1736" s="81"/>
      <c r="I1736" s="82"/>
    </row>
    <row r="1737" spans="8:9" x14ac:dyDescent="0.3">
      <c r="H1737" s="81"/>
      <c r="I1737" s="82"/>
    </row>
    <row r="1738" spans="8:9" x14ac:dyDescent="0.3">
      <c r="H1738" s="81"/>
      <c r="I1738" s="82"/>
    </row>
    <row r="1739" spans="8:9" x14ac:dyDescent="0.3">
      <c r="H1739" s="81"/>
      <c r="I1739" s="82"/>
    </row>
    <row r="1740" spans="8:9" x14ac:dyDescent="0.3">
      <c r="H1740" s="81"/>
      <c r="I1740" s="82"/>
    </row>
    <row r="1741" spans="8:9" x14ac:dyDescent="0.3">
      <c r="H1741" s="81"/>
      <c r="I1741" s="82"/>
    </row>
    <row r="1742" spans="8:9" x14ac:dyDescent="0.3">
      <c r="H1742" s="81"/>
      <c r="I1742" s="82"/>
    </row>
    <row r="1743" spans="8:9" x14ac:dyDescent="0.3">
      <c r="H1743" s="81"/>
      <c r="I1743" s="82"/>
    </row>
    <row r="1744" spans="8:9" x14ac:dyDescent="0.3">
      <c r="H1744" s="81"/>
      <c r="I1744" s="82"/>
    </row>
    <row r="1745" spans="8:9" x14ac:dyDescent="0.3">
      <c r="H1745" s="81"/>
      <c r="I1745" s="82"/>
    </row>
    <row r="1746" spans="8:9" x14ac:dyDescent="0.3">
      <c r="H1746" s="81"/>
      <c r="I1746" s="82"/>
    </row>
    <row r="1747" spans="8:9" x14ac:dyDescent="0.3">
      <c r="H1747" s="81"/>
      <c r="I1747" s="82"/>
    </row>
    <row r="1748" spans="8:9" x14ac:dyDescent="0.3">
      <c r="H1748" s="81"/>
      <c r="I1748" s="82"/>
    </row>
    <row r="1749" spans="8:9" x14ac:dyDescent="0.3">
      <c r="H1749" s="81"/>
      <c r="I1749" s="82"/>
    </row>
    <row r="1750" spans="8:9" x14ac:dyDescent="0.3">
      <c r="H1750" s="81"/>
      <c r="I1750" s="82"/>
    </row>
    <row r="1751" spans="8:9" x14ac:dyDescent="0.3">
      <c r="H1751" s="81"/>
      <c r="I1751" s="82"/>
    </row>
    <row r="1752" spans="8:9" x14ac:dyDescent="0.3">
      <c r="H1752" s="81"/>
      <c r="I1752" s="82"/>
    </row>
    <row r="1753" spans="8:9" x14ac:dyDescent="0.3">
      <c r="H1753" s="81"/>
      <c r="I1753" s="82"/>
    </row>
    <row r="1754" spans="8:9" x14ac:dyDescent="0.3">
      <c r="H1754" s="81"/>
      <c r="I1754" s="82"/>
    </row>
    <row r="1755" spans="8:9" x14ac:dyDescent="0.3">
      <c r="H1755" s="81"/>
      <c r="I1755" s="82"/>
    </row>
    <row r="1756" spans="8:9" x14ac:dyDescent="0.3">
      <c r="H1756" s="81"/>
      <c r="I1756" s="82"/>
    </row>
    <row r="1757" spans="8:9" x14ac:dyDescent="0.3">
      <c r="H1757" s="81"/>
      <c r="I1757" s="82"/>
    </row>
    <row r="1758" spans="8:9" x14ac:dyDescent="0.3">
      <c r="H1758" s="81"/>
      <c r="I1758" s="82"/>
    </row>
    <row r="1759" spans="8:9" x14ac:dyDescent="0.3">
      <c r="H1759" s="81"/>
      <c r="I1759" s="82"/>
    </row>
    <row r="1760" spans="8:9" x14ac:dyDescent="0.3">
      <c r="H1760" s="81"/>
      <c r="I1760" s="82"/>
    </row>
    <row r="1761" spans="8:9" x14ac:dyDescent="0.3">
      <c r="H1761" s="81"/>
      <c r="I1761" s="82"/>
    </row>
    <row r="1762" spans="8:9" x14ac:dyDescent="0.3">
      <c r="H1762" s="81"/>
      <c r="I1762" s="82"/>
    </row>
    <row r="1763" spans="8:9" x14ac:dyDescent="0.3">
      <c r="H1763" s="81"/>
      <c r="I1763" s="82"/>
    </row>
    <row r="1764" spans="8:9" x14ac:dyDescent="0.3">
      <c r="H1764" s="81"/>
      <c r="I1764" s="82"/>
    </row>
    <row r="1765" spans="8:9" x14ac:dyDescent="0.3">
      <c r="H1765" s="81"/>
      <c r="I1765" s="82"/>
    </row>
    <row r="1766" spans="8:9" x14ac:dyDescent="0.3">
      <c r="H1766" s="81"/>
      <c r="I1766" s="82"/>
    </row>
    <row r="1767" spans="8:9" x14ac:dyDescent="0.3">
      <c r="H1767" s="81"/>
      <c r="I1767" s="82"/>
    </row>
    <row r="1768" spans="8:9" x14ac:dyDescent="0.3">
      <c r="H1768" s="81"/>
      <c r="I1768" s="82"/>
    </row>
    <row r="1769" spans="8:9" x14ac:dyDescent="0.3">
      <c r="H1769" s="81"/>
      <c r="I1769" s="82"/>
    </row>
    <row r="1770" spans="8:9" x14ac:dyDescent="0.3">
      <c r="H1770" s="81"/>
      <c r="I1770" s="82"/>
    </row>
    <row r="1771" spans="8:9" x14ac:dyDescent="0.3">
      <c r="H1771" s="81"/>
      <c r="I1771" s="82"/>
    </row>
    <row r="1772" spans="8:9" x14ac:dyDescent="0.3">
      <c r="H1772" s="81"/>
      <c r="I1772" s="82"/>
    </row>
    <row r="1773" spans="8:9" x14ac:dyDescent="0.3">
      <c r="H1773" s="81"/>
      <c r="I1773" s="82"/>
    </row>
    <row r="1774" spans="8:9" x14ac:dyDescent="0.3">
      <c r="H1774" s="81"/>
      <c r="I1774" s="82"/>
    </row>
    <row r="1775" spans="8:9" x14ac:dyDescent="0.3">
      <c r="H1775" s="81"/>
      <c r="I1775" s="82"/>
    </row>
    <row r="1776" spans="8:9" x14ac:dyDescent="0.3">
      <c r="H1776" s="81"/>
      <c r="I1776" s="82"/>
    </row>
    <row r="1777" spans="8:9" x14ac:dyDescent="0.3">
      <c r="H1777" s="81"/>
      <c r="I1777" s="82"/>
    </row>
    <row r="1778" spans="8:9" x14ac:dyDescent="0.3">
      <c r="H1778" s="81"/>
      <c r="I1778" s="82"/>
    </row>
    <row r="1779" spans="8:9" x14ac:dyDescent="0.3">
      <c r="H1779" s="81"/>
      <c r="I1779" s="82"/>
    </row>
    <row r="1780" spans="8:9" x14ac:dyDescent="0.3">
      <c r="H1780" s="81"/>
      <c r="I1780" s="82"/>
    </row>
    <row r="1781" spans="8:9" x14ac:dyDescent="0.3">
      <c r="H1781" s="81"/>
      <c r="I1781" s="82"/>
    </row>
    <row r="1782" spans="8:9" x14ac:dyDescent="0.3">
      <c r="H1782" s="81"/>
      <c r="I1782" s="82"/>
    </row>
    <row r="1783" spans="8:9" x14ac:dyDescent="0.3">
      <c r="H1783" s="81"/>
      <c r="I1783" s="82"/>
    </row>
    <row r="1784" spans="8:9" x14ac:dyDescent="0.3">
      <c r="H1784" s="81"/>
      <c r="I1784" s="82"/>
    </row>
    <row r="1785" spans="8:9" x14ac:dyDescent="0.3">
      <c r="H1785" s="81"/>
      <c r="I1785" s="82"/>
    </row>
    <row r="1786" spans="8:9" x14ac:dyDescent="0.3">
      <c r="H1786" s="81"/>
      <c r="I1786" s="82"/>
    </row>
    <row r="1787" spans="8:9" x14ac:dyDescent="0.3">
      <c r="H1787" s="81"/>
      <c r="I1787" s="82"/>
    </row>
    <row r="1788" spans="8:9" x14ac:dyDescent="0.3">
      <c r="H1788" s="81"/>
      <c r="I1788" s="82"/>
    </row>
    <row r="1789" spans="8:9" x14ac:dyDescent="0.3">
      <c r="H1789" s="81"/>
      <c r="I1789" s="82"/>
    </row>
    <row r="1790" spans="8:9" x14ac:dyDescent="0.3">
      <c r="H1790" s="81"/>
      <c r="I1790" s="82"/>
    </row>
    <row r="1791" spans="8:9" x14ac:dyDescent="0.3">
      <c r="H1791" s="81"/>
      <c r="I1791" s="82"/>
    </row>
    <row r="1792" spans="8:9" x14ac:dyDescent="0.3">
      <c r="H1792" s="81"/>
      <c r="I1792" s="82"/>
    </row>
    <row r="1793" spans="8:9" x14ac:dyDescent="0.3">
      <c r="H1793" s="81"/>
      <c r="I1793" s="82"/>
    </row>
    <row r="1794" spans="8:9" x14ac:dyDescent="0.3">
      <c r="H1794" s="81"/>
      <c r="I1794" s="82"/>
    </row>
    <row r="1795" spans="8:9" x14ac:dyDescent="0.3">
      <c r="H1795" s="81"/>
      <c r="I1795" s="82"/>
    </row>
    <row r="1796" spans="8:9" x14ac:dyDescent="0.3">
      <c r="H1796" s="81"/>
      <c r="I1796" s="82"/>
    </row>
    <row r="1797" spans="8:9" x14ac:dyDescent="0.3">
      <c r="H1797" s="81"/>
      <c r="I1797" s="82"/>
    </row>
    <row r="1798" spans="8:9" x14ac:dyDescent="0.3">
      <c r="H1798" s="81"/>
      <c r="I1798" s="82"/>
    </row>
    <row r="1799" spans="8:9" x14ac:dyDescent="0.3">
      <c r="H1799" s="81"/>
      <c r="I1799" s="82"/>
    </row>
    <row r="1800" spans="8:9" x14ac:dyDescent="0.3">
      <c r="H1800" s="81"/>
      <c r="I1800" s="82"/>
    </row>
    <row r="1801" spans="8:9" x14ac:dyDescent="0.3">
      <c r="H1801" s="81"/>
      <c r="I1801" s="82"/>
    </row>
    <row r="1802" spans="8:9" x14ac:dyDescent="0.3">
      <c r="H1802" s="81"/>
      <c r="I1802" s="82"/>
    </row>
    <row r="1803" spans="8:9" x14ac:dyDescent="0.3">
      <c r="H1803" s="81"/>
      <c r="I1803" s="82"/>
    </row>
    <row r="1804" spans="8:9" x14ac:dyDescent="0.3">
      <c r="H1804" s="81"/>
      <c r="I1804" s="82"/>
    </row>
    <row r="1805" spans="8:9" x14ac:dyDescent="0.3">
      <c r="H1805" s="81"/>
      <c r="I1805" s="82"/>
    </row>
    <row r="1806" spans="8:9" x14ac:dyDescent="0.3">
      <c r="H1806" s="81"/>
      <c r="I1806" s="82"/>
    </row>
    <row r="1807" spans="8:9" x14ac:dyDescent="0.3">
      <c r="H1807" s="81"/>
      <c r="I1807" s="82"/>
    </row>
    <row r="1808" spans="8:9" x14ac:dyDescent="0.3">
      <c r="H1808" s="81"/>
      <c r="I1808" s="82"/>
    </row>
    <row r="1809" spans="8:9" x14ac:dyDescent="0.3">
      <c r="H1809" s="81"/>
      <c r="I1809" s="82"/>
    </row>
    <row r="1810" spans="8:9" x14ac:dyDescent="0.3">
      <c r="H1810" s="81"/>
      <c r="I1810" s="82"/>
    </row>
    <row r="1811" spans="8:9" x14ac:dyDescent="0.3">
      <c r="H1811" s="81"/>
      <c r="I1811" s="82"/>
    </row>
    <row r="1812" spans="8:9" x14ac:dyDescent="0.3">
      <c r="H1812" s="81"/>
      <c r="I1812" s="82"/>
    </row>
    <row r="1813" spans="8:9" x14ac:dyDescent="0.3">
      <c r="H1813" s="81"/>
      <c r="I1813" s="82"/>
    </row>
    <row r="1814" spans="8:9" x14ac:dyDescent="0.3">
      <c r="H1814" s="81"/>
      <c r="I1814" s="82"/>
    </row>
    <row r="1815" spans="8:9" x14ac:dyDescent="0.3">
      <c r="H1815" s="81"/>
      <c r="I1815" s="82"/>
    </row>
    <row r="1816" spans="8:9" x14ac:dyDescent="0.3">
      <c r="H1816" s="81"/>
      <c r="I1816" s="82"/>
    </row>
    <row r="1817" spans="8:9" x14ac:dyDescent="0.3">
      <c r="H1817" s="81"/>
      <c r="I1817" s="82"/>
    </row>
    <row r="1818" spans="8:9" x14ac:dyDescent="0.3">
      <c r="H1818" s="81"/>
      <c r="I1818" s="82"/>
    </row>
    <row r="1819" spans="8:9" x14ac:dyDescent="0.3">
      <c r="H1819" s="81"/>
      <c r="I1819" s="82"/>
    </row>
    <row r="1820" spans="8:9" x14ac:dyDescent="0.3">
      <c r="H1820" s="81"/>
      <c r="I1820" s="82"/>
    </row>
    <row r="1821" spans="8:9" x14ac:dyDescent="0.3">
      <c r="H1821" s="81"/>
      <c r="I1821" s="82"/>
    </row>
    <row r="1822" spans="8:9" x14ac:dyDescent="0.3">
      <c r="H1822" s="81"/>
      <c r="I1822" s="82"/>
    </row>
    <row r="1823" spans="8:9" x14ac:dyDescent="0.3">
      <c r="H1823" s="81"/>
      <c r="I1823" s="82"/>
    </row>
    <row r="1824" spans="8:9" x14ac:dyDescent="0.3">
      <c r="H1824" s="81"/>
      <c r="I1824" s="82"/>
    </row>
    <row r="1825" spans="8:9" x14ac:dyDescent="0.3">
      <c r="H1825" s="81"/>
      <c r="I1825" s="82"/>
    </row>
    <row r="1826" spans="8:9" x14ac:dyDescent="0.3">
      <c r="H1826" s="81"/>
      <c r="I1826" s="82"/>
    </row>
    <row r="1827" spans="8:9" x14ac:dyDescent="0.3">
      <c r="H1827" s="81"/>
      <c r="I1827" s="82"/>
    </row>
    <row r="1828" spans="8:9" x14ac:dyDescent="0.3">
      <c r="H1828" s="81"/>
      <c r="I1828" s="82"/>
    </row>
    <row r="1829" spans="8:9" x14ac:dyDescent="0.3">
      <c r="H1829" s="81"/>
      <c r="I1829" s="82"/>
    </row>
    <row r="1830" spans="8:9" x14ac:dyDescent="0.3">
      <c r="H1830" s="81"/>
      <c r="I1830" s="82"/>
    </row>
    <row r="1831" spans="8:9" x14ac:dyDescent="0.3">
      <c r="H1831" s="81"/>
      <c r="I1831" s="82"/>
    </row>
    <row r="1832" spans="8:9" x14ac:dyDescent="0.3">
      <c r="H1832" s="81"/>
      <c r="I1832" s="82"/>
    </row>
    <row r="1833" spans="8:9" x14ac:dyDescent="0.3">
      <c r="H1833" s="81"/>
      <c r="I1833" s="82"/>
    </row>
    <row r="1834" spans="8:9" x14ac:dyDescent="0.3">
      <c r="H1834" s="81"/>
      <c r="I1834" s="82"/>
    </row>
    <row r="1835" spans="8:9" x14ac:dyDescent="0.3">
      <c r="H1835" s="81"/>
      <c r="I1835" s="82"/>
    </row>
    <row r="1836" spans="8:9" x14ac:dyDescent="0.3">
      <c r="H1836" s="81"/>
      <c r="I1836" s="82"/>
    </row>
    <row r="1837" spans="8:9" x14ac:dyDescent="0.3">
      <c r="H1837" s="81"/>
      <c r="I1837" s="82"/>
    </row>
    <row r="1838" spans="8:9" x14ac:dyDescent="0.3">
      <c r="H1838" s="81"/>
      <c r="I1838" s="82"/>
    </row>
    <row r="1839" spans="8:9" x14ac:dyDescent="0.3">
      <c r="H1839" s="81"/>
      <c r="I1839" s="82"/>
    </row>
    <row r="1840" spans="8:9" x14ac:dyDescent="0.3">
      <c r="H1840" s="81"/>
      <c r="I1840" s="82"/>
    </row>
    <row r="1841" spans="8:9" x14ac:dyDescent="0.3">
      <c r="H1841" s="81"/>
      <c r="I1841" s="82"/>
    </row>
    <row r="1842" spans="8:9" x14ac:dyDescent="0.3">
      <c r="H1842" s="81"/>
      <c r="I1842" s="82"/>
    </row>
    <row r="1843" spans="8:9" x14ac:dyDescent="0.3">
      <c r="H1843" s="81"/>
      <c r="I1843" s="82"/>
    </row>
    <row r="1844" spans="8:9" x14ac:dyDescent="0.3">
      <c r="H1844" s="81"/>
      <c r="I1844" s="82"/>
    </row>
    <row r="1845" spans="8:9" x14ac:dyDescent="0.3">
      <c r="H1845" s="81"/>
      <c r="I1845" s="82"/>
    </row>
    <row r="1846" spans="8:9" x14ac:dyDescent="0.3">
      <c r="H1846" s="81"/>
      <c r="I1846" s="82"/>
    </row>
    <row r="1847" spans="8:9" x14ac:dyDescent="0.3">
      <c r="H1847" s="81"/>
      <c r="I1847" s="82"/>
    </row>
    <row r="1848" spans="8:9" x14ac:dyDescent="0.3">
      <c r="H1848" s="81"/>
      <c r="I1848" s="82"/>
    </row>
    <row r="1849" spans="8:9" x14ac:dyDescent="0.3">
      <c r="H1849" s="81"/>
      <c r="I1849" s="82"/>
    </row>
    <row r="1850" spans="8:9" x14ac:dyDescent="0.3">
      <c r="H1850" s="81"/>
      <c r="I1850" s="82"/>
    </row>
    <row r="1851" spans="8:9" x14ac:dyDescent="0.3">
      <c r="H1851" s="81"/>
      <c r="I1851" s="82"/>
    </row>
    <row r="1852" spans="8:9" x14ac:dyDescent="0.3">
      <c r="H1852" s="81"/>
      <c r="I1852" s="82"/>
    </row>
    <row r="1853" spans="8:9" x14ac:dyDescent="0.3">
      <c r="H1853" s="81"/>
      <c r="I1853" s="82"/>
    </row>
    <row r="1854" spans="8:9" x14ac:dyDescent="0.3">
      <c r="H1854" s="81"/>
      <c r="I1854" s="82"/>
    </row>
    <row r="1855" spans="8:9" x14ac:dyDescent="0.3">
      <c r="H1855" s="81"/>
      <c r="I1855" s="82"/>
    </row>
    <row r="1856" spans="8:9" x14ac:dyDescent="0.3">
      <c r="H1856" s="81"/>
      <c r="I1856" s="82"/>
    </row>
    <row r="1857" spans="8:9" x14ac:dyDescent="0.3">
      <c r="H1857" s="81"/>
      <c r="I1857" s="82"/>
    </row>
    <row r="1858" spans="8:9" x14ac:dyDescent="0.3">
      <c r="H1858" s="81"/>
      <c r="I1858" s="82"/>
    </row>
    <row r="1859" spans="8:9" x14ac:dyDescent="0.3">
      <c r="H1859" s="81"/>
      <c r="I1859" s="82"/>
    </row>
    <row r="1860" spans="8:9" x14ac:dyDescent="0.3">
      <c r="H1860" s="81"/>
      <c r="I1860" s="82"/>
    </row>
    <row r="1861" spans="8:9" x14ac:dyDescent="0.3">
      <c r="H1861" s="81"/>
      <c r="I1861" s="82"/>
    </row>
    <row r="1862" spans="8:9" x14ac:dyDescent="0.3">
      <c r="H1862" s="81"/>
      <c r="I1862" s="82"/>
    </row>
    <row r="1863" spans="8:9" x14ac:dyDescent="0.3">
      <c r="H1863" s="81"/>
      <c r="I1863" s="82"/>
    </row>
    <row r="1864" spans="8:9" x14ac:dyDescent="0.3">
      <c r="H1864" s="81"/>
      <c r="I1864" s="82"/>
    </row>
    <row r="1865" spans="8:9" x14ac:dyDescent="0.3">
      <c r="H1865" s="81"/>
      <c r="I1865" s="82"/>
    </row>
    <row r="1866" spans="8:9" x14ac:dyDescent="0.3">
      <c r="H1866" s="81"/>
      <c r="I1866" s="82"/>
    </row>
    <row r="1867" spans="8:9" x14ac:dyDescent="0.3">
      <c r="H1867" s="81"/>
      <c r="I1867" s="82"/>
    </row>
    <row r="1868" spans="8:9" x14ac:dyDescent="0.3">
      <c r="H1868" s="81"/>
      <c r="I1868" s="82"/>
    </row>
    <row r="1869" spans="8:9" x14ac:dyDescent="0.3">
      <c r="H1869" s="81"/>
      <c r="I1869" s="82"/>
    </row>
    <row r="1870" spans="8:9" x14ac:dyDescent="0.3">
      <c r="H1870" s="81"/>
      <c r="I1870" s="82"/>
    </row>
    <row r="1871" spans="8:9" x14ac:dyDescent="0.3">
      <c r="H1871" s="81"/>
      <c r="I1871" s="82"/>
    </row>
    <row r="1872" spans="8:9" x14ac:dyDescent="0.3">
      <c r="H1872" s="81"/>
      <c r="I1872" s="82"/>
    </row>
    <row r="1873" spans="8:9" x14ac:dyDescent="0.3">
      <c r="H1873" s="81"/>
      <c r="I1873" s="82"/>
    </row>
    <row r="1874" spans="8:9" x14ac:dyDescent="0.3">
      <c r="H1874" s="81"/>
      <c r="I1874" s="82"/>
    </row>
    <row r="1875" spans="8:9" x14ac:dyDescent="0.3">
      <c r="H1875" s="81"/>
      <c r="I1875" s="82"/>
    </row>
    <row r="1876" spans="8:9" x14ac:dyDescent="0.3">
      <c r="H1876" s="81"/>
      <c r="I1876" s="82"/>
    </row>
    <row r="1877" spans="8:9" x14ac:dyDescent="0.3">
      <c r="H1877" s="81"/>
      <c r="I1877" s="82"/>
    </row>
    <row r="1878" spans="8:9" x14ac:dyDescent="0.3">
      <c r="H1878" s="81"/>
      <c r="I1878" s="82"/>
    </row>
    <row r="1879" spans="8:9" x14ac:dyDescent="0.3">
      <c r="H1879" s="81"/>
      <c r="I1879" s="82"/>
    </row>
    <row r="1880" spans="8:9" x14ac:dyDescent="0.3">
      <c r="H1880" s="81"/>
      <c r="I1880" s="82"/>
    </row>
    <row r="1881" spans="8:9" x14ac:dyDescent="0.3">
      <c r="H1881" s="81"/>
      <c r="I1881" s="82"/>
    </row>
    <row r="1882" spans="8:9" x14ac:dyDescent="0.3">
      <c r="H1882" s="81"/>
      <c r="I1882" s="82"/>
    </row>
    <row r="1883" spans="8:9" x14ac:dyDescent="0.3">
      <c r="H1883" s="81"/>
      <c r="I1883" s="82"/>
    </row>
    <row r="1884" spans="8:9" x14ac:dyDescent="0.3">
      <c r="H1884" s="81"/>
      <c r="I1884" s="82"/>
    </row>
    <row r="1885" spans="8:9" x14ac:dyDescent="0.3">
      <c r="H1885" s="81"/>
      <c r="I1885" s="82"/>
    </row>
    <row r="1886" spans="8:9" x14ac:dyDescent="0.3">
      <c r="H1886" s="81"/>
      <c r="I1886" s="82"/>
    </row>
    <row r="1887" spans="8:9" x14ac:dyDescent="0.3">
      <c r="H1887" s="81"/>
      <c r="I1887" s="82"/>
    </row>
    <row r="1888" spans="8:9" x14ac:dyDescent="0.3">
      <c r="H1888" s="81"/>
      <c r="I1888" s="82"/>
    </row>
    <row r="1889" spans="8:9" x14ac:dyDescent="0.3">
      <c r="H1889" s="81"/>
      <c r="I1889" s="82"/>
    </row>
    <row r="1890" spans="8:9" x14ac:dyDescent="0.3">
      <c r="H1890" s="81"/>
      <c r="I1890" s="82"/>
    </row>
    <row r="1891" spans="8:9" x14ac:dyDescent="0.3">
      <c r="H1891" s="81"/>
      <c r="I1891" s="82"/>
    </row>
    <row r="1892" spans="8:9" x14ac:dyDescent="0.3">
      <c r="H1892" s="81"/>
      <c r="I1892" s="82"/>
    </row>
    <row r="1893" spans="8:9" x14ac:dyDescent="0.3">
      <c r="H1893" s="81"/>
      <c r="I1893" s="82"/>
    </row>
    <row r="1894" spans="8:9" x14ac:dyDescent="0.3">
      <c r="H1894" s="81"/>
      <c r="I1894" s="82"/>
    </row>
    <row r="1895" spans="8:9" x14ac:dyDescent="0.3">
      <c r="H1895" s="81"/>
      <c r="I1895" s="82"/>
    </row>
    <row r="1896" spans="8:9" x14ac:dyDescent="0.3">
      <c r="H1896" s="81"/>
      <c r="I1896" s="82"/>
    </row>
    <row r="1897" spans="8:9" x14ac:dyDescent="0.3">
      <c r="H1897" s="81"/>
      <c r="I1897" s="82"/>
    </row>
    <row r="1898" spans="8:9" x14ac:dyDescent="0.3">
      <c r="H1898" s="81"/>
      <c r="I1898" s="82"/>
    </row>
    <row r="1899" spans="8:9" x14ac:dyDescent="0.3">
      <c r="H1899" s="81"/>
      <c r="I1899" s="82"/>
    </row>
    <row r="1900" spans="8:9" x14ac:dyDescent="0.3">
      <c r="H1900" s="81"/>
      <c r="I1900" s="82"/>
    </row>
    <row r="1901" spans="8:9" x14ac:dyDescent="0.3">
      <c r="H1901" s="81"/>
      <c r="I1901" s="82"/>
    </row>
    <row r="1902" spans="8:9" x14ac:dyDescent="0.3">
      <c r="H1902" s="81"/>
      <c r="I1902" s="82"/>
    </row>
    <row r="1903" spans="8:9" x14ac:dyDescent="0.3">
      <c r="H1903" s="81"/>
      <c r="I1903" s="82"/>
    </row>
    <row r="1904" spans="8:9" x14ac:dyDescent="0.3">
      <c r="H1904" s="81"/>
      <c r="I1904" s="82"/>
    </row>
    <row r="1905" spans="8:9" x14ac:dyDescent="0.3">
      <c r="H1905" s="81"/>
      <c r="I1905" s="82"/>
    </row>
    <row r="1906" spans="8:9" x14ac:dyDescent="0.3">
      <c r="H1906" s="81"/>
      <c r="I1906" s="82"/>
    </row>
    <row r="1907" spans="8:9" x14ac:dyDescent="0.3">
      <c r="H1907" s="81"/>
      <c r="I1907" s="82"/>
    </row>
    <row r="1908" spans="8:9" x14ac:dyDescent="0.3">
      <c r="H1908" s="81"/>
      <c r="I1908" s="82"/>
    </row>
    <row r="1909" spans="8:9" x14ac:dyDescent="0.3">
      <c r="H1909" s="81"/>
      <c r="I1909" s="82"/>
    </row>
    <row r="1910" spans="8:9" x14ac:dyDescent="0.3">
      <c r="H1910" s="81"/>
      <c r="I1910" s="82"/>
    </row>
    <row r="1911" spans="8:9" x14ac:dyDescent="0.3">
      <c r="H1911" s="81"/>
      <c r="I1911" s="82"/>
    </row>
    <row r="1912" spans="8:9" x14ac:dyDescent="0.3">
      <c r="H1912" s="81"/>
      <c r="I1912" s="82"/>
    </row>
    <row r="1913" spans="8:9" x14ac:dyDescent="0.3">
      <c r="H1913" s="81"/>
      <c r="I1913" s="82"/>
    </row>
    <row r="1914" spans="8:9" x14ac:dyDescent="0.3">
      <c r="H1914" s="81"/>
      <c r="I1914" s="82"/>
    </row>
    <row r="1915" spans="8:9" x14ac:dyDescent="0.3">
      <c r="H1915" s="81"/>
      <c r="I1915" s="82"/>
    </row>
    <row r="1916" spans="8:9" x14ac:dyDescent="0.3">
      <c r="H1916" s="81"/>
      <c r="I1916" s="82"/>
    </row>
    <row r="1917" spans="8:9" x14ac:dyDescent="0.3">
      <c r="H1917" s="81"/>
      <c r="I1917" s="82"/>
    </row>
    <row r="1918" spans="8:9" x14ac:dyDescent="0.3">
      <c r="H1918" s="81"/>
      <c r="I1918" s="82"/>
    </row>
    <row r="1919" spans="8:9" x14ac:dyDescent="0.3">
      <c r="H1919" s="81"/>
      <c r="I1919" s="82"/>
    </row>
    <row r="1920" spans="8:9" x14ac:dyDescent="0.3">
      <c r="H1920" s="81"/>
      <c r="I1920" s="82"/>
    </row>
    <row r="1921" spans="8:9" x14ac:dyDescent="0.3">
      <c r="H1921" s="81"/>
      <c r="I1921" s="82"/>
    </row>
    <row r="1922" spans="8:9" x14ac:dyDescent="0.3">
      <c r="H1922" s="81"/>
      <c r="I1922" s="82"/>
    </row>
    <row r="1923" spans="8:9" x14ac:dyDescent="0.3">
      <c r="H1923" s="81"/>
      <c r="I1923" s="82"/>
    </row>
    <row r="1924" spans="8:9" x14ac:dyDescent="0.3">
      <c r="H1924" s="81"/>
      <c r="I1924" s="82"/>
    </row>
    <row r="1925" spans="8:9" x14ac:dyDescent="0.3">
      <c r="H1925" s="81"/>
      <c r="I1925" s="82"/>
    </row>
    <row r="1926" spans="8:9" x14ac:dyDescent="0.3">
      <c r="H1926" s="81"/>
      <c r="I1926" s="82"/>
    </row>
    <row r="1927" spans="8:9" x14ac:dyDescent="0.3">
      <c r="H1927" s="81"/>
      <c r="I1927" s="82"/>
    </row>
    <row r="1928" spans="8:9" x14ac:dyDescent="0.3">
      <c r="H1928" s="81"/>
      <c r="I1928" s="82"/>
    </row>
    <row r="1929" spans="8:9" x14ac:dyDescent="0.3">
      <c r="H1929" s="81"/>
      <c r="I1929" s="82"/>
    </row>
    <row r="1930" spans="8:9" x14ac:dyDescent="0.3">
      <c r="H1930" s="81"/>
      <c r="I1930" s="82"/>
    </row>
    <row r="1931" spans="8:9" x14ac:dyDescent="0.3">
      <c r="H1931" s="81"/>
      <c r="I1931" s="82"/>
    </row>
    <row r="1932" spans="8:9" x14ac:dyDescent="0.3">
      <c r="H1932" s="81"/>
      <c r="I1932" s="82"/>
    </row>
    <row r="1933" spans="8:9" x14ac:dyDescent="0.3">
      <c r="H1933" s="81"/>
      <c r="I1933" s="82"/>
    </row>
    <row r="1934" spans="8:9" x14ac:dyDescent="0.3">
      <c r="H1934" s="81"/>
      <c r="I1934" s="82"/>
    </row>
    <row r="1935" spans="8:9" x14ac:dyDescent="0.3">
      <c r="H1935" s="81"/>
      <c r="I1935" s="82"/>
    </row>
    <row r="1936" spans="8:9" x14ac:dyDescent="0.3">
      <c r="H1936" s="81"/>
      <c r="I1936" s="82"/>
    </row>
    <row r="1937" spans="8:9" x14ac:dyDescent="0.3">
      <c r="H1937" s="81"/>
      <c r="I1937" s="82"/>
    </row>
    <row r="1938" spans="8:9" x14ac:dyDescent="0.3">
      <c r="H1938" s="81"/>
      <c r="I1938" s="82"/>
    </row>
    <row r="1939" spans="8:9" x14ac:dyDescent="0.3">
      <c r="H1939" s="81"/>
      <c r="I1939" s="82"/>
    </row>
    <row r="1940" spans="8:9" x14ac:dyDescent="0.3">
      <c r="H1940" s="81"/>
      <c r="I1940" s="82"/>
    </row>
    <row r="1941" spans="8:9" x14ac:dyDescent="0.3">
      <c r="H1941" s="81"/>
      <c r="I1941" s="82"/>
    </row>
    <row r="1942" spans="8:9" x14ac:dyDescent="0.3">
      <c r="H1942" s="81"/>
      <c r="I1942" s="82"/>
    </row>
    <row r="1943" spans="8:9" x14ac:dyDescent="0.3">
      <c r="H1943" s="81"/>
      <c r="I1943" s="82"/>
    </row>
    <row r="1944" spans="8:9" x14ac:dyDescent="0.3">
      <c r="H1944" s="81"/>
      <c r="I1944" s="82"/>
    </row>
    <row r="1945" spans="8:9" x14ac:dyDescent="0.3">
      <c r="H1945" s="81"/>
      <c r="I1945" s="82"/>
    </row>
    <row r="1946" spans="8:9" x14ac:dyDescent="0.3">
      <c r="H1946" s="81"/>
      <c r="I1946" s="82"/>
    </row>
    <row r="1947" spans="8:9" x14ac:dyDescent="0.3">
      <c r="H1947" s="81"/>
      <c r="I1947" s="82"/>
    </row>
    <row r="1948" spans="8:9" x14ac:dyDescent="0.3">
      <c r="H1948" s="81"/>
      <c r="I1948" s="82"/>
    </row>
    <row r="1949" spans="8:9" x14ac:dyDescent="0.3">
      <c r="H1949" s="81"/>
      <c r="I1949" s="82"/>
    </row>
    <row r="1950" spans="8:9" x14ac:dyDescent="0.3">
      <c r="H1950" s="81"/>
      <c r="I1950" s="82"/>
    </row>
    <row r="1951" spans="8:9" x14ac:dyDescent="0.3">
      <c r="H1951" s="81"/>
      <c r="I1951" s="82"/>
    </row>
    <row r="1952" spans="8:9" x14ac:dyDescent="0.3">
      <c r="H1952" s="81"/>
      <c r="I1952" s="82"/>
    </row>
    <row r="1953" spans="8:9" x14ac:dyDescent="0.3">
      <c r="H1953" s="81"/>
      <c r="I1953" s="82"/>
    </row>
    <row r="1954" spans="8:9" x14ac:dyDescent="0.3">
      <c r="H1954" s="81"/>
      <c r="I1954" s="82"/>
    </row>
    <row r="1955" spans="8:9" x14ac:dyDescent="0.3">
      <c r="H1955" s="81"/>
      <c r="I1955" s="82"/>
    </row>
    <row r="1956" spans="8:9" x14ac:dyDescent="0.3">
      <c r="H1956" s="81"/>
      <c r="I1956" s="82"/>
    </row>
    <row r="1957" spans="8:9" x14ac:dyDescent="0.3">
      <c r="H1957" s="81"/>
      <c r="I1957" s="82"/>
    </row>
    <row r="1958" spans="8:9" x14ac:dyDescent="0.3">
      <c r="H1958" s="81"/>
      <c r="I1958" s="82"/>
    </row>
    <row r="1959" spans="8:9" x14ac:dyDescent="0.3">
      <c r="H1959" s="81"/>
      <c r="I1959" s="82"/>
    </row>
    <row r="1960" spans="8:9" x14ac:dyDescent="0.3">
      <c r="H1960" s="81"/>
      <c r="I1960" s="82"/>
    </row>
    <row r="1961" spans="8:9" x14ac:dyDescent="0.3">
      <c r="H1961" s="81"/>
      <c r="I1961" s="82"/>
    </row>
    <row r="1962" spans="8:9" x14ac:dyDescent="0.3">
      <c r="H1962" s="81"/>
      <c r="I1962" s="82"/>
    </row>
    <row r="1963" spans="8:9" x14ac:dyDescent="0.3">
      <c r="H1963" s="81"/>
      <c r="I1963" s="82"/>
    </row>
    <row r="1964" spans="8:9" x14ac:dyDescent="0.3">
      <c r="H1964" s="81"/>
      <c r="I1964" s="82"/>
    </row>
    <row r="1965" spans="8:9" x14ac:dyDescent="0.3">
      <c r="H1965" s="81"/>
      <c r="I1965" s="82"/>
    </row>
    <row r="1966" spans="8:9" x14ac:dyDescent="0.3">
      <c r="H1966" s="81"/>
      <c r="I1966" s="82"/>
    </row>
    <row r="1967" spans="8:9" x14ac:dyDescent="0.3">
      <c r="H1967" s="81"/>
      <c r="I1967" s="82"/>
    </row>
    <row r="1968" spans="8:9" x14ac:dyDescent="0.3">
      <c r="H1968" s="81"/>
      <c r="I1968" s="82"/>
    </row>
    <row r="1969" spans="8:9" x14ac:dyDescent="0.3">
      <c r="H1969" s="81"/>
      <c r="I1969" s="82"/>
    </row>
    <row r="1970" spans="8:9" x14ac:dyDescent="0.3">
      <c r="H1970" s="81"/>
      <c r="I1970" s="82"/>
    </row>
    <row r="1971" spans="8:9" x14ac:dyDescent="0.3">
      <c r="H1971" s="81"/>
      <c r="I1971" s="82"/>
    </row>
    <row r="1972" spans="8:9" x14ac:dyDescent="0.3">
      <c r="H1972" s="81"/>
      <c r="I1972" s="82"/>
    </row>
    <row r="1973" spans="8:9" x14ac:dyDescent="0.3">
      <c r="H1973" s="81"/>
      <c r="I1973" s="82"/>
    </row>
    <row r="1974" spans="8:9" x14ac:dyDescent="0.3">
      <c r="H1974" s="81"/>
      <c r="I1974" s="82"/>
    </row>
    <row r="1975" spans="8:9" x14ac:dyDescent="0.3">
      <c r="H1975" s="81"/>
      <c r="I1975" s="82"/>
    </row>
    <row r="1976" spans="8:9" x14ac:dyDescent="0.3">
      <c r="H1976" s="81"/>
      <c r="I1976" s="82"/>
    </row>
    <row r="1977" spans="8:9" x14ac:dyDescent="0.3">
      <c r="H1977" s="81"/>
      <c r="I1977" s="82"/>
    </row>
    <row r="1978" spans="8:9" x14ac:dyDescent="0.3">
      <c r="H1978" s="81"/>
      <c r="I1978" s="82"/>
    </row>
    <row r="1979" spans="8:9" x14ac:dyDescent="0.3">
      <c r="H1979" s="81"/>
      <c r="I1979" s="82"/>
    </row>
    <row r="1980" spans="8:9" x14ac:dyDescent="0.3">
      <c r="H1980" s="81"/>
      <c r="I1980" s="82"/>
    </row>
    <row r="1981" spans="8:9" x14ac:dyDescent="0.3">
      <c r="H1981" s="81"/>
      <c r="I1981" s="82"/>
    </row>
    <row r="1982" spans="8:9" x14ac:dyDescent="0.3">
      <c r="H1982" s="81"/>
      <c r="I1982" s="82"/>
    </row>
    <row r="1983" spans="8:9" x14ac:dyDescent="0.3">
      <c r="H1983" s="81"/>
      <c r="I1983" s="82"/>
    </row>
    <row r="1984" spans="8:9" x14ac:dyDescent="0.3">
      <c r="H1984" s="81"/>
      <c r="I1984" s="82"/>
    </row>
    <row r="1985" spans="8:9" x14ac:dyDescent="0.3">
      <c r="H1985" s="81"/>
      <c r="I1985" s="82"/>
    </row>
    <row r="1986" spans="8:9" x14ac:dyDescent="0.3">
      <c r="H1986" s="81"/>
      <c r="I1986" s="82"/>
    </row>
    <row r="1987" spans="8:9" x14ac:dyDescent="0.3">
      <c r="H1987" s="81"/>
      <c r="I1987" s="82"/>
    </row>
    <row r="1988" spans="8:9" x14ac:dyDescent="0.3">
      <c r="H1988" s="81"/>
      <c r="I1988" s="82"/>
    </row>
    <row r="1989" spans="8:9" x14ac:dyDescent="0.3">
      <c r="H1989" s="81"/>
      <c r="I1989" s="82"/>
    </row>
    <row r="1990" spans="8:9" x14ac:dyDescent="0.3">
      <c r="H1990" s="81"/>
      <c r="I1990" s="82"/>
    </row>
    <row r="1991" spans="8:9" x14ac:dyDescent="0.3">
      <c r="H1991" s="81"/>
      <c r="I1991" s="82"/>
    </row>
    <row r="1992" spans="8:9" x14ac:dyDescent="0.3">
      <c r="H1992" s="81"/>
      <c r="I1992" s="82"/>
    </row>
    <row r="1993" spans="8:9" x14ac:dyDescent="0.3">
      <c r="H1993" s="81"/>
      <c r="I1993" s="82"/>
    </row>
    <row r="1994" spans="8:9" x14ac:dyDescent="0.3">
      <c r="H1994" s="81"/>
      <c r="I1994" s="82"/>
    </row>
    <row r="1995" spans="8:9" x14ac:dyDescent="0.3">
      <c r="H1995" s="81"/>
      <c r="I1995" s="82"/>
    </row>
    <row r="1996" spans="8:9" x14ac:dyDescent="0.3">
      <c r="H1996" s="81"/>
      <c r="I1996" s="82"/>
    </row>
    <row r="1997" spans="8:9" x14ac:dyDescent="0.3">
      <c r="H1997" s="81"/>
      <c r="I1997" s="82"/>
    </row>
    <row r="1998" spans="8:9" x14ac:dyDescent="0.3">
      <c r="H1998" s="81"/>
      <c r="I1998" s="82"/>
    </row>
    <row r="1999" spans="8:9" x14ac:dyDescent="0.3">
      <c r="H1999" s="81"/>
      <c r="I1999" s="82"/>
    </row>
    <row r="2000" spans="8:9" x14ac:dyDescent="0.3">
      <c r="H2000" s="81"/>
      <c r="I2000" s="82"/>
    </row>
    <row r="2001" spans="8:9" x14ac:dyDescent="0.3">
      <c r="H2001" s="81"/>
      <c r="I2001" s="82"/>
    </row>
    <row r="2002" spans="8:9" x14ac:dyDescent="0.3">
      <c r="H2002" s="81"/>
      <c r="I2002" s="82"/>
    </row>
    <row r="2003" spans="8:9" x14ac:dyDescent="0.3">
      <c r="H2003" s="81"/>
      <c r="I2003" s="82"/>
    </row>
    <row r="2004" spans="8:9" x14ac:dyDescent="0.3">
      <c r="H2004" s="81"/>
      <c r="I2004" s="82"/>
    </row>
    <row r="2005" spans="8:9" x14ac:dyDescent="0.3">
      <c r="H2005" s="81"/>
      <c r="I2005" s="82"/>
    </row>
    <row r="2006" spans="8:9" x14ac:dyDescent="0.3">
      <c r="H2006" s="81"/>
      <c r="I2006" s="82"/>
    </row>
    <row r="2007" spans="8:9" x14ac:dyDescent="0.3">
      <c r="H2007" s="81"/>
      <c r="I2007" s="82"/>
    </row>
    <row r="2008" spans="8:9" x14ac:dyDescent="0.3">
      <c r="H2008" s="81"/>
      <c r="I2008" s="82"/>
    </row>
    <row r="2009" spans="8:9" x14ac:dyDescent="0.3">
      <c r="H2009" s="81"/>
      <c r="I2009" s="82"/>
    </row>
    <row r="2010" spans="8:9" x14ac:dyDescent="0.3">
      <c r="H2010" s="81"/>
      <c r="I2010" s="82"/>
    </row>
    <row r="2011" spans="8:9" x14ac:dyDescent="0.3">
      <c r="H2011" s="81"/>
      <c r="I2011" s="82"/>
    </row>
    <row r="2012" spans="8:9" x14ac:dyDescent="0.3">
      <c r="H2012" s="81"/>
      <c r="I2012" s="82"/>
    </row>
    <row r="2013" spans="8:9" x14ac:dyDescent="0.3">
      <c r="H2013" s="81"/>
      <c r="I2013" s="82"/>
    </row>
    <row r="2014" spans="8:9" x14ac:dyDescent="0.3">
      <c r="H2014" s="81"/>
      <c r="I2014" s="82"/>
    </row>
    <row r="2015" spans="8:9" x14ac:dyDescent="0.3">
      <c r="H2015" s="81"/>
      <c r="I2015" s="82"/>
    </row>
    <row r="2016" spans="8:9" x14ac:dyDescent="0.3">
      <c r="H2016" s="81"/>
      <c r="I2016" s="82"/>
    </row>
    <row r="2017" spans="8:9" x14ac:dyDescent="0.3">
      <c r="H2017" s="81"/>
      <c r="I2017" s="82"/>
    </row>
    <row r="2018" spans="8:9" x14ac:dyDescent="0.3">
      <c r="H2018" s="81"/>
      <c r="I2018" s="82"/>
    </row>
    <row r="2019" spans="8:9" x14ac:dyDescent="0.3">
      <c r="H2019" s="81"/>
      <c r="I2019" s="82"/>
    </row>
    <row r="2020" spans="8:9" x14ac:dyDescent="0.3">
      <c r="H2020" s="81"/>
      <c r="I2020" s="82"/>
    </row>
    <row r="2021" spans="8:9" x14ac:dyDescent="0.3">
      <c r="H2021" s="81"/>
      <c r="I2021" s="82"/>
    </row>
    <row r="2022" spans="8:9" x14ac:dyDescent="0.3">
      <c r="H2022" s="81"/>
      <c r="I2022" s="82"/>
    </row>
    <row r="2023" spans="8:9" x14ac:dyDescent="0.3">
      <c r="H2023" s="81"/>
      <c r="I2023" s="82"/>
    </row>
    <row r="2024" spans="8:9" x14ac:dyDescent="0.3">
      <c r="H2024" s="81"/>
      <c r="I2024" s="82"/>
    </row>
    <row r="2025" spans="8:9" x14ac:dyDescent="0.3">
      <c r="H2025" s="81"/>
      <c r="I2025" s="82"/>
    </row>
    <row r="2026" spans="8:9" x14ac:dyDescent="0.3">
      <c r="H2026" s="81"/>
      <c r="I2026" s="82"/>
    </row>
    <row r="2027" spans="8:9" x14ac:dyDescent="0.3">
      <c r="H2027" s="81"/>
      <c r="I2027" s="82"/>
    </row>
    <row r="2028" spans="8:9" x14ac:dyDescent="0.3">
      <c r="H2028" s="81"/>
      <c r="I2028" s="82"/>
    </row>
    <row r="2029" spans="8:9" x14ac:dyDescent="0.3">
      <c r="H2029" s="81"/>
      <c r="I2029" s="82"/>
    </row>
    <row r="2030" spans="8:9" x14ac:dyDescent="0.3">
      <c r="H2030" s="81"/>
      <c r="I2030" s="82"/>
    </row>
    <row r="2031" spans="8:9" x14ac:dyDescent="0.3">
      <c r="H2031" s="81"/>
      <c r="I2031" s="82"/>
    </row>
    <row r="2032" spans="8:9" x14ac:dyDescent="0.3">
      <c r="H2032" s="81"/>
      <c r="I2032" s="82"/>
    </row>
    <row r="2033" spans="8:9" x14ac:dyDescent="0.3">
      <c r="H2033" s="81"/>
      <c r="I2033" s="82"/>
    </row>
    <row r="2034" spans="8:9" x14ac:dyDescent="0.3">
      <c r="H2034" s="81"/>
      <c r="I2034" s="82"/>
    </row>
    <row r="2035" spans="8:9" x14ac:dyDescent="0.3">
      <c r="H2035" s="81"/>
      <c r="I2035" s="82"/>
    </row>
    <row r="2036" spans="8:9" x14ac:dyDescent="0.3">
      <c r="H2036" s="81"/>
      <c r="I2036" s="82"/>
    </row>
    <row r="2037" spans="8:9" x14ac:dyDescent="0.3">
      <c r="H2037" s="81"/>
      <c r="I2037" s="82"/>
    </row>
    <row r="2038" spans="8:9" x14ac:dyDescent="0.3">
      <c r="H2038" s="81"/>
      <c r="I2038" s="82"/>
    </row>
    <row r="2039" spans="8:9" x14ac:dyDescent="0.3">
      <c r="H2039" s="81"/>
      <c r="I2039" s="82"/>
    </row>
    <row r="2040" spans="8:9" x14ac:dyDescent="0.3">
      <c r="H2040" s="81"/>
      <c r="I2040" s="82"/>
    </row>
    <row r="2041" spans="8:9" x14ac:dyDescent="0.3">
      <c r="H2041" s="81"/>
      <c r="I2041" s="82"/>
    </row>
    <row r="2042" spans="8:9" x14ac:dyDescent="0.3">
      <c r="H2042" s="81"/>
      <c r="I2042" s="82"/>
    </row>
    <row r="2043" spans="8:9" x14ac:dyDescent="0.3">
      <c r="H2043" s="81"/>
      <c r="I2043" s="82"/>
    </row>
    <row r="2044" spans="8:9" x14ac:dyDescent="0.3">
      <c r="H2044" s="81"/>
      <c r="I2044" s="82"/>
    </row>
    <row r="2045" spans="8:9" x14ac:dyDescent="0.3">
      <c r="H2045" s="81"/>
      <c r="I2045" s="82"/>
    </row>
    <row r="2046" spans="8:9" x14ac:dyDescent="0.3">
      <c r="H2046" s="81"/>
      <c r="I2046" s="82"/>
    </row>
    <row r="2047" spans="8:9" x14ac:dyDescent="0.3">
      <c r="H2047" s="81"/>
      <c r="I2047" s="82"/>
    </row>
    <row r="2048" spans="8:9" x14ac:dyDescent="0.3">
      <c r="H2048" s="81"/>
      <c r="I2048" s="82"/>
    </row>
    <row r="2049" spans="8:9" x14ac:dyDescent="0.3">
      <c r="H2049" s="81"/>
      <c r="I2049" s="82"/>
    </row>
    <row r="2050" spans="8:9" x14ac:dyDescent="0.3">
      <c r="H2050" s="81"/>
      <c r="I2050" s="82"/>
    </row>
    <row r="2051" spans="8:9" x14ac:dyDescent="0.3">
      <c r="H2051" s="81"/>
      <c r="I2051" s="82"/>
    </row>
    <row r="2052" spans="8:9" x14ac:dyDescent="0.3">
      <c r="H2052" s="81"/>
      <c r="I2052" s="82"/>
    </row>
    <row r="2053" spans="8:9" x14ac:dyDescent="0.3">
      <c r="H2053" s="81"/>
      <c r="I2053" s="82"/>
    </row>
    <row r="2054" spans="8:9" x14ac:dyDescent="0.3">
      <c r="H2054" s="81"/>
      <c r="I2054" s="82"/>
    </row>
    <row r="2055" spans="8:9" x14ac:dyDescent="0.3">
      <c r="H2055" s="81"/>
      <c r="I2055" s="82"/>
    </row>
    <row r="2056" spans="8:9" x14ac:dyDescent="0.3">
      <c r="H2056" s="81"/>
      <c r="I2056" s="82"/>
    </row>
    <row r="2057" spans="8:9" x14ac:dyDescent="0.3">
      <c r="H2057" s="81"/>
      <c r="I2057" s="82"/>
    </row>
    <row r="2058" spans="8:9" x14ac:dyDescent="0.3">
      <c r="H2058" s="81"/>
      <c r="I2058" s="82"/>
    </row>
    <row r="2059" spans="8:9" x14ac:dyDescent="0.3">
      <c r="H2059" s="81"/>
      <c r="I2059" s="82"/>
    </row>
    <row r="2060" spans="8:9" x14ac:dyDescent="0.3">
      <c r="H2060" s="81"/>
      <c r="I2060" s="82"/>
    </row>
    <row r="2061" spans="8:9" x14ac:dyDescent="0.3">
      <c r="H2061" s="81"/>
      <c r="I2061" s="82"/>
    </row>
    <row r="2062" spans="8:9" x14ac:dyDescent="0.3">
      <c r="H2062" s="81"/>
      <c r="I2062" s="82"/>
    </row>
    <row r="2063" spans="8:9" x14ac:dyDescent="0.3">
      <c r="H2063" s="81"/>
      <c r="I2063" s="82"/>
    </row>
    <row r="2064" spans="8:9" x14ac:dyDescent="0.3">
      <c r="H2064" s="81"/>
      <c r="I2064" s="82"/>
    </row>
    <row r="2065" spans="8:9" x14ac:dyDescent="0.3">
      <c r="H2065" s="81"/>
      <c r="I2065" s="82"/>
    </row>
    <row r="2066" spans="8:9" x14ac:dyDescent="0.3">
      <c r="H2066" s="81"/>
      <c r="I2066" s="82"/>
    </row>
    <row r="2067" spans="8:9" x14ac:dyDescent="0.3">
      <c r="H2067" s="81"/>
      <c r="I2067" s="82"/>
    </row>
    <row r="2068" spans="8:9" x14ac:dyDescent="0.3">
      <c r="H2068" s="81"/>
      <c r="I2068" s="82"/>
    </row>
    <row r="2069" spans="8:9" x14ac:dyDescent="0.3">
      <c r="H2069" s="81"/>
      <c r="I2069" s="82"/>
    </row>
    <row r="2070" spans="8:9" x14ac:dyDescent="0.3">
      <c r="H2070" s="81"/>
      <c r="I2070" s="82"/>
    </row>
    <row r="2071" spans="8:9" x14ac:dyDescent="0.3">
      <c r="H2071" s="81"/>
      <c r="I2071" s="82"/>
    </row>
    <row r="2072" spans="8:9" x14ac:dyDescent="0.3">
      <c r="H2072" s="81"/>
      <c r="I2072" s="82"/>
    </row>
    <row r="2073" spans="8:9" x14ac:dyDescent="0.3">
      <c r="H2073" s="81"/>
      <c r="I2073" s="82"/>
    </row>
    <row r="2074" spans="8:9" x14ac:dyDescent="0.3">
      <c r="H2074" s="81"/>
      <c r="I2074" s="82"/>
    </row>
    <row r="2075" spans="8:9" x14ac:dyDescent="0.3">
      <c r="H2075" s="81"/>
      <c r="I2075" s="82"/>
    </row>
    <row r="2076" spans="8:9" x14ac:dyDescent="0.3">
      <c r="H2076" s="81"/>
      <c r="I2076" s="82"/>
    </row>
    <row r="2077" spans="8:9" x14ac:dyDescent="0.3">
      <c r="H2077" s="81"/>
      <c r="I2077" s="82"/>
    </row>
    <row r="2078" spans="8:9" x14ac:dyDescent="0.3">
      <c r="H2078" s="81"/>
      <c r="I2078" s="82"/>
    </row>
    <row r="2079" spans="8:9" x14ac:dyDescent="0.3">
      <c r="H2079" s="81"/>
      <c r="I2079" s="82"/>
    </row>
    <row r="2080" spans="8:9" x14ac:dyDescent="0.3">
      <c r="H2080" s="81"/>
      <c r="I2080" s="82"/>
    </row>
    <row r="2081" spans="8:9" x14ac:dyDescent="0.3">
      <c r="H2081" s="81"/>
      <c r="I2081" s="82"/>
    </row>
    <row r="2082" spans="8:9" x14ac:dyDescent="0.3">
      <c r="H2082" s="81"/>
      <c r="I2082" s="82"/>
    </row>
    <row r="2083" spans="8:9" x14ac:dyDescent="0.3">
      <c r="H2083" s="81"/>
      <c r="I2083" s="82"/>
    </row>
    <row r="2084" spans="8:9" x14ac:dyDescent="0.3">
      <c r="H2084" s="81"/>
      <c r="I2084" s="82"/>
    </row>
    <row r="2085" spans="8:9" x14ac:dyDescent="0.3">
      <c r="H2085" s="81"/>
      <c r="I2085" s="82"/>
    </row>
    <row r="2086" spans="8:9" x14ac:dyDescent="0.3">
      <c r="H2086" s="81"/>
      <c r="I2086" s="82"/>
    </row>
    <row r="2087" spans="8:9" x14ac:dyDescent="0.3">
      <c r="H2087" s="81"/>
      <c r="I2087" s="82"/>
    </row>
    <row r="2088" spans="8:9" x14ac:dyDescent="0.3">
      <c r="H2088" s="81"/>
      <c r="I2088" s="82"/>
    </row>
    <row r="2089" spans="8:9" x14ac:dyDescent="0.3">
      <c r="H2089" s="81"/>
      <c r="I2089" s="82"/>
    </row>
    <row r="2090" spans="8:9" x14ac:dyDescent="0.3">
      <c r="H2090" s="81"/>
      <c r="I2090" s="82"/>
    </row>
    <row r="2091" spans="8:9" x14ac:dyDescent="0.3">
      <c r="H2091" s="81"/>
      <c r="I2091" s="82"/>
    </row>
    <row r="2092" spans="8:9" x14ac:dyDescent="0.3">
      <c r="H2092" s="81"/>
      <c r="I2092" s="82"/>
    </row>
    <row r="2093" spans="8:9" x14ac:dyDescent="0.3">
      <c r="H2093" s="81"/>
      <c r="I2093" s="82"/>
    </row>
    <row r="2094" spans="8:9" x14ac:dyDescent="0.3">
      <c r="H2094" s="81"/>
      <c r="I2094" s="82"/>
    </row>
    <row r="2095" spans="8:9" x14ac:dyDescent="0.3">
      <c r="H2095" s="81"/>
      <c r="I2095" s="82"/>
    </row>
    <row r="2096" spans="8:9" x14ac:dyDescent="0.3">
      <c r="H2096" s="81"/>
      <c r="I2096" s="82"/>
    </row>
    <row r="2097" spans="8:9" x14ac:dyDescent="0.3">
      <c r="H2097" s="81"/>
      <c r="I2097" s="82"/>
    </row>
    <row r="2098" spans="8:9" x14ac:dyDescent="0.3">
      <c r="H2098" s="81"/>
      <c r="I2098" s="82"/>
    </row>
    <row r="2099" spans="8:9" x14ac:dyDescent="0.3">
      <c r="H2099" s="81"/>
      <c r="I2099" s="82"/>
    </row>
    <row r="2100" spans="8:9" x14ac:dyDescent="0.3">
      <c r="H2100" s="81"/>
      <c r="I2100" s="82"/>
    </row>
    <row r="2101" spans="8:9" x14ac:dyDescent="0.3">
      <c r="H2101" s="81"/>
      <c r="I2101" s="82"/>
    </row>
    <row r="2102" spans="8:9" x14ac:dyDescent="0.3">
      <c r="H2102" s="81"/>
      <c r="I2102" s="82"/>
    </row>
    <row r="2103" spans="8:9" x14ac:dyDescent="0.3">
      <c r="H2103" s="81"/>
      <c r="I2103" s="82"/>
    </row>
    <row r="2104" spans="8:9" x14ac:dyDescent="0.3">
      <c r="H2104" s="81"/>
      <c r="I2104" s="82"/>
    </row>
    <row r="2105" spans="8:9" x14ac:dyDescent="0.3">
      <c r="H2105" s="81"/>
      <c r="I2105" s="82"/>
    </row>
    <row r="2106" spans="8:9" x14ac:dyDescent="0.3">
      <c r="H2106" s="81"/>
      <c r="I2106" s="82"/>
    </row>
    <row r="2107" spans="8:9" x14ac:dyDescent="0.3">
      <c r="H2107" s="81"/>
      <c r="I2107" s="82"/>
    </row>
    <row r="2108" spans="8:9" x14ac:dyDescent="0.3">
      <c r="H2108" s="81"/>
      <c r="I2108" s="82"/>
    </row>
    <row r="2109" spans="8:9" x14ac:dyDescent="0.3">
      <c r="H2109" s="81"/>
      <c r="I2109" s="82"/>
    </row>
    <row r="2110" spans="8:9" x14ac:dyDescent="0.3">
      <c r="H2110" s="81"/>
      <c r="I2110" s="82"/>
    </row>
    <row r="2111" spans="8:9" x14ac:dyDescent="0.3">
      <c r="H2111" s="81"/>
      <c r="I2111" s="82"/>
    </row>
    <row r="2112" spans="8:9" x14ac:dyDescent="0.3">
      <c r="H2112" s="81"/>
      <c r="I2112" s="82"/>
    </row>
    <row r="2113" spans="8:9" x14ac:dyDescent="0.3">
      <c r="H2113" s="81"/>
      <c r="I2113" s="82"/>
    </row>
    <row r="2114" spans="8:9" x14ac:dyDescent="0.3">
      <c r="H2114" s="81"/>
      <c r="I2114" s="82"/>
    </row>
    <row r="2115" spans="8:9" x14ac:dyDescent="0.3">
      <c r="H2115" s="81"/>
      <c r="I2115" s="82"/>
    </row>
    <row r="2116" spans="8:9" x14ac:dyDescent="0.3">
      <c r="H2116" s="81"/>
      <c r="I2116" s="82"/>
    </row>
    <row r="2117" spans="8:9" x14ac:dyDescent="0.3">
      <c r="H2117" s="81"/>
      <c r="I2117" s="82"/>
    </row>
    <row r="2118" spans="8:9" x14ac:dyDescent="0.3">
      <c r="H2118" s="81"/>
      <c r="I2118" s="82"/>
    </row>
    <row r="2119" spans="8:9" x14ac:dyDescent="0.3">
      <c r="H2119" s="81"/>
      <c r="I2119" s="82"/>
    </row>
    <row r="2120" spans="8:9" x14ac:dyDescent="0.3">
      <c r="H2120" s="81"/>
      <c r="I2120" s="82"/>
    </row>
    <row r="2121" spans="8:9" x14ac:dyDescent="0.3">
      <c r="H2121" s="81"/>
      <c r="I2121" s="82"/>
    </row>
    <row r="2122" spans="8:9" x14ac:dyDescent="0.3">
      <c r="H2122" s="81"/>
      <c r="I2122" s="82"/>
    </row>
    <row r="2123" spans="8:9" x14ac:dyDescent="0.3">
      <c r="H2123" s="81"/>
      <c r="I2123" s="82"/>
    </row>
    <row r="2124" spans="8:9" x14ac:dyDescent="0.3">
      <c r="H2124" s="81"/>
      <c r="I2124" s="82"/>
    </row>
    <row r="2125" spans="8:9" x14ac:dyDescent="0.3">
      <c r="H2125" s="81"/>
      <c r="I2125" s="82"/>
    </row>
    <row r="2126" spans="8:9" x14ac:dyDescent="0.3">
      <c r="H2126" s="81"/>
      <c r="I2126" s="82"/>
    </row>
    <row r="2127" spans="8:9" x14ac:dyDescent="0.3">
      <c r="H2127" s="81"/>
      <c r="I2127" s="82"/>
    </row>
    <row r="2128" spans="8:9" x14ac:dyDescent="0.3">
      <c r="H2128" s="81"/>
      <c r="I2128" s="82"/>
    </row>
    <row r="2129" spans="8:9" x14ac:dyDescent="0.3">
      <c r="H2129" s="81"/>
      <c r="I2129" s="82"/>
    </row>
    <row r="2130" spans="8:9" x14ac:dyDescent="0.3">
      <c r="H2130" s="81"/>
      <c r="I2130" s="82"/>
    </row>
    <row r="2131" spans="8:9" x14ac:dyDescent="0.3">
      <c r="H2131" s="81"/>
      <c r="I2131" s="82"/>
    </row>
    <row r="2132" spans="8:9" x14ac:dyDescent="0.3">
      <c r="H2132" s="81"/>
      <c r="I2132" s="82"/>
    </row>
    <row r="2133" spans="8:9" x14ac:dyDescent="0.3">
      <c r="H2133" s="81"/>
      <c r="I2133" s="82"/>
    </row>
    <row r="2134" spans="8:9" x14ac:dyDescent="0.3">
      <c r="H2134" s="81"/>
      <c r="I2134" s="82"/>
    </row>
    <row r="2135" spans="8:9" x14ac:dyDescent="0.3">
      <c r="H2135" s="81"/>
      <c r="I2135" s="82"/>
    </row>
    <row r="2136" spans="8:9" x14ac:dyDescent="0.3">
      <c r="H2136" s="81"/>
      <c r="I2136" s="82"/>
    </row>
    <row r="2137" spans="8:9" x14ac:dyDescent="0.3">
      <c r="H2137" s="81"/>
      <c r="I2137" s="82"/>
    </row>
    <row r="2138" spans="8:9" x14ac:dyDescent="0.3">
      <c r="H2138" s="81"/>
      <c r="I2138" s="82"/>
    </row>
    <row r="2139" spans="8:9" x14ac:dyDescent="0.3">
      <c r="H2139" s="81"/>
      <c r="I2139" s="82"/>
    </row>
    <row r="2140" spans="8:9" x14ac:dyDescent="0.3">
      <c r="H2140" s="81"/>
      <c r="I2140" s="82"/>
    </row>
    <row r="2141" spans="8:9" x14ac:dyDescent="0.3">
      <c r="H2141" s="81"/>
      <c r="I2141" s="82"/>
    </row>
    <row r="2142" spans="8:9" x14ac:dyDescent="0.3">
      <c r="H2142" s="81"/>
      <c r="I2142" s="82"/>
    </row>
    <row r="2143" spans="8:9" x14ac:dyDescent="0.3">
      <c r="H2143" s="81"/>
      <c r="I2143" s="82"/>
    </row>
    <row r="2144" spans="8:9" x14ac:dyDescent="0.3">
      <c r="H2144" s="81"/>
      <c r="I2144" s="82"/>
    </row>
    <row r="2145" spans="8:9" x14ac:dyDescent="0.3">
      <c r="H2145" s="81"/>
      <c r="I2145" s="82"/>
    </row>
    <row r="2146" spans="8:9" x14ac:dyDescent="0.3">
      <c r="H2146" s="81"/>
      <c r="I2146" s="82"/>
    </row>
    <row r="2147" spans="8:9" x14ac:dyDescent="0.3">
      <c r="H2147" s="81"/>
      <c r="I2147" s="82"/>
    </row>
    <row r="2148" spans="8:9" x14ac:dyDescent="0.3">
      <c r="H2148" s="81"/>
      <c r="I2148" s="82"/>
    </row>
    <row r="2149" spans="8:9" x14ac:dyDescent="0.3">
      <c r="H2149" s="81"/>
      <c r="I2149" s="82"/>
    </row>
    <row r="2150" spans="8:9" x14ac:dyDescent="0.3">
      <c r="H2150" s="81"/>
      <c r="I2150" s="82"/>
    </row>
    <row r="2151" spans="8:9" x14ac:dyDescent="0.3">
      <c r="H2151" s="81"/>
      <c r="I2151" s="82"/>
    </row>
    <row r="2152" spans="8:9" x14ac:dyDescent="0.3">
      <c r="H2152" s="81"/>
      <c r="I2152" s="82"/>
    </row>
    <row r="2153" spans="8:9" x14ac:dyDescent="0.3">
      <c r="H2153" s="81"/>
      <c r="I2153" s="82"/>
    </row>
    <row r="2154" spans="8:9" x14ac:dyDescent="0.3">
      <c r="H2154" s="81"/>
      <c r="I2154" s="82"/>
    </row>
    <row r="2155" spans="8:9" x14ac:dyDescent="0.3">
      <c r="H2155" s="81"/>
      <c r="I2155" s="82"/>
    </row>
    <row r="2156" spans="8:9" x14ac:dyDescent="0.3">
      <c r="H2156" s="81"/>
      <c r="I2156" s="82"/>
    </row>
    <row r="2157" spans="8:9" x14ac:dyDescent="0.3">
      <c r="H2157" s="81"/>
      <c r="I2157" s="82"/>
    </row>
    <row r="2158" spans="8:9" x14ac:dyDescent="0.3">
      <c r="H2158" s="81"/>
      <c r="I2158" s="82"/>
    </row>
    <row r="2159" spans="8:9" x14ac:dyDescent="0.3">
      <c r="H2159" s="81"/>
      <c r="I2159" s="82"/>
    </row>
    <row r="2160" spans="8:9" x14ac:dyDescent="0.3">
      <c r="H2160" s="81"/>
      <c r="I2160" s="82"/>
    </row>
    <row r="2161" spans="8:9" x14ac:dyDescent="0.3">
      <c r="H2161" s="81"/>
      <c r="I2161" s="82"/>
    </row>
    <row r="2162" spans="8:9" x14ac:dyDescent="0.3">
      <c r="H2162" s="81"/>
      <c r="I2162" s="82"/>
    </row>
    <row r="2163" spans="8:9" x14ac:dyDescent="0.3">
      <c r="H2163" s="81"/>
      <c r="I2163" s="82"/>
    </row>
    <row r="2164" spans="8:9" x14ac:dyDescent="0.3">
      <c r="H2164" s="81"/>
      <c r="I2164" s="82"/>
    </row>
    <row r="2165" spans="8:9" x14ac:dyDescent="0.3">
      <c r="H2165" s="81"/>
      <c r="I2165" s="82"/>
    </row>
    <row r="2166" spans="8:9" x14ac:dyDescent="0.3">
      <c r="H2166" s="81"/>
      <c r="I2166" s="82"/>
    </row>
    <row r="2167" spans="8:9" x14ac:dyDescent="0.3">
      <c r="H2167" s="81"/>
      <c r="I2167" s="82"/>
    </row>
    <row r="2168" spans="8:9" x14ac:dyDescent="0.3">
      <c r="H2168" s="81"/>
      <c r="I2168" s="82"/>
    </row>
    <row r="2169" spans="8:9" x14ac:dyDescent="0.3">
      <c r="H2169" s="81"/>
      <c r="I2169" s="82"/>
    </row>
    <row r="2170" spans="8:9" x14ac:dyDescent="0.3">
      <c r="H2170" s="81"/>
      <c r="I2170" s="82"/>
    </row>
    <row r="2171" spans="8:9" x14ac:dyDescent="0.3">
      <c r="H2171" s="81"/>
      <c r="I2171" s="82"/>
    </row>
    <row r="2172" spans="8:9" x14ac:dyDescent="0.3">
      <c r="H2172" s="81"/>
      <c r="I2172" s="82"/>
    </row>
    <row r="2173" spans="8:9" x14ac:dyDescent="0.3">
      <c r="H2173" s="81"/>
      <c r="I2173" s="82"/>
    </row>
    <row r="2174" spans="8:9" x14ac:dyDescent="0.3">
      <c r="H2174" s="81"/>
      <c r="I2174" s="82"/>
    </row>
    <row r="2175" spans="8:9" x14ac:dyDescent="0.3">
      <c r="H2175" s="81"/>
      <c r="I2175" s="82"/>
    </row>
    <row r="2176" spans="8:9" x14ac:dyDescent="0.3">
      <c r="H2176" s="81"/>
      <c r="I2176" s="82"/>
    </row>
    <row r="2177" spans="8:9" x14ac:dyDescent="0.3">
      <c r="H2177" s="81"/>
      <c r="I2177" s="82"/>
    </row>
    <row r="2178" spans="8:9" x14ac:dyDescent="0.3">
      <c r="H2178" s="81"/>
      <c r="I2178" s="82"/>
    </row>
    <row r="2179" spans="8:9" x14ac:dyDescent="0.3">
      <c r="H2179" s="81"/>
      <c r="I2179" s="82"/>
    </row>
    <row r="2180" spans="8:9" x14ac:dyDescent="0.3">
      <c r="H2180" s="81"/>
      <c r="I2180" s="82"/>
    </row>
    <row r="2181" spans="8:9" x14ac:dyDescent="0.3">
      <c r="H2181" s="81"/>
      <c r="I2181" s="82"/>
    </row>
    <row r="2182" spans="8:9" x14ac:dyDescent="0.3">
      <c r="H2182" s="81"/>
      <c r="I2182" s="82"/>
    </row>
    <row r="2183" spans="8:9" x14ac:dyDescent="0.3">
      <c r="H2183" s="81"/>
      <c r="I2183" s="82"/>
    </row>
    <row r="2184" spans="8:9" x14ac:dyDescent="0.3">
      <c r="H2184" s="81"/>
      <c r="I2184" s="82"/>
    </row>
    <row r="2185" spans="8:9" x14ac:dyDescent="0.3">
      <c r="H2185" s="81"/>
      <c r="I2185" s="82"/>
    </row>
    <row r="2186" spans="8:9" x14ac:dyDescent="0.3">
      <c r="H2186" s="81"/>
      <c r="I2186" s="82"/>
    </row>
    <row r="2187" spans="8:9" x14ac:dyDescent="0.3">
      <c r="H2187" s="81"/>
      <c r="I2187" s="82"/>
    </row>
    <row r="2188" spans="8:9" x14ac:dyDescent="0.3">
      <c r="H2188" s="81"/>
      <c r="I2188" s="82"/>
    </row>
    <row r="2189" spans="8:9" x14ac:dyDescent="0.3">
      <c r="H2189" s="81"/>
      <c r="I2189" s="82"/>
    </row>
    <row r="2190" spans="8:9" x14ac:dyDescent="0.3">
      <c r="H2190" s="81"/>
      <c r="I2190" s="82"/>
    </row>
    <row r="2191" spans="8:9" x14ac:dyDescent="0.3">
      <c r="H2191" s="81"/>
      <c r="I2191" s="82"/>
    </row>
    <row r="2192" spans="8:9" x14ac:dyDescent="0.3">
      <c r="H2192" s="81"/>
      <c r="I2192" s="82"/>
    </row>
    <row r="2193" spans="8:9" x14ac:dyDescent="0.3">
      <c r="H2193" s="81"/>
      <c r="I2193" s="82"/>
    </row>
    <row r="2194" spans="8:9" x14ac:dyDescent="0.3">
      <c r="H2194" s="81"/>
      <c r="I2194" s="82"/>
    </row>
    <row r="2195" spans="8:9" x14ac:dyDescent="0.3">
      <c r="H2195" s="81"/>
      <c r="I2195" s="82"/>
    </row>
    <row r="2196" spans="8:9" x14ac:dyDescent="0.3">
      <c r="H2196" s="81"/>
      <c r="I2196" s="82"/>
    </row>
    <row r="2197" spans="8:9" x14ac:dyDescent="0.3">
      <c r="H2197" s="81"/>
      <c r="I2197" s="82"/>
    </row>
    <row r="2198" spans="8:9" x14ac:dyDescent="0.3">
      <c r="H2198" s="81"/>
      <c r="I2198" s="82"/>
    </row>
    <row r="2199" spans="8:9" x14ac:dyDescent="0.3">
      <c r="H2199" s="81"/>
      <c r="I2199" s="82"/>
    </row>
    <row r="2200" spans="8:9" x14ac:dyDescent="0.3">
      <c r="H2200" s="81"/>
      <c r="I2200" s="82"/>
    </row>
    <row r="2201" spans="8:9" x14ac:dyDescent="0.3">
      <c r="H2201" s="81"/>
      <c r="I2201" s="82"/>
    </row>
    <row r="2202" spans="8:9" x14ac:dyDescent="0.3">
      <c r="H2202" s="81"/>
      <c r="I2202" s="82"/>
    </row>
    <row r="2203" spans="8:9" x14ac:dyDescent="0.3">
      <c r="H2203" s="81"/>
      <c r="I2203" s="82"/>
    </row>
    <row r="2204" spans="8:9" x14ac:dyDescent="0.3">
      <c r="H2204" s="81"/>
      <c r="I2204" s="82"/>
    </row>
    <row r="2205" spans="8:9" x14ac:dyDescent="0.3">
      <c r="H2205" s="81"/>
      <c r="I2205" s="82"/>
    </row>
    <row r="2206" spans="8:9" x14ac:dyDescent="0.3">
      <c r="H2206" s="81"/>
      <c r="I2206" s="82"/>
    </row>
    <row r="2207" spans="8:9" x14ac:dyDescent="0.3">
      <c r="H2207" s="81"/>
      <c r="I2207" s="82"/>
    </row>
    <row r="2208" spans="8:9" x14ac:dyDescent="0.3">
      <c r="H2208" s="81"/>
      <c r="I2208" s="82"/>
    </row>
    <row r="2209" spans="8:9" x14ac:dyDescent="0.3">
      <c r="H2209" s="81"/>
      <c r="I2209" s="82"/>
    </row>
    <row r="2210" spans="8:9" x14ac:dyDescent="0.3">
      <c r="H2210" s="81"/>
      <c r="I2210" s="82"/>
    </row>
    <row r="2211" spans="8:9" x14ac:dyDescent="0.3">
      <c r="H2211" s="81"/>
      <c r="I2211" s="82"/>
    </row>
    <row r="2212" spans="8:9" x14ac:dyDescent="0.3">
      <c r="H2212" s="81"/>
      <c r="I2212" s="82"/>
    </row>
    <row r="2213" spans="8:9" x14ac:dyDescent="0.3">
      <c r="H2213" s="81"/>
      <c r="I2213" s="82"/>
    </row>
    <row r="2214" spans="8:9" x14ac:dyDescent="0.3">
      <c r="H2214" s="81"/>
      <c r="I2214" s="82"/>
    </row>
    <row r="2215" spans="8:9" x14ac:dyDescent="0.3">
      <c r="H2215" s="81"/>
      <c r="I2215" s="82"/>
    </row>
    <row r="2216" spans="8:9" x14ac:dyDescent="0.3">
      <c r="H2216" s="81"/>
      <c r="I2216" s="82"/>
    </row>
    <row r="2217" spans="8:9" x14ac:dyDescent="0.3">
      <c r="H2217" s="81"/>
      <c r="I2217" s="82"/>
    </row>
    <row r="2218" spans="8:9" x14ac:dyDescent="0.3">
      <c r="H2218" s="81"/>
      <c r="I2218" s="82"/>
    </row>
    <row r="2219" spans="8:9" x14ac:dyDescent="0.3">
      <c r="H2219" s="81"/>
      <c r="I2219" s="82"/>
    </row>
    <row r="2220" spans="8:9" x14ac:dyDescent="0.3">
      <c r="H2220" s="81"/>
      <c r="I2220" s="82"/>
    </row>
    <row r="2221" spans="8:9" x14ac:dyDescent="0.3">
      <c r="H2221" s="81"/>
      <c r="I2221" s="82"/>
    </row>
    <row r="2222" spans="8:9" x14ac:dyDescent="0.3">
      <c r="H2222" s="81"/>
      <c r="I2222" s="82"/>
    </row>
    <row r="2223" spans="8:9" x14ac:dyDescent="0.3">
      <c r="H2223" s="81"/>
      <c r="I2223" s="82"/>
    </row>
    <row r="2224" spans="8:9" x14ac:dyDescent="0.3">
      <c r="H2224" s="81"/>
      <c r="I2224" s="82"/>
    </row>
    <row r="2225" spans="8:9" x14ac:dyDescent="0.3">
      <c r="H2225" s="81"/>
      <c r="I2225" s="82"/>
    </row>
    <row r="2226" spans="8:9" x14ac:dyDescent="0.3">
      <c r="H2226" s="81"/>
      <c r="I2226" s="82"/>
    </row>
    <row r="2227" spans="8:9" x14ac:dyDescent="0.3">
      <c r="H2227" s="81"/>
      <c r="I2227" s="82"/>
    </row>
    <row r="2228" spans="8:9" x14ac:dyDescent="0.3">
      <c r="H2228" s="81"/>
      <c r="I2228" s="82"/>
    </row>
    <row r="2229" spans="8:9" x14ac:dyDescent="0.3">
      <c r="H2229" s="81"/>
      <c r="I2229" s="82"/>
    </row>
    <row r="2230" spans="8:9" x14ac:dyDescent="0.3">
      <c r="H2230" s="81"/>
      <c r="I2230" s="82"/>
    </row>
    <row r="2231" spans="8:9" x14ac:dyDescent="0.3">
      <c r="H2231" s="81"/>
      <c r="I2231" s="82"/>
    </row>
    <row r="2232" spans="8:9" x14ac:dyDescent="0.3">
      <c r="H2232" s="81"/>
      <c r="I2232" s="82"/>
    </row>
    <row r="2233" spans="8:9" x14ac:dyDescent="0.3">
      <c r="H2233" s="81"/>
      <c r="I2233" s="82"/>
    </row>
    <row r="2234" spans="8:9" x14ac:dyDescent="0.3">
      <c r="H2234" s="81"/>
      <c r="I2234" s="82"/>
    </row>
    <row r="2235" spans="8:9" x14ac:dyDescent="0.3">
      <c r="H2235" s="81"/>
      <c r="I2235" s="82"/>
    </row>
    <row r="2236" spans="8:9" x14ac:dyDescent="0.3">
      <c r="H2236" s="81"/>
      <c r="I2236" s="82"/>
    </row>
    <row r="2237" spans="8:9" x14ac:dyDescent="0.3">
      <c r="H2237" s="81"/>
      <c r="I2237" s="82"/>
    </row>
    <row r="2238" spans="8:9" x14ac:dyDescent="0.3">
      <c r="H2238" s="81"/>
      <c r="I2238" s="82"/>
    </row>
    <row r="2239" spans="8:9" x14ac:dyDescent="0.3">
      <c r="H2239" s="81"/>
      <c r="I2239" s="82"/>
    </row>
    <row r="2240" spans="8:9" x14ac:dyDescent="0.3">
      <c r="H2240" s="81"/>
      <c r="I2240" s="82"/>
    </row>
    <row r="2241" spans="8:9" x14ac:dyDescent="0.3">
      <c r="H2241" s="81"/>
      <c r="I2241" s="82"/>
    </row>
    <row r="2242" spans="8:9" x14ac:dyDescent="0.3">
      <c r="H2242" s="81"/>
      <c r="I2242" s="82"/>
    </row>
    <row r="2243" spans="8:9" x14ac:dyDescent="0.3">
      <c r="H2243" s="81"/>
      <c r="I2243" s="82"/>
    </row>
    <row r="2244" spans="8:9" x14ac:dyDescent="0.3">
      <c r="H2244" s="81"/>
      <c r="I2244" s="82"/>
    </row>
    <row r="2245" spans="8:9" x14ac:dyDescent="0.3">
      <c r="H2245" s="81"/>
      <c r="I2245" s="82"/>
    </row>
    <row r="2246" spans="8:9" x14ac:dyDescent="0.3">
      <c r="H2246" s="81"/>
      <c r="I2246" s="82"/>
    </row>
    <row r="2247" spans="8:9" x14ac:dyDescent="0.3">
      <c r="H2247" s="81"/>
      <c r="I2247" s="82"/>
    </row>
    <row r="2248" spans="8:9" x14ac:dyDescent="0.3">
      <c r="H2248" s="81"/>
      <c r="I2248" s="82"/>
    </row>
    <row r="2249" spans="8:9" x14ac:dyDescent="0.3">
      <c r="H2249" s="81"/>
      <c r="I2249" s="82"/>
    </row>
    <row r="2250" spans="8:9" x14ac:dyDescent="0.3">
      <c r="H2250" s="81"/>
      <c r="I2250" s="82"/>
    </row>
    <row r="2251" spans="8:9" x14ac:dyDescent="0.3">
      <c r="H2251" s="81"/>
      <c r="I2251" s="82"/>
    </row>
    <row r="2252" spans="8:9" x14ac:dyDescent="0.3">
      <c r="H2252" s="81"/>
      <c r="I2252" s="82"/>
    </row>
    <row r="2253" spans="8:9" x14ac:dyDescent="0.3">
      <c r="H2253" s="81"/>
      <c r="I2253" s="82"/>
    </row>
    <row r="2254" spans="8:9" x14ac:dyDescent="0.3">
      <c r="H2254" s="81"/>
      <c r="I2254" s="82"/>
    </row>
    <row r="2255" spans="8:9" x14ac:dyDescent="0.3">
      <c r="H2255" s="81"/>
      <c r="I2255" s="82"/>
    </row>
    <row r="2256" spans="8:9" x14ac:dyDescent="0.3">
      <c r="H2256" s="81"/>
      <c r="I2256" s="82"/>
    </row>
    <row r="2257" spans="8:9" x14ac:dyDescent="0.3">
      <c r="H2257" s="81"/>
      <c r="I2257" s="82"/>
    </row>
    <row r="2258" spans="8:9" x14ac:dyDescent="0.3">
      <c r="H2258" s="81"/>
      <c r="I2258" s="82"/>
    </row>
    <row r="2259" spans="8:9" x14ac:dyDescent="0.3">
      <c r="H2259" s="81"/>
      <c r="I2259" s="82"/>
    </row>
    <row r="2260" spans="8:9" x14ac:dyDescent="0.3">
      <c r="H2260" s="81"/>
      <c r="I2260" s="82"/>
    </row>
    <row r="2261" spans="8:9" x14ac:dyDescent="0.3">
      <c r="H2261" s="81"/>
      <c r="I2261" s="82"/>
    </row>
    <row r="2262" spans="8:9" x14ac:dyDescent="0.3">
      <c r="H2262" s="81"/>
      <c r="I2262" s="82"/>
    </row>
    <row r="2263" spans="8:9" x14ac:dyDescent="0.3">
      <c r="H2263" s="81"/>
      <c r="I2263" s="82"/>
    </row>
    <row r="2264" spans="8:9" x14ac:dyDescent="0.3">
      <c r="H2264" s="81"/>
      <c r="I2264" s="82"/>
    </row>
    <row r="2265" spans="8:9" x14ac:dyDescent="0.3">
      <c r="H2265" s="81"/>
      <c r="I2265" s="82"/>
    </row>
    <row r="2266" spans="8:9" x14ac:dyDescent="0.3">
      <c r="H2266" s="81"/>
      <c r="I2266" s="82"/>
    </row>
    <row r="2267" spans="8:9" x14ac:dyDescent="0.3">
      <c r="H2267" s="81"/>
      <c r="I2267" s="82"/>
    </row>
    <row r="2268" spans="8:9" x14ac:dyDescent="0.3">
      <c r="H2268" s="81"/>
      <c r="I2268" s="82"/>
    </row>
    <row r="2269" spans="8:9" x14ac:dyDescent="0.3">
      <c r="H2269" s="81"/>
      <c r="I2269" s="82"/>
    </row>
    <row r="2270" spans="8:9" x14ac:dyDescent="0.3">
      <c r="H2270" s="81"/>
      <c r="I2270" s="82"/>
    </row>
    <row r="2271" spans="8:9" x14ac:dyDescent="0.3">
      <c r="H2271" s="81"/>
      <c r="I2271" s="82"/>
    </row>
    <row r="2272" spans="8:9" x14ac:dyDescent="0.3">
      <c r="H2272" s="81"/>
      <c r="I2272" s="82"/>
    </row>
    <row r="2273" spans="8:9" x14ac:dyDescent="0.3">
      <c r="H2273" s="81"/>
      <c r="I2273" s="82"/>
    </row>
    <row r="2274" spans="8:9" x14ac:dyDescent="0.3">
      <c r="H2274" s="81"/>
      <c r="I2274" s="82"/>
    </row>
    <row r="2275" spans="8:9" x14ac:dyDescent="0.3">
      <c r="H2275" s="81"/>
      <c r="I2275" s="82"/>
    </row>
    <row r="2276" spans="8:9" x14ac:dyDescent="0.3">
      <c r="H2276" s="81"/>
      <c r="I2276" s="82"/>
    </row>
    <row r="2277" spans="8:9" x14ac:dyDescent="0.3">
      <c r="H2277" s="81"/>
      <c r="I2277" s="82"/>
    </row>
    <row r="2278" spans="8:9" x14ac:dyDescent="0.3">
      <c r="H2278" s="81"/>
      <c r="I2278" s="82"/>
    </row>
    <row r="2279" spans="8:9" x14ac:dyDescent="0.3">
      <c r="H2279" s="81"/>
      <c r="I2279" s="82"/>
    </row>
    <row r="2280" spans="8:9" x14ac:dyDescent="0.3">
      <c r="H2280" s="81"/>
      <c r="I2280" s="82"/>
    </row>
    <row r="2281" spans="8:9" x14ac:dyDescent="0.3">
      <c r="H2281" s="81"/>
      <c r="I2281" s="82"/>
    </row>
    <row r="2282" spans="8:9" x14ac:dyDescent="0.3">
      <c r="H2282" s="81"/>
      <c r="I2282" s="82"/>
    </row>
    <row r="2283" spans="8:9" x14ac:dyDescent="0.3">
      <c r="H2283" s="81"/>
      <c r="I2283" s="82"/>
    </row>
    <row r="2284" spans="8:9" x14ac:dyDescent="0.3">
      <c r="H2284" s="81"/>
      <c r="I2284" s="82"/>
    </row>
    <row r="2285" spans="8:9" x14ac:dyDescent="0.3">
      <c r="H2285" s="81"/>
      <c r="I2285" s="82"/>
    </row>
    <row r="2286" spans="8:9" x14ac:dyDescent="0.3">
      <c r="H2286" s="81"/>
      <c r="I2286" s="82"/>
    </row>
    <row r="2287" spans="8:9" x14ac:dyDescent="0.3">
      <c r="H2287" s="81"/>
      <c r="I2287" s="82"/>
    </row>
    <row r="2288" spans="8:9" x14ac:dyDescent="0.3">
      <c r="H2288" s="81"/>
      <c r="I2288" s="82"/>
    </row>
    <row r="2289" spans="8:9" x14ac:dyDescent="0.3">
      <c r="H2289" s="81"/>
      <c r="I2289" s="82"/>
    </row>
    <row r="2290" spans="8:9" x14ac:dyDescent="0.3">
      <c r="H2290" s="81"/>
      <c r="I2290" s="82"/>
    </row>
    <row r="2291" spans="8:9" x14ac:dyDescent="0.3">
      <c r="H2291" s="81"/>
      <c r="I2291" s="82"/>
    </row>
    <row r="2292" spans="8:9" x14ac:dyDescent="0.3">
      <c r="H2292" s="81"/>
      <c r="I2292" s="82"/>
    </row>
    <row r="2293" spans="8:9" x14ac:dyDescent="0.3">
      <c r="H2293" s="81"/>
      <c r="I2293" s="82"/>
    </row>
    <row r="2294" spans="8:9" x14ac:dyDescent="0.3">
      <c r="H2294" s="81"/>
      <c r="I2294" s="82"/>
    </row>
    <row r="2295" spans="8:9" x14ac:dyDescent="0.3">
      <c r="H2295" s="81"/>
      <c r="I2295" s="82"/>
    </row>
    <row r="2296" spans="8:9" x14ac:dyDescent="0.3">
      <c r="H2296" s="81"/>
      <c r="I2296" s="82"/>
    </row>
    <row r="2297" spans="8:9" x14ac:dyDescent="0.3">
      <c r="H2297" s="81"/>
      <c r="I2297" s="82"/>
    </row>
    <row r="2298" spans="8:9" x14ac:dyDescent="0.3">
      <c r="H2298" s="81"/>
      <c r="I2298" s="82"/>
    </row>
    <row r="2299" spans="8:9" x14ac:dyDescent="0.3">
      <c r="H2299" s="81"/>
      <c r="I2299" s="82"/>
    </row>
    <row r="2300" spans="8:9" x14ac:dyDescent="0.3">
      <c r="H2300" s="81"/>
      <c r="I2300" s="82"/>
    </row>
    <row r="2301" spans="8:9" x14ac:dyDescent="0.3">
      <c r="H2301" s="81"/>
      <c r="I2301" s="82"/>
    </row>
    <row r="2302" spans="8:9" x14ac:dyDescent="0.3">
      <c r="H2302" s="81"/>
      <c r="I2302" s="82"/>
    </row>
    <row r="2303" spans="8:9" x14ac:dyDescent="0.3">
      <c r="H2303" s="81"/>
      <c r="I2303" s="82"/>
    </row>
    <row r="2304" spans="8:9" x14ac:dyDescent="0.3">
      <c r="H2304" s="81"/>
      <c r="I2304" s="82"/>
    </row>
    <row r="2305" spans="8:9" x14ac:dyDescent="0.3">
      <c r="H2305" s="81"/>
      <c r="I2305" s="82"/>
    </row>
    <row r="2306" spans="8:9" x14ac:dyDescent="0.3">
      <c r="H2306" s="81"/>
      <c r="I2306" s="82"/>
    </row>
    <row r="2307" spans="8:9" x14ac:dyDescent="0.3">
      <c r="H2307" s="81"/>
      <c r="I2307" s="82"/>
    </row>
    <row r="2308" spans="8:9" x14ac:dyDescent="0.3">
      <c r="H2308" s="81"/>
      <c r="I2308" s="82"/>
    </row>
    <row r="2309" spans="8:9" x14ac:dyDescent="0.3">
      <c r="H2309" s="81"/>
      <c r="I2309" s="82"/>
    </row>
    <row r="2310" spans="8:9" x14ac:dyDescent="0.3">
      <c r="H2310" s="81"/>
      <c r="I2310" s="82"/>
    </row>
    <row r="2311" spans="8:9" x14ac:dyDescent="0.3">
      <c r="H2311" s="81"/>
      <c r="I2311" s="82"/>
    </row>
    <row r="2312" spans="8:9" x14ac:dyDescent="0.3">
      <c r="H2312" s="81"/>
      <c r="I2312" s="82"/>
    </row>
    <row r="2313" spans="8:9" x14ac:dyDescent="0.3">
      <c r="H2313" s="81"/>
      <c r="I2313" s="82"/>
    </row>
    <row r="2314" spans="8:9" x14ac:dyDescent="0.3">
      <c r="H2314" s="81"/>
      <c r="I2314" s="82"/>
    </row>
    <row r="2315" spans="8:9" x14ac:dyDescent="0.3">
      <c r="H2315" s="81"/>
      <c r="I2315" s="82"/>
    </row>
    <row r="2316" spans="8:9" x14ac:dyDescent="0.3">
      <c r="H2316" s="81"/>
      <c r="I2316" s="82"/>
    </row>
    <row r="2317" spans="8:9" x14ac:dyDescent="0.3">
      <c r="H2317" s="81"/>
      <c r="I2317" s="82"/>
    </row>
    <row r="2318" spans="8:9" x14ac:dyDescent="0.3">
      <c r="H2318" s="81"/>
      <c r="I2318" s="82"/>
    </row>
    <row r="2319" spans="8:9" x14ac:dyDescent="0.3">
      <c r="H2319" s="81"/>
      <c r="I2319" s="82"/>
    </row>
    <row r="2320" spans="8:9" x14ac:dyDescent="0.3">
      <c r="H2320" s="81"/>
      <c r="I2320" s="82"/>
    </row>
    <row r="2321" spans="8:9" x14ac:dyDescent="0.3">
      <c r="H2321" s="81"/>
      <c r="I2321" s="82"/>
    </row>
    <row r="2322" spans="8:9" x14ac:dyDescent="0.3">
      <c r="H2322" s="81"/>
      <c r="I2322" s="82"/>
    </row>
    <row r="2323" spans="8:9" x14ac:dyDescent="0.3">
      <c r="H2323" s="81"/>
      <c r="I2323" s="82"/>
    </row>
    <row r="2324" spans="8:9" x14ac:dyDescent="0.3">
      <c r="H2324" s="81"/>
      <c r="I2324" s="82"/>
    </row>
    <row r="2325" spans="8:9" x14ac:dyDescent="0.3">
      <c r="H2325" s="81"/>
      <c r="I2325" s="82"/>
    </row>
    <row r="2326" spans="8:9" x14ac:dyDescent="0.3">
      <c r="H2326" s="81"/>
      <c r="I2326" s="82"/>
    </row>
    <row r="2327" spans="8:9" x14ac:dyDescent="0.3">
      <c r="H2327" s="81"/>
      <c r="I2327" s="82"/>
    </row>
    <row r="2328" spans="8:9" x14ac:dyDescent="0.3">
      <c r="H2328" s="81"/>
      <c r="I2328" s="82"/>
    </row>
    <row r="2329" spans="8:9" x14ac:dyDescent="0.3">
      <c r="H2329" s="81"/>
      <c r="I2329" s="82"/>
    </row>
    <row r="2330" spans="8:9" x14ac:dyDescent="0.3">
      <c r="H2330" s="81"/>
      <c r="I2330" s="82"/>
    </row>
    <row r="2331" spans="8:9" x14ac:dyDescent="0.3">
      <c r="H2331" s="81"/>
      <c r="I2331" s="82"/>
    </row>
    <row r="2332" spans="8:9" x14ac:dyDescent="0.3">
      <c r="H2332" s="81"/>
      <c r="I2332" s="82"/>
    </row>
    <row r="2333" spans="8:9" x14ac:dyDescent="0.3">
      <c r="H2333" s="81"/>
      <c r="I2333" s="82"/>
    </row>
    <row r="2334" spans="8:9" x14ac:dyDescent="0.3">
      <c r="H2334" s="81"/>
      <c r="I2334" s="82"/>
    </row>
    <row r="2335" spans="8:9" x14ac:dyDescent="0.3">
      <c r="H2335" s="81"/>
      <c r="I2335" s="82"/>
    </row>
    <row r="2336" spans="8:9" x14ac:dyDescent="0.3">
      <c r="H2336" s="81"/>
      <c r="I2336" s="82"/>
    </row>
    <row r="2337" spans="8:9" x14ac:dyDescent="0.3">
      <c r="H2337" s="81"/>
      <c r="I2337" s="82"/>
    </row>
    <row r="2338" spans="8:9" x14ac:dyDescent="0.3">
      <c r="H2338" s="81"/>
      <c r="I2338" s="82"/>
    </row>
    <row r="2339" spans="8:9" x14ac:dyDescent="0.3">
      <c r="H2339" s="81"/>
      <c r="I2339" s="82"/>
    </row>
    <row r="2340" spans="8:9" x14ac:dyDescent="0.3">
      <c r="H2340" s="81"/>
      <c r="I2340" s="82"/>
    </row>
    <row r="2341" spans="8:9" x14ac:dyDescent="0.3">
      <c r="H2341" s="81"/>
      <c r="I2341" s="82"/>
    </row>
    <row r="2342" spans="8:9" x14ac:dyDescent="0.3">
      <c r="H2342" s="81"/>
      <c r="I2342" s="82"/>
    </row>
    <row r="2343" spans="8:9" x14ac:dyDescent="0.3">
      <c r="H2343" s="81"/>
      <c r="I2343" s="82"/>
    </row>
    <row r="2344" spans="8:9" x14ac:dyDescent="0.3">
      <c r="H2344" s="81"/>
      <c r="I2344" s="82"/>
    </row>
    <row r="2345" spans="8:9" x14ac:dyDescent="0.3">
      <c r="H2345" s="81"/>
      <c r="I2345" s="82"/>
    </row>
    <row r="2346" spans="8:9" x14ac:dyDescent="0.3">
      <c r="H2346" s="81"/>
      <c r="I2346" s="82"/>
    </row>
    <row r="2347" spans="8:9" x14ac:dyDescent="0.3">
      <c r="H2347" s="81"/>
      <c r="I2347" s="82"/>
    </row>
    <row r="2348" spans="8:9" x14ac:dyDescent="0.3">
      <c r="H2348" s="81"/>
      <c r="I2348" s="82"/>
    </row>
    <row r="2349" spans="8:9" x14ac:dyDescent="0.3">
      <c r="H2349" s="81"/>
      <c r="I2349" s="82"/>
    </row>
    <row r="2350" spans="8:9" x14ac:dyDescent="0.3">
      <c r="H2350" s="81"/>
      <c r="I2350" s="82"/>
    </row>
    <row r="2351" spans="8:9" x14ac:dyDescent="0.3">
      <c r="H2351" s="81"/>
      <c r="I2351" s="82"/>
    </row>
    <row r="2352" spans="8:9" x14ac:dyDescent="0.3">
      <c r="H2352" s="81"/>
      <c r="I2352" s="82"/>
    </row>
    <row r="2353" spans="8:9" x14ac:dyDescent="0.3">
      <c r="H2353" s="81"/>
      <c r="I2353" s="82"/>
    </row>
    <row r="2354" spans="8:9" x14ac:dyDescent="0.3">
      <c r="H2354" s="81"/>
      <c r="I2354" s="82"/>
    </row>
    <row r="2355" spans="8:9" x14ac:dyDescent="0.3">
      <c r="H2355" s="81"/>
      <c r="I2355" s="82"/>
    </row>
    <row r="2356" spans="8:9" x14ac:dyDescent="0.3">
      <c r="H2356" s="81"/>
      <c r="I2356" s="82"/>
    </row>
    <row r="2357" spans="8:9" x14ac:dyDescent="0.3">
      <c r="H2357" s="81"/>
      <c r="I2357" s="82"/>
    </row>
    <row r="2358" spans="8:9" x14ac:dyDescent="0.3">
      <c r="H2358" s="81"/>
      <c r="I2358" s="82"/>
    </row>
    <row r="2359" spans="8:9" x14ac:dyDescent="0.3">
      <c r="H2359" s="81"/>
      <c r="I2359" s="82"/>
    </row>
    <row r="2360" spans="8:9" x14ac:dyDescent="0.3">
      <c r="H2360" s="81"/>
      <c r="I2360" s="82"/>
    </row>
    <row r="2361" spans="8:9" x14ac:dyDescent="0.3">
      <c r="H2361" s="81"/>
      <c r="I2361" s="82"/>
    </row>
    <row r="2362" spans="8:9" x14ac:dyDescent="0.3">
      <c r="H2362" s="81"/>
      <c r="I2362" s="82"/>
    </row>
    <row r="2363" spans="8:9" x14ac:dyDescent="0.3">
      <c r="H2363" s="81"/>
      <c r="I2363" s="82"/>
    </row>
    <row r="2364" spans="8:9" x14ac:dyDescent="0.3">
      <c r="H2364" s="81"/>
      <c r="I2364" s="82"/>
    </row>
    <row r="2365" spans="8:9" x14ac:dyDescent="0.3">
      <c r="H2365" s="81"/>
      <c r="I2365" s="82"/>
    </row>
    <row r="2366" spans="8:9" x14ac:dyDescent="0.3">
      <c r="H2366" s="81"/>
      <c r="I2366" s="82"/>
    </row>
    <row r="2367" spans="8:9" x14ac:dyDescent="0.3">
      <c r="H2367" s="81"/>
      <c r="I2367" s="82"/>
    </row>
    <row r="2368" spans="8:9" x14ac:dyDescent="0.3">
      <c r="H2368" s="81"/>
      <c r="I2368" s="82"/>
    </row>
    <row r="2369" spans="8:9" x14ac:dyDescent="0.3">
      <c r="H2369" s="81"/>
      <c r="I2369" s="82"/>
    </row>
    <row r="2370" spans="8:9" x14ac:dyDescent="0.3">
      <c r="H2370" s="81"/>
      <c r="I2370" s="82"/>
    </row>
    <row r="2371" spans="8:9" x14ac:dyDescent="0.3">
      <c r="H2371" s="81"/>
      <c r="I2371" s="82"/>
    </row>
    <row r="2372" spans="8:9" x14ac:dyDescent="0.3">
      <c r="H2372" s="81"/>
      <c r="I2372" s="82"/>
    </row>
    <row r="2373" spans="8:9" x14ac:dyDescent="0.3">
      <c r="H2373" s="81"/>
      <c r="I2373" s="82"/>
    </row>
    <row r="2374" spans="8:9" x14ac:dyDescent="0.3">
      <c r="H2374" s="81"/>
      <c r="I2374" s="82"/>
    </row>
    <row r="2375" spans="8:9" x14ac:dyDescent="0.3">
      <c r="H2375" s="81"/>
      <c r="I2375" s="82"/>
    </row>
    <row r="2376" spans="8:9" x14ac:dyDescent="0.3">
      <c r="H2376" s="81"/>
      <c r="I2376" s="82"/>
    </row>
    <row r="2377" spans="8:9" x14ac:dyDescent="0.3">
      <c r="H2377" s="81"/>
      <c r="I2377" s="82"/>
    </row>
    <row r="2378" spans="8:9" x14ac:dyDescent="0.3">
      <c r="H2378" s="81"/>
      <c r="I2378" s="82"/>
    </row>
    <row r="2379" spans="8:9" x14ac:dyDescent="0.3">
      <c r="H2379" s="81"/>
      <c r="I2379" s="82"/>
    </row>
    <row r="2380" spans="8:9" x14ac:dyDescent="0.3">
      <c r="H2380" s="81"/>
      <c r="I2380" s="82"/>
    </row>
    <row r="2381" spans="8:9" x14ac:dyDescent="0.3">
      <c r="H2381" s="81"/>
      <c r="I2381" s="82"/>
    </row>
    <row r="2382" spans="8:9" x14ac:dyDescent="0.3">
      <c r="H2382" s="81"/>
      <c r="I2382" s="82"/>
    </row>
    <row r="2383" spans="8:9" x14ac:dyDescent="0.3">
      <c r="H2383" s="81"/>
      <c r="I2383" s="82"/>
    </row>
    <row r="2384" spans="8:9" x14ac:dyDescent="0.3">
      <c r="H2384" s="81"/>
      <c r="I2384" s="82"/>
    </row>
    <row r="2385" spans="8:9" x14ac:dyDescent="0.3">
      <c r="H2385" s="81"/>
      <c r="I2385" s="82"/>
    </row>
    <row r="2386" spans="8:9" x14ac:dyDescent="0.3">
      <c r="H2386" s="81"/>
      <c r="I2386" s="82"/>
    </row>
    <row r="2387" spans="8:9" x14ac:dyDescent="0.3">
      <c r="H2387" s="81"/>
      <c r="I2387" s="82"/>
    </row>
    <row r="2388" spans="8:9" x14ac:dyDescent="0.3">
      <c r="H2388" s="81"/>
      <c r="I2388" s="82"/>
    </row>
    <row r="2389" spans="8:9" x14ac:dyDescent="0.3">
      <c r="H2389" s="81"/>
      <c r="I2389" s="82"/>
    </row>
    <row r="2390" spans="8:9" x14ac:dyDescent="0.3">
      <c r="H2390" s="81"/>
      <c r="I2390" s="82"/>
    </row>
    <row r="2391" spans="8:9" x14ac:dyDescent="0.3">
      <c r="H2391" s="81"/>
      <c r="I2391" s="82"/>
    </row>
    <row r="2392" spans="8:9" x14ac:dyDescent="0.3">
      <c r="H2392" s="81"/>
      <c r="I2392" s="82"/>
    </row>
    <row r="2393" spans="8:9" x14ac:dyDescent="0.3">
      <c r="H2393" s="81"/>
      <c r="I2393" s="82"/>
    </row>
    <row r="2394" spans="8:9" x14ac:dyDescent="0.3">
      <c r="H2394" s="81"/>
      <c r="I2394" s="82"/>
    </row>
    <row r="2395" spans="8:9" x14ac:dyDescent="0.3">
      <c r="H2395" s="81"/>
      <c r="I2395" s="82"/>
    </row>
    <row r="2396" spans="8:9" x14ac:dyDescent="0.3">
      <c r="H2396" s="81"/>
      <c r="I2396" s="82"/>
    </row>
    <row r="2397" spans="8:9" x14ac:dyDescent="0.3">
      <c r="H2397" s="81"/>
      <c r="I2397" s="82"/>
    </row>
    <row r="2398" spans="8:9" x14ac:dyDescent="0.3">
      <c r="H2398" s="81"/>
      <c r="I2398" s="82"/>
    </row>
    <row r="2399" spans="8:9" x14ac:dyDescent="0.3">
      <c r="H2399" s="81"/>
      <c r="I2399" s="82"/>
    </row>
    <row r="2400" spans="8:9" x14ac:dyDescent="0.3">
      <c r="H2400" s="81"/>
      <c r="I2400" s="82"/>
    </row>
    <row r="2401" spans="8:9" x14ac:dyDescent="0.3">
      <c r="H2401" s="81"/>
      <c r="I2401" s="82"/>
    </row>
    <row r="2402" spans="8:9" x14ac:dyDescent="0.3">
      <c r="H2402" s="81"/>
      <c r="I2402" s="82"/>
    </row>
    <row r="2403" spans="8:9" x14ac:dyDescent="0.3">
      <c r="H2403" s="81"/>
      <c r="I2403" s="82"/>
    </row>
    <row r="2404" spans="8:9" x14ac:dyDescent="0.3">
      <c r="H2404" s="81"/>
      <c r="I2404" s="82"/>
    </row>
    <row r="2405" spans="8:9" x14ac:dyDescent="0.3">
      <c r="H2405" s="81"/>
      <c r="I2405" s="82"/>
    </row>
    <row r="2406" spans="8:9" x14ac:dyDescent="0.3">
      <c r="H2406" s="81"/>
      <c r="I2406" s="82"/>
    </row>
    <row r="2407" spans="8:9" x14ac:dyDescent="0.3">
      <c r="H2407" s="81"/>
      <c r="I2407" s="82"/>
    </row>
    <row r="2408" spans="8:9" x14ac:dyDescent="0.3">
      <c r="H2408" s="81"/>
      <c r="I2408" s="82"/>
    </row>
    <row r="2409" spans="8:9" x14ac:dyDescent="0.3">
      <c r="H2409" s="81"/>
      <c r="I2409" s="82"/>
    </row>
    <row r="2410" spans="8:9" x14ac:dyDescent="0.3">
      <c r="H2410" s="81"/>
      <c r="I2410" s="82"/>
    </row>
    <row r="2411" spans="8:9" x14ac:dyDescent="0.3">
      <c r="H2411" s="81"/>
      <c r="I2411" s="82"/>
    </row>
    <row r="2412" spans="8:9" x14ac:dyDescent="0.3">
      <c r="H2412" s="81"/>
      <c r="I2412" s="82"/>
    </row>
    <row r="2413" spans="8:9" x14ac:dyDescent="0.3">
      <c r="H2413" s="81"/>
      <c r="I2413" s="82"/>
    </row>
    <row r="2414" spans="8:9" x14ac:dyDescent="0.3">
      <c r="H2414" s="81"/>
      <c r="I2414" s="82"/>
    </row>
    <row r="2415" spans="8:9" x14ac:dyDescent="0.3">
      <c r="H2415" s="81"/>
      <c r="I2415" s="82"/>
    </row>
    <row r="2416" spans="8:9" x14ac:dyDescent="0.3">
      <c r="H2416" s="81"/>
      <c r="I2416" s="82"/>
    </row>
    <row r="2417" spans="8:9" x14ac:dyDescent="0.3">
      <c r="H2417" s="81"/>
      <c r="I2417" s="82"/>
    </row>
    <row r="2418" spans="8:9" x14ac:dyDescent="0.3">
      <c r="H2418" s="81"/>
      <c r="I2418" s="82"/>
    </row>
    <row r="2419" spans="8:9" x14ac:dyDescent="0.3">
      <c r="H2419" s="81"/>
      <c r="I2419" s="82"/>
    </row>
    <row r="2420" spans="8:9" x14ac:dyDescent="0.3">
      <c r="H2420" s="81"/>
      <c r="I2420" s="82"/>
    </row>
    <row r="2421" spans="8:9" x14ac:dyDescent="0.3">
      <c r="H2421" s="81"/>
      <c r="I2421" s="82"/>
    </row>
    <row r="2422" spans="8:9" x14ac:dyDescent="0.3">
      <c r="H2422" s="81"/>
      <c r="I2422" s="82"/>
    </row>
    <row r="2423" spans="8:9" x14ac:dyDescent="0.3">
      <c r="H2423" s="81"/>
      <c r="I2423" s="82"/>
    </row>
    <row r="2424" spans="8:9" x14ac:dyDescent="0.3">
      <c r="H2424" s="81"/>
      <c r="I2424" s="82"/>
    </row>
    <row r="2425" spans="8:9" x14ac:dyDescent="0.3">
      <c r="H2425" s="81"/>
      <c r="I2425" s="82"/>
    </row>
    <row r="2426" spans="8:9" x14ac:dyDescent="0.3">
      <c r="H2426" s="81"/>
      <c r="I2426" s="82"/>
    </row>
    <row r="2427" spans="8:9" x14ac:dyDescent="0.3">
      <c r="H2427" s="81"/>
      <c r="I2427" s="82"/>
    </row>
    <row r="2428" spans="8:9" x14ac:dyDescent="0.3">
      <c r="H2428" s="81"/>
      <c r="I2428" s="82"/>
    </row>
    <row r="2429" spans="8:9" x14ac:dyDescent="0.3">
      <c r="H2429" s="81"/>
      <c r="I2429" s="82"/>
    </row>
    <row r="2430" spans="8:9" x14ac:dyDescent="0.3">
      <c r="H2430" s="81"/>
      <c r="I2430" s="82"/>
    </row>
    <row r="2431" spans="8:9" x14ac:dyDescent="0.3">
      <c r="H2431" s="81"/>
      <c r="I2431" s="82"/>
    </row>
    <row r="2432" spans="8:9" x14ac:dyDescent="0.3">
      <c r="H2432" s="81"/>
      <c r="I2432" s="82"/>
    </row>
    <row r="2433" spans="8:9" x14ac:dyDescent="0.3">
      <c r="H2433" s="81"/>
      <c r="I2433" s="82"/>
    </row>
    <row r="2434" spans="8:9" x14ac:dyDescent="0.3">
      <c r="H2434" s="81"/>
      <c r="I2434" s="82"/>
    </row>
    <row r="2435" spans="8:9" x14ac:dyDescent="0.3">
      <c r="H2435" s="81"/>
      <c r="I2435" s="82"/>
    </row>
    <row r="2436" spans="8:9" x14ac:dyDescent="0.3">
      <c r="H2436" s="81"/>
      <c r="I2436" s="82"/>
    </row>
    <row r="2437" spans="8:9" x14ac:dyDescent="0.3">
      <c r="H2437" s="81"/>
      <c r="I2437" s="82"/>
    </row>
    <row r="2438" spans="8:9" x14ac:dyDescent="0.3">
      <c r="H2438" s="81"/>
      <c r="I2438" s="82"/>
    </row>
    <row r="2439" spans="8:9" x14ac:dyDescent="0.3">
      <c r="H2439" s="81"/>
      <c r="I2439" s="82"/>
    </row>
    <row r="2440" spans="8:9" x14ac:dyDescent="0.3">
      <c r="H2440" s="81"/>
      <c r="I2440" s="82"/>
    </row>
    <row r="2441" spans="8:9" x14ac:dyDescent="0.3">
      <c r="H2441" s="81"/>
      <c r="I2441" s="82"/>
    </row>
    <row r="2442" spans="8:9" x14ac:dyDescent="0.3">
      <c r="H2442" s="81"/>
      <c r="I2442" s="82"/>
    </row>
    <row r="2443" spans="8:9" x14ac:dyDescent="0.3">
      <c r="H2443" s="81"/>
      <c r="I2443" s="82"/>
    </row>
    <row r="2444" spans="8:9" x14ac:dyDescent="0.3">
      <c r="H2444" s="81"/>
      <c r="I2444" s="82"/>
    </row>
    <row r="2445" spans="8:9" x14ac:dyDescent="0.3">
      <c r="H2445" s="81"/>
      <c r="I2445" s="82"/>
    </row>
    <row r="2446" spans="8:9" x14ac:dyDescent="0.3">
      <c r="H2446" s="81"/>
      <c r="I2446" s="82"/>
    </row>
    <row r="2447" spans="8:9" x14ac:dyDescent="0.3">
      <c r="H2447" s="81"/>
      <c r="I2447" s="82"/>
    </row>
    <row r="2448" spans="8:9" x14ac:dyDescent="0.3">
      <c r="H2448" s="81"/>
      <c r="I2448" s="82"/>
    </row>
    <row r="2449" spans="8:9" x14ac:dyDescent="0.3">
      <c r="H2449" s="81"/>
      <c r="I2449" s="82"/>
    </row>
    <row r="2450" spans="8:9" x14ac:dyDescent="0.3">
      <c r="H2450" s="81"/>
      <c r="I2450" s="82"/>
    </row>
    <row r="2451" spans="8:9" x14ac:dyDescent="0.3">
      <c r="H2451" s="81"/>
      <c r="I2451" s="82"/>
    </row>
    <row r="2452" spans="8:9" x14ac:dyDescent="0.3">
      <c r="H2452" s="81"/>
      <c r="I2452" s="82"/>
    </row>
    <row r="2453" spans="8:9" x14ac:dyDescent="0.3">
      <c r="H2453" s="81"/>
      <c r="I2453" s="82"/>
    </row>
    <row r="2454" spans="8:9" x14ac:dyDescent="0.3">
      <c r="H2454" s="81"/>
      <c r="I2454" s="82"/>
    </row>
    <row r="2455" spans="8:9" x14ac:dyDescent="0.3">
      <c r="H2455" s="81"/>
      <c r="I2455" s="82"/>
    </row>
    <row r="2456" spans="8:9" x14ac:dyDescent="0.3">
      <c r="H2456" s="81"/>
      <c r="I2456" s="82"/>
    </row>
    <row r="2457" spans="8:9" x14ac:dyDescent="0.3">
      <c r="H2457" s="81"/>
      <c r="I2457" s="82"/>
    </row>
    <row r="2458" spans="8:9" x14ac:dyDescent="0.3">
      <c r="H2458" s="81"/>
      <c r="I2458" s="82"/>
    </row>
    <row r="2459" spans="8:9" x14ac:dyDescent="0.3">
      <c r="H2459" s="81"/>
      <c r="I2459" s="82"/>
    </row>
    <row r="2460" spans="8:9" x14ac:dyDescent="0.3">
      <c r="H2460" s="81"/>
      <c r="I2460" s="82"/>
    </row>
    <row r="2461" spans="8:9" x14ac:dyDescent="0.3">
      <c r="H2461" s="81"/>
      <c r="I2461" s="82"/>
    </row>
    <row r="2462" spans="8:9" x14ac:dyDescent="0.3">
      <c r="H2462" s="81"/>
      <c r="I2462" s="82"/>
    </row>
    <row r="2463" spans="8:9" x14ac:dyDescent="0.3">
      <c r="H2463" s="81"/>
      <c r="I2463" s="82"/>
    </row>
    <row r="2464" spans="8:9" x14ac:dyDescent="0.3">
      <c r="H2464" s="81"/>
      <c r="I2464" s="82"/>
    </row>
    <row r="2465" spans="8:9" x14ac:dyDescent="0.3">
      <c r="H2465" s="81"/>
      <c r="I2465" s="82"/>
    </row>
    <row r="2466" spans="8:9" x14ac:dyDescent="0.3">
      <c r="H2466" s="81"/>
      <c r="I2466" s="82"/>
    </row>
    <row r="2467" spans="8:9" x14ac:dyDescent="0.3">
      <c r="H2467" s="81"/>
      <c r="I2467" s="82"/>
    </row>
    <row r="2468" spans="8:9" x14ac:dyDescent="0.3">
      <c r="H2468" s="81"/>
      <c r="I2468" s="82"/>
    </row>
    <row r="2469" spans="8:9" x14ac:dyDescent="0.3">
      <c r="H2469" s="81"/>
      <c r="I2469" s="82"/>
    </row>
    <row r="2470" spans="8:9" x14ac:dyDescent="0.3">
      <c r="H2470" s="81"/>
      <c r="I2470" s="82"/>
    </row>
    <row r="2471" spans="8:9" x14ac:dyDescent="0.3">
      <c r="H2471" s="81"/>
      <c r="I2471" s="82"/>
    </row>
    <row r="2472" spans="8:9" x14ac:dyDescent="0.3">
      <c r="H2472" s="81"/>
      <c r="I2472" s="82"/>
    </row>
    <row r="2473" spans="8:9" x14ac:dyDescent="0.3">
      <c r="H2473" s="81"/>
      <c r="I2473" s="82"/>
    </row>
    <row r="2474" spans="8:9" x14ac:dyDescent="0.3">
      <c r="H2474" s="81"/>
      <c r="I2474" s="82"/>
    </row>
    <row r="2475" spans="8:9" x14ac:dyDescent="0.3">
      <c r="H2475" s="81"/>
      <c r="I2475" s="82"/>
    </row>
    <row r="2476" spans="8:9" x14ac:dyDescent="0.3">
      <c r="H2476" s="81"/>
      <c r="I2476" s="82"/>
    </row>
    <row r="2477" spans="8:9" x14ac:dyDescent="0.3">
      <c r="H2477" s="81"/>
      <c r="I2477" s="82"/>
    </row>
    <row r="2478" spans="8:9" x14ac:dyDescent="0.3">
      <c r="H2478" s="81"/>
      <c r="I2478" s="82"/>
    </row>
    <row r="2479" spans="8:9" x14ac:dyDescent="0.3">
      <c r="H2479" s="81"/>
      <c r="I2479" s="82"/>
    </row>
    <row r="2480" spans="8:9" x14ac:dyDescent="0.3">
      <c r="H2480" s="81"/>
      <c r="I2480" s="82"/>
    </row>
    <row r="2481" spans="8:9" x14ac:dyDescent="0.3">
      <c r="H2481" s="81"/>
      <c r="I2481" s="82"/>
    </row>
    <row r="2482" spans="8:9" x14ac:dyDescent="0.3">
      <c r="H2482" s="81"/>
      <c r="I2482" s="82"/>
    </row>
    <row r="2483" spans="8:9" x14ac:dyDescent="0.3">
      <c r="H2483" s="81"/>
      <c r="I2483" s="82"/>
    </row>
    <row r="2484" spans="8:9" x14ac:dyDescent="0.3">
      <c r="H2484" s="81"/>
      <c r="I2484" s="82"/>
    </row>
    <row r="2485" spans="8:9" x14ac:dyDescent="0.3">
      <c r="H2485" s="81"/>
      <c r="I2485" s="82"/>
    </row>
    <row r="2486" spans="8:9" x14ac:dyDescent="0.3">
      <c r="H2486" s="81"/>
      <c r="I2486" s="82"/>
    </row>
    <row r="2487" spans="8:9" x14ac:dyDescent="0.3">
      <c r="H2487" s="81"/>
      <c r="I2487" s="82"/>
    </row>
    <row r="2488" spans="8:9" x14ac:dyDescent="0.3">
      <c r="H2488" s="81"/>
      <c r="I2488" s="82"/>
    </row>
    <row r="2489" spans="8:9" x14ac:dyDescent="0.3">
      <c r="H2489" s="81"/>
      <c r="I2489" s="82"/>
    </row>
    <row r="2490" spans="8:9" x14ac:dyDescent="0.3">
      <c r="H2490" s="81"/>
      <c r="I2490" s="82"/>
    </row>
    <row r="2491" spans="8:9" x14ac:dyDescent="0.3">
      <c r="H2491" s="81"/>
      <c r="I2491" s="82"/>
    </row>
    <row r="2492" spans="8:9" x14ac:dyDescent="0.3">
      <c r="H2492" s="81"/>
      <c r="I2492" s="82"/>
    </row>
    <row r="2493" spans="8:9" x14ac:dyDescent="0.3">
      <c r="H2493" s="81"/>
      <c r="I2493" s="82"/>
    </row>
    <row r="2494" spans="8:9" x14ac:dyDescent="0.3">
      <c r="H2494" s="81"/>
      <c r="I2494" s="82"/>
    </row>
    <row r="2495" spans="8:9" x14ac:dyDescent="0.3">
      <c r="H2495" s="81"/>
      <c r="I2495" s="82"/>
    </row>
    <row r="2496" spans="8:9" x14ac:dyDescent="0.3">
      <c r="H2496" s="81"/>
      <c r="I2496" s="82"/>
    </row>
    <row r="2497" spans="8:9" x14ac:dyDescent="0.3">
      <c r="H2497" s="81"/>
      <c r="I2497" s="82"/>
    </row>
    <row r="2498" spans="8:9" x14ac:dyDescent="0.3">
      <c r="H2498" s="81"/>
      <c r="I2498" s="82"/>
    </row>
    <row r="2499" spans="8:9" x14ac:dyDescent="0.3">
      <c r="H2499" s="81"/>
      <c r="I2499" s="82"/>
    </row>
    <row r="2500" spans="8:9" x14ac:dyDescent="0.3">
      <c r="H2500" s="81"/>
      <c r="I2500" s="82"/>
    </row>
    <row r="2501" spans="8:9" x14ac:dyDescent="0.3">
      <c r="H2501" s="81"/>
      <c r="I2501" s="82"/>
    </row>
    <row r="2502" spans="8:9" x14ac:dyDescent="0.3">
      <c r="H2502" s="81"/>
      <c r="I2502" s="82"/>
    </row>
    <row r="2503" spans="8:9" x14ac:dyDescent="0.3">
      <c r="H2503" s="81"/>
      <c r="I2503" s="82"/>
    </row>
    <row r="2504" spans="8:9" x14ac:dyDescent="0.3">
      <c r="H2504" s="81"/>
      <c r="I2504" s="82"/>
    </row>
    <row r="2505" spans="8:9" x14ac:dyDescent="0.3">
      <c r="H2505" s="81"/>
      <c r="I2505" s="82"/>
    </row>
    <row r="2506" spans="8:9" x14ac:dyDescent="0.3">
      <c r="H2506" s="81"/>
      <c r="I2506" s="82"/>
    </row>
    <row r="2507" spans="8:9" x14ac:dyDescent="0.3">
      <c r="H2507" s="81"/>
      <c r="I2507" s="82"/>
    </row>
    <row r="2508" spans="8:9" x14ac:dyDescent="0.3">
      <c r="H2508" s="81"/>
      <c r="I2508" s="82"/>
    </row>
    <row r="2509" spans="8:9" x14ac:dyDescent="0.3">
      <c r="H2509" s="81"/>
      <c r="I2509" s="82"/>
    </row>
    <row r="2510" spans="8:9" x14ac:dyDescent="0.3">
      <c r="H2510" s="81"/>
      <c r="I2510" s="82"/>
    </row>
    <row r="2511" spans="8:9" x14ac:dyDescent="0.3">
      <c r="H2511" s="81"/>
      <c r="I2511" s="82"/>
    </row>
    <row r="2512" spans="8:9" x14ac:dyDescent="0.3">
      <c r="H2512" s="81"/>
      <c r="I2512" s="82"/>
    </row>
    <row r="2513" spans="8:9" x14ac:dyDescent="0.3">
      <c r="H2513" s="81"/>
      <c r="I2513" s="82"/>
    </row>
    <row r="2514" spans="8:9" x14ac:dyDescent="0.3">
      <c r="H2514" s="81"/>
      <c r="I2514" s="82"/>
    </row>
    <row r="2515" spans="8:9" x14ac:dyDescent="0.3">
      <c r="H2515" s="81"/>
      <c r="I2515" s="82"/>
    </row>
    <row r="2516" spans="8:9" x14ac:dyDescent="0.3">
      <c r="H2516" s="81"/>
      <c r="I2516" s="82"/>
    </row>
    <row r="2517" spans="8:9" x14ac:dyDescent="0.3">
      <c r="H2517" s="81"/>
      <c r="I2517" s="82"/>
    </row>
    <row r="2518" spans="8:9" x14ac:dyDescent="0.3">
      <c r="H2518" s="81"/>
      <c r="I2518" s="82"/>
    </row>
    <row r="2519" spans="8:9" x14ac:dyDescent="0.3">
      <c r="H2519" s="81"/>
      <c r="I2519" s="82"/>
    </row>
    <row r="2520" spans="8:9" x14ac:dyDescent="0.3">
      <c r="H2520" s="81"/>
      <c r="I2520" s="82"/>
    </row>
    <row r="2521" spans="8:9" x14ac:dyDescent="0.3">
      <c r="H2521" s="81"/>
      <c r="I2521" s="82"/>
    </row>
    <row r="2522" spans="8:9" x14ac:dyDescent="0.3">
      <c r="H2522" s="81"/>
      <c r="I2522" s="82"/>
    </row>
    <row r="2523" spans="8:9" x14ac:dyDescent="0.3">
      <c r="H2523" s="81"/>
      <c r="I2523" s="82"/>
    </row>
    <row r="2524" spans="8:9" x14ac:dyDescent="0.3">
      <c r="H2524" s="81"/>
      <c r="I2524" s="82"/>
    </row>
    <row r="2525" spans="8:9" x14ac:dyDescent="0.3">
      <c r="H2525" s="81"/>
      <c r="I2525" s="82"/>
    </row>
    <row r="2526" spans="8:9" x14ac:dyDescent="0.3">
      <c r="H2526" s="81"/>
      <c r="I2526" s="82"/>
    </row>
    <row r="2527" spans="8:9" x14ac:dyDescent="0.3">
      <c r="H2527" s="81"/>
      <c r="I2527" s="82"/>
    </row>
    <row r="2528" spans="8:9" x14ac:dyDescent="0.3">
      <c r="H2528" s="81"/>
      <c r="I2528" s="82"/>
    </row>
    <row r="2529" spans="8:9" x14ac:dyDescent="0.3">
      <c r="H2529" s="81"/>
      <c r="I2529" s="82"/>
    </row>
    <row r="2530" spans="8:9" x14ac:dyDescent="0.3">
      <c r="H2530" s="81"/>
      <c r="I2530" s="82"/>
    </row>
    <row r="2531" spans="8:9" x14ac:dyDescent="0.3">
      <c r="H2531" s="81"/>
      <c r="I2531" s="82"/>
    </row>
    <row r="2532" spans="8:9" x14ac:dyDescent="0.3">
      <c r="H2532" s="81"/>
      <c r="I2532" s="82"/>
    </row>
    <row r="2533" spans="8:9" x14ac:dyDescent="0.3">
      <c r="H2533" s="81"/>
      <c r="I2533" s="82"/>
    </row>
    <row r="2534" spans="8:9" x14ac:dyDescent="0.3">
      <c r="H2534" s="81"/>
      <c r="I2534" s="82"/>
    </row>
    <row r="2535" spans="8:9" x14ac:dyDescent="0.3">
      <c r="H2535" s="81"/>
      <c r="I2535" s="82"/>
    </row>
    <row r="2536" spans="8:9" x14ac:dyDescent="0.3">
      <c r="H2536" s="81"/>
      <c r="I2536" s="82"/>
    </row>
    <row r="2537" spans="8:9" x14ac:dyDescent="0.3">
      <c r="H2537" s="81"/>
      <c r="I2537" s="82"/>
    </row>
    <row r="2538" spans="8:9" x14ac:dyDescent="0.3">
      <c r="H2538" s="81"/>
      <c r="I2538" s="82"/>
    </row>
    <row r="2539" spans="8:9" x14ac:dyDescent="0.3">
      <c r="H2539" s="81"/>
      <c r="I2539" s="82"/>
    </row>
    <row r="2540" spans="8:9" x14ac:dyDescent="0.3">
      <c r="H2540" s="81"/>
      <c r="I2540" s="82"/>
    </row>
    <row r="2541" spans="8:9" x14ac:dyDescent="0.3">
      <c r="H2541" s="81"/>
      <c r="I2541" s="82"/>
    </row>
    <row r="2542" spans="8:9" x14ac:dyDescent="0.3">
      <c r="H2542" s="81"/>
      <c r="I2542" s="82"/>
    </row>
    <row r="2543" spans="8:9" x14ac:dyDescent="0.3">
      <c r="H2543" s="81"/>
      <c r="I2543" s="82"/>
    </row>
    <row r="2544" spans="8:9" x14ac:dyDescent="0.3">
      <c r="H2544" s="81"/>
      <c r="I2544" s="82"/>
    </row>
    <row r="2545" spans="8:9" x14ac:dyDescent="0.3">
      <c r="H2545" s="81"/>
      <c r="I2545" s="82"/>
    </row>
  </sheetData>
  <sheetProtection formatRows="0" insertRows="0" deleteRows="0" selectLockedCells="1" selectUnlockedCells="1"/>
  <autoFilter ref="A5:XFD919"/>
  <conditionalFormatting sqref="Q1:Q62 Q253:Q293 I1:K158 I160:K251 I504:K1048576 Q400:Q1048576">
    <cfRule type="containsErrors" dxfId="195" priority="200">
      <formula>ISERROR(I1)</formula>
    </cfRule>
  </conditionalFormatting>
  <conditionalFormatting sqref="Q63">
    <cfRule type="containsErrors" dxfId="194" priority="197">
      <formula>ISERROR(Q63)</formula>
    </cfRule>
  </conditionalFormatting>
  <conditionalFormatting sqref="Q64">
    <cfRule type="containsErrors" dxfId="193" priority="196">
      <formula>ISERROR(Q64)</formula>
    </cfRule>
  </conditionalFormatting>
  <conditionalFormatting sqref="Q65">
    <cfRule type="containsErrors" dxfId="192" priority="195">
      <formula>ISERROR(Q65)</formula>
    </cfRule>
  </conditionalFormatting>
  <conditionalFormatting sqref="Q66">
    <cfRule type="containsErrors" dxfId="191" priority="194">
      <formula>ISERROR(Q66)</formula>
    </cfRule>
  </conditionalFormatting>
  <conditionalFormatting sqref="Q67">
    <cfRule type="containsErrors" dxfId="190" priority="193">
      <formula>ISERROR(Q67)</formula>
    </cfRule>
  </conditionalFormatting>
  <conditionalFormatting sqref="Q68">
    <cfRule type="containsErrors" dxfId="189" priority="192">
      <formula>ISERROR(Q68)</formula>
    </cfRule>
  </conditionalFormatting>
  <conditionalFormatting sqref="Q69">
    <cfRule type="containsErrors" dxfId="188" priority="191">
      <formula>ISERROR(Q69)</formula>
    </cfRule>
  </conditionalFormatting>
  <conditionalFormatting sqref="Q70">
    <cfRule type="containsErrors" dxfId="187" priority="190">
      <formula>ISERROR(Q70)</formula>
    </cfRule>
  </conditionalFormatting>
  <conditionalFormatting sqref="Q71">
    <cfRule type="containsErrors" dxfId="186" priority="189">
      <formula>ISERROR(Q71)</formula>
    </cfRule>
  </conditionalFormatting>
  <conditionalFormatting sqref="Q72">
    <cfRule type="containsErrors" dxfId="185" priority="188">
      <formula>ISERROR(Q72)</formula>
    </cfRule>
  </conditionalFormatting>
  <conditionalFormatting sqref="Q73">
    <cfRule type="containsErrors" dxfId="184" priority="187">
      <formula>ISERROR(Q73)</formula>
    </cfRule>
  </conditionalFormatting>
  <conditionalFormatting sqref="Q74">
    <cfRule type="containsErrors" dxfId="183" priority="186">
      <formula>ISERROR(Q74)</formula>
    </cfRule>
  </conditionalFormatting>
  <conditionalFormatting sqref="Q75">
    <cfRule type="containsErrors" dxfId="182" priority="185">
      <formula>ISERROR(Q75)</formula>
    </cfRule>
  </conditionalFormatting>
  <conditionalFormatting sqref="Q76">
    <cfRule type="containsErrors" dxfId="181" priority="184">
      <formula>ISERROR(Q76)</formula>
    </cfRule>
  </conditionalFormatting>
  <conditionalFormatting sqref="Q77">
    <cfRule type="containsErrors" dxfId="180" priority="183">
      <formula>ISERROR(Q77)</formula>
    </cfRule>
  </conditionalFormatting>
  <conditionalFormatting sqref="Q78">
    <cfRule type="containsErrors" dxfId="179" priority="182">
      <formula>ISERROR(Q78)</formula>
    </cfRule>
  </conditionalFormatting>
  <conditionalFormatting sqref="Q79">
    <cfRule type="containsErrors" dxfId="178" priority="181">
      <formula>ISERROR(Q79)</formula>
    </cfRule>
  </conditionalFormatting>
  <conditionalFormatting sqref="Q80">
    <cfRule type="containsErrors" dxfId="177" priority="180">
      <formula>ISERROR(Q80)</formula>
    </cfRule>
  </conditionalFormatting>
  <conditionalFormatting sqref="Q81">
    <cfRule type="containsErrors" dxfId="176" priority="179">
      <formula>ISERROR(Q81)</formula>
    </cfRule>
  </conditionalFormatting>
  <conditionalFormatting sqref="Q82">
    <cfRule type="containsErrors" dxfId="175" priority="178">
      <formula>ISERROR(Q82)</formula>
    </cfRule>
  </conditionalFormatting>
  <conditionalFormatting sqref="Q83:Q86">
    <cfRule type="containsErrors" dxfId="174" priority="177">
      <formula>ISERROR(Q83)</formula>
    </cfRule>
  </conditionalFormatting>
  <conditionalFormatting sqref="Q87">
    <cfRule type="containsErrors" dxfId="173" priority="176">
      <formula>ISERROR(Q87)</formula>
    </cfRule>
  </conditionalFormatting>
  <conditionalFormatting sqref="Q88">
    <cfRule type="containsErrors" dxfId="172" priority="175">
      <formula>ISERROR(Q88)</formula>
    </cfRule>
  </conditionalFormatting>
  <conditionalFormatting sqref="Q89">
    <cfRule type="containsErrors" dxfId="171" priority="174">
      <formula>ISERROR(Q89)</formula>
    </cfRule>
  </conditionalFormatting>
  <conditionalFormatting sqref="Q90">
    <cfRule type="containsErrors" dxfId="170" priority="173">
      <formula>ISERROR(Q90)</formula>
    </cfRule>
  </conditionalFormatting>
  <conditionalFormatting sqref="Q91">
    <cfRule type="containsErrors" dxfId="169" priority="172">
      <formula>ISERROR(Q91)</formula>
    </cfRule>
  </conditionalFormatting>
  <conditionalFormatting sqref="Q92:Q97">
    <cfRule type="containsErrors" dxfId="168" priority="171">
      <formula>ISERROR(Q92)</formula>
    </cfRule>
  </conditionalFormatting>
  <conditionalFormatting sqref="Q98">
    <cfRule type="containsErrors" dxfId="167" priority="170">
      <formula>ISERROR(Q98)</formula>
    </cfRule>
  </conditionalFormatting>
  <conditionalFormatting sqref="Q99">
    <cfRule type="containsErrors" dxfId="166" priority="169">
      <formula>ISERROR(Q99)</formula>
    </cfRule>
  </conditionalFormatting>
  <conditionalFormatting sqref="Q100">
    <cfRule type="containsErrors" dxfId="165" priority="168">
      <formula>ISERROR(Q100)</formula>
    </cfRule>
  </conditionalFormatting>
  <conditionalFormatting sqref="Q101">
    <cfRule type="containsErrors" dxfId="164" priority="167">
      <formula>ISERROR(Q101)</formula>
    </cfRule>
  </conditionalFormatting>
  <conditionalFormatting sqref="Q102">
    <cfRule type="containsErrors" dxfId="163" priority="166">
      <formula>ISERROR(Q102)</formula>
    </cfRule>
  </conditionalFormatting>
  <conditionalFormatting sqref="Q103">
    <cfRule type="containsErrors" dxfId="162" priority="165">
      <formula>ISERROR(Q103)</formula>
    </cfRule>
  </conditionalFormatting>
  <conditionalFormatting sqref="Q104">
    <cfRule type="containsErrors" dxfId="161" priority="164">
      <formula>ISERROR(Q104)</formula>
    </cfRule>
  </conditionalFormatting>
  <conditionalFormatting sqref="Q105">
    <cfRule type="containsErrors" dxfId="160" priority="163">
      <formula>ISERROR(Q105)</formula>
    </cfRule>
  </conditionalFormatting>
  <conditionalFormatting sqref="Q106">
    <cfRule type="containsErrors" dxfId="159" priority="162">
      <formula>ISERROR(Q106)</formula>
    </cfRule>
  </conditionalFormatting>
  <conditionalFormatting sqref="Q107">
    <cfRule type="containsErrors" dxfId="158" priority="161">
      <formula>ISERROR(Q107)</formula>
    </cfRule>
  </conditionalFormatting>
  <conditionalFormatting sqref="Q108">
    <cfRule type="containsErrors" dxfId="157" priority="160">
      <formula>ISERROR(Q108)</formula>
    </cfRule>
  </conditionalFormatting>
  <conditionalFormatting sqref="Q109">
    <cfRule type="containsErrors" dxfId="156" priority="159">
      <formula>ISERROR(Q109)</formula>
    </cfRule>
  </conditionalFormatting>
  <conditionalFormatting sqref="Q110">
    <cfRule type="containsErrors" dxfId="155" priority="158">
      <formula>ISERROR(Q110)</formula>
    </cfRule>
  </conditionalFormatting>
  <conditionalFormatting sqref="Q111">
    <cfRule type="containsErrors" dxfId="154" priority="157">
      <formula>ISERROR(Q111)</formula>
    </cfRule>
  </conditionalFormatting>
  <conditionalFormatting sqref="Q112">
    <cfRule type="containsErrors" dxfId="153" priority="156">
      <formula>ISERROR(Q112)</formula>
    </cfRule>
  </conditionalFormatting>
  <conditionalFormatting sqref="Q113">
    <cfRule type="containsErrors" dxfId="152" priority="155">
      <formula>ISERROR(Q113)</formula>
    </cfRule>
  </conditionalFormatting>
  <conditionalFormatting sqref="Q114">
    <cfRule type="containsErrors" dxfId="151" priority="154">
      <formula>ISERROR(Q114)</formula>
    </cfRule>
  </conditionalFormatting>
  <conditionalFormatting sqref="Q115">
    <cfRule type="containsErrors" dxfId="150" priority="153">
      <formula>ISERROR(Q115)</formula>
    </cfRule>
  </conditionalFormatting>
  <conditionalFormatting sqref="Q116">
    <cfRule type="containsErrors" dxfId="149" priority="152">
      <formula>ISERROR(Q116)</formula>
    </cfRule>
  </conditionalFormatting>
  <conditionalFormatting sqref="Q117">
    <cfRule type="containsErrors" dxfId="148" priority="151">
      <formula>ISERROR(Q117)</formula>
    </cfRule>
  </conditionalFormatting>
  <conditionalFormatting sqref="Q118">
    <cfRule type="containsErrors" dxfId="147" priority="150">
      <formula>ISERROR(Q118)</formula>
    </cfRule>
  </conditionalFormatting>
  <conditionalFormatting sqref="Q119">
    <cfRule type="containsErrors" dxfId="146" priority="149">
      <formula>ISERROR(Q119)</formula>
    </cfRule>
  </conditionalFormatting>
  <conditionalFormatting sqref="Q120">
    <cfRule type="containsErrors" dxfId="145" priority="148">
      <formula>ISERROR(Q120)</formula>
    </cfRule>
  </conditionalFormatting>
  <conditionalFormatting sqref="Q121">
    <cfRule type="containsErrors" dxfId="144" priority="147">
      <formula>ISERROR(Q121)</formula>
    </cfRule>
  </conditionalFormatting>
  <conditionalFormatting sqref="Q122:Q124">
    <cfRule type="containsErrors" dxfId="143" priority="146">
      <formula>ISERROR(Q122)</formula>
    </cfRule>
  </conditionalFormatting>
  <conditionalFormatting sqref="Q125:Q131">
    <cfRule type="containsErrors" dxfId="142" priority="145">
      <formula>ISERROR(Q125)</formula>
    </cfRule>
  </conditionalFormatting>
  <conditionalFormatting sqref="Q132:Q133">
    <cfRule type="containsErrors" dxfId="141" priority="144">
      <formula>ISERROR(Q132)</formula>
    </cfRule>
  </conditionalFormatting>
  <conditionalFormatting sqref="Q134">
    <cfRule type="containsErrors" dxfId="140" priority="143">
      <formula>ISERROR(Q134)</formula>
    </cfRule>
  </conditionalFormatting>
  <conditionalFormatting sqref="Q135">
    <cfRule type="containsErrors" dxfId="139" priority="142">
      <formula>ISERROR(Q135)</formula>
    </cfRule>
  </conditionalFormatting>
  <conditionalFormatting sqref="Q136">
    <cfRule type="containsErrors" dxfId="138" priority="141">
      <formula>ISERROR(Q136)</formula>
    </cfRule>
  </conditionalFormatting>
  <conditionalFormatting sqref="Q137">
    <cfRule type="containsErrors" dxfId="137" priority="140">
      <formula>ISERROR(Q137)</formula>
    </cfRule>
  </conditionalFormatting>
  <conditionalFormatting sqref="Q138">
    <cfRule type="containsErrors" dxfId="136" priority="139">
      <formula>ISERROR(Q138)</formula>
    </cfRule>
  </conditionalFormatting>
  <conditionalFormatting sqref="Q139">
    <cfRule type="containsErrors" dxfId="135" priority="138">
      <formula>ISERROR(Q139)</formula>
    </cfRule>
  </conditionalFormatting>
  <conditionalFormatting sqref="Q140">
    <cfRule type="containsErrors" dxfId="134" priority="137">
      <formula>ISERROR(Q140)</formula>
    </cfRule>
  </conditionalFormatting>
  <conditionalFormatting sqref="Q141">
    <cfRule type="containsErrors" dxfId="133" priority="136">
      <formula>ISERROR(Q141)</formula>
    </cfRule>
  </conditionalFormatting>
  <conditionalFormatting sqref="Q142">
    <cfRule type="containsErrors" dxfId="132" priority="135">
      <formula>ISERROR(Q142)</formula>
    </cfRule>
  </conditionalFormatting>
  <conditionalFormatting sqref="Q143">
    <cfRule type="containsErrors" dxfId="131" priority="134">
      <formula>ISERROR(Q143)</formula>
    </cfRule>
  </conditionalFormatting>
  <conditionalFormatting sqref="Q144">
    <cfRule type="containsErrors" dxfId="130" priority="133">
      <formula>ISERROR(Q144)</formula>
    </cfRule>
  </conditionalFormatting>
  <conditionalFormatting sqref="Q145">
    <cfRule type="containsErrors" dxfId="129" priority="132">
      <formula>ISERROR(Q145)</formula>
    </cfRule>
  </conditionalFormatting>
  <conditionalFormatting sqref="Q146">
    <cfRule type="containsErrors" dxfId="128" priority="131">
      <formula>ISERROR(Q146)</formula>
    </cfRule>
  </conditionalFormatting>
  <conditionalFormatting sqref="Q147">
    <cfRule type="containsErrors" dxfId="127" priority="130">
      <formula>ISERROR(Q147)</formula>
    </cfRule>
  </conditionalFormatting>
  <conditionalFormatting sqref="Q148">
    <cfRule type="containsErrors" dxfId="126" priority="129">
      <formula>ISERROR(Q148)</formula>
    </cfRule>
  </conditionalFormatting>
  <conditionalFormatting sqref="Q149">
    <cfRule type="containsErrors" dxfId="125" priority="128">
      <formula>ISERROR(Q149)</formula>
    </cfRule>
  </conditionalFormatting>
  <conditionalFormatting sqref="Q150">
    <cfRule type="containsErrors" dxfId="124" priority="127">
      <formula>ISERROR(Q150)</formula>
    </cfRule>
  </conditionalFormatting>
  <conditionalFormatting sqref="Q151">
    <cfRule type="containsErrors" dxfId="123" priority="126">
      <formula>ISERROR(Q151)</formula>
    </cfRule>
  </conditionalFormatting>
  <conditionalFormatting sqref="Q152">
    <cfRule type="containsErrors" dxfId="122" priority="125">
      <formula>ISERROR(Q152)</formula>
    </cfRule>
  </conditionalFormatting>
  <conditionalFormatting sqref="Q153">
    <cfRule type="containsErrors" dxfId="121" priority="124">
      <formula>ISERROR(Q153)</formula>
    </cfRule>
  </conditionalFormatting>
  <conditionalFormatting sqref="Q154">
    <cfRule type="containsErrors" dxfId="120" priority="123">
      <formula>ISERROR(Q154)</formula>
    </cfRule>
  </conditionalFormatting>
  <conditionalFormatting sqref="Q155">
    <cfRule type="containsErrors" dxfId="119" priority="122">
      <formula>ISERROR(Q155)</formula>
    </cfRule>
  </conditionalFormatting>
  <conditionalFormatting sqref="Q156:Q165">
    <cfRule type="containsErrors" dxfId="118" priority="121">
      <formula>ISERROR(Q156)</formula>
    </cfRule>
  </conditionalFormatting>
  <conditionalFormatting sqref="Q166:Q168">
    <cfRule type="containsErrors" dxfId="117" priority="120">
      <formula>ISERROR(Q166)</formula>
    </cfRule>
  </conditionalFormatting>
  <conditionalFormatting sqref="Q169">
    <cfRule type="containsErrors" dxfId="116" priority="119">
      <formula>ISERROR(Q169)</formula>
    </cfRule>
  </conditionalFormatting>
  <conditionalFormatting sqref="Q170">
    <cfRule type="containsErrors" dxfId="115" priority="118">
      <formula>ISERROR(Q170)</formula>
    </cfRule>
  </conditionalFormatting>
  <conditionalFormatting sqref="Q171">
    <cfRule type="containsErrors" dxfId="114" priority="117">
      <formula>ISERROR(Q171)</formula>
    </cfRule>
  </conditionalFormatting>
  <conditionalFormatting sqref="Q172">
    <cfRule type="containsErrors" dxfId="113" priority="116">
      <formula>ISERROR(Q172)</formula>
    </cfRule>
  </conditionalFormatting>
  <conditionalFormatting sqref="Q173">
    <cfRule type="containsErrors" dxfId="112" priority="115">
      <formula>ISERROR(Q173)</formula>
    </cfRule>
  </conditionalFormatting>
  <conditionalFormatting sqref="Q174">
    <cfRule type="containsErrors" dxfId="111" priority="114">
      <formula>ISERROR(Q174)</formula>
    </cfRule>
  </conditionalFormatting>
  <conditionalFormatting sqref="Q175">
    <cfRule type="containsErrors" dxfId="110" priority="113">
      <formula>ISERROR(Q175)</formula>
    </cfRule>
  </conditionalFormatting>
  <conditionalFormatting sqref="Q176">
    <cfRule type="containsErrors" dxfId="109" priority="112">
      <formula>ISERROR(Q176)</formula>
    </cfRule>
  </conditionalFormatting>
  <conditionalFormatting sqref="Q177">
    <cfRule type="containsErrors" dxfId="108" priority="111">
      <formula>ISERROR(Q177)</formula>
    </cfRule>
  </conditionalFormatting>
  <conditionalFormatting sqref="Q178">
    <cfRule type="containsErrors" dxfId="107" priority="110">
      <formula>ISERROR(Q178)</formula>
    </cfRule>
  </conditionalFormatting>
  <conditionalFormatting sqref="Q179">
    <cfRule type="containsErrors" dxfId="106" priority="109">
      <formula>ISERROR(Q179)</formula>
    </cfRule>
  </conditionalFormatting>
  <conditionalFormatting sqref="Q180">
    <cfRule type="containsErrors" dxfId="105" priority="108">
      <formula>ISERROR(Q180)</formula>
    </cfRule>
  </conditionalFormatting>
  <conditionalFormatting sqref="Q181">
    <cfRule type="containsErrors" dxfId="104" priority="107">
      <formula>ISERROR(Q181)</formula>
    </cfRule>
  </conditionalFormatting>
  <conditionalFormatting sqref="Q182">
    <cfRule type="containsErrors" dxfId="103" priority="106">
      <formula>ISERROR(Q182)</formula>
    </cfRule>
  </conditionalFormatting>
  <conditionalFormatting sqref="Q183">
    <cfRule type="containsErrors" dxfId="102" priority="105">
      <formula>ISERROR(Q183)</formula>
    </cfRule>
  </conditionalFormatting>
  <conditionalFormatting sqref="Q184">
    <cfRule type="containsErrors" dxfId="101" priority="104">
      <formula>ISERROR(Q184)</formula>
    </cfRule>
  </conditionalFormatting>
  <conditionalFormatting sqref="Q185">
    <cfRule type="containsErrors" dxfId="100" priority="103">
      <formula>ISERROR(Q185)</formula>
    </cfRule>
  </conditionalFormatting>
  <conditionalFormatting sqref="Q186">
    <cfRule type="containsErrors" dxfId="99" priority="102">
      <formula>ISERROR(Q186)</formula>
    </cfRule>
  </conditionalFormatting>
  <conditionalFormatting sqref="Q187">
    <cfRule type="containsErrors" dxfId="98" priority="101">
      <formula>ISERROR(Q187)</formula>
    </cfRule>
  </conditionalFormatting>
  <conditionalFormatting sqref="Q188">
    <cfRule type="containsErrors" dxfId="97" priority="100">
      <formula>ISERROR(Q188)</formula>
    </cfRule>
  </conditionalFormatting>
  <conditionalFormatting sqref="Q189">
    <cfRule type="containsErrors" dxfId="96" priority="99">
      <formula>ISERROR(Q189)</formula>
    </cfRule>
  </conditionalFormatting>
  <conditionalFormatting sqref="Q190:Q199">
    <cfRule type="containsErrors" dxfId="95" priority="98">
      <formula>ISERROR(Q190)</formula>
    </cfRule>
  </conditionalFormatting>
  <conditionalFormatting sqref="Q200">
    <cfRule type="containsErrors" dxfId="94" priority="97">
      <formula>ISERROR(Q200)</formula>
    </cfRule>
  </conditionalFormatting>
  <conditionalFormatting sqref="Q201">
    <cfRule type="containsErrors" dxfId="93" priority="96">
      <formula>ISERROR(Q201)</formula>
    </cfRule>
  </conditionalFormatting>
  <conditionalFormatting sqref="Q202">
    <cfRule type="containsErrors" dxfId="92" priority="95">
      <formula>ISERROR(Q202)</formula>
    </cfRule>
  </conditionalFormatting>
  <conditionalFormatting sqref="Q203">
    <cfRule type="containsErrors" dxfId="91" priority="94">
      <formula>ISERROR(Q203)</formula>
    </cfRule>
  </conditionalFormatting>
  <conditionalFormatting sqref="Q204">
    <cfRule type="containsErrors" dxfId="90" priority="93">
      <formula>ISERROR(Q204)</formula>
    </cfRule>
  </conditionalFormatting>
  <conditionalFormatting sqref="Q205">
    <cfRule type="containsErrors" dxfId="89" priority="92">
      <formula>ISERROR(Q205)</formula>
    </cfRule>
  </conditionalFormatting>
  <conditionalFormatting sqref="Q206">
    <cfRule type="containsErrors" dxfId="88" priority="91">
      <formula>ISERROR(Q206)</formula>
    </cfRule>
  </conditionalFormatting>
  <conditionalFormatting sqref="Q207">
    <cfRule type="containsErrors" dxfId="87" priority="90">
      <formula>ISERROR(Q207)</formula>
    </cfRule>
  </conditionalFormatting>
  <conditionalFormatting sqref="Q208">
    <cfRule type="containsErrors" dxfId="86" priority="89">
      <formula>ISERROR(Q208)</formula>
    </cfRule>
  </conditionalFormatting>
  <conditionalFormatting sqref="Q209">
    <cfRule type="containsErrors" dxfId="85" priority="88">
      <formula>ISERROR(Q209)</formula>
    </cfRule>
  </conditionalFormatting>
  <conditionalFormatting sqref="Q210">
    <cfRule type="containsErrors" dxfId="84" priority="87">
      <formula>ISERROR(Q210)</formula>
    </cfRule>
  </conditionalFormatting>
  <conditionalFormatting sqref="Q211">
    <cfRule type="containsErrors" dxfId="83" priority="86">
      <formula>ISERROR(Q211)</formula>
    </cfRule>
  </conditionalFormatting>
  <conditionalFormatting sqref="Q212">
    <cfRule type="containsErrors" dxfId="82" priority="85">
      <formula>ISERROR(Q212)</formula>
    </cfRule>
  </conditionalFormatting>
  <conditionalFormatting sqref="Q213">
    <cfRule type="containsErrors" dxfId="81" priority="84">
      <formula>ISERROR(Q213)</formula>
    </cfRule>
  </conditionalFormatting>
  <conditionalFormatting sqref="Q214">
    <cfRule type="containsErrors" dxfId="80" priority="83">
      <formula>ISERROR(Q214)</formula>
    </cfRule>
  </conditionalFormatting>
  <conditionalFormatting sqref="Q215">
    <cfRule type="containsErrors" dxfId="79" priority="82">
      <formula>ISERROR(Q215)</formula>
    </cfRule>
  </conditionalFormatting>
  <conditionalFormatting sqref="Q216">
    <cfRule type="containsErrors" dxfId="78" priority="81">
      <formula>ISERROR(Q216)</formula>
    </cfRule>
  </conditionalFormatting>
  <conditionalFormatting sqref="Q217">
    <cfRule type="containsErrors" dxfId="77" priority="80">
      <formula>ISERROR(Q217)</formula>
    </cfRule>
  </conditionalFormatting>
  <conditionalFormatting sqref="Q218">
    <cfRule type="containsErrors" dxfId="76" priority="79">
      <formula>ISERROR(Q218)</formula>
    </cfRule>
  </conditionalFormatting>
  <conditionalFormatting sqref="Q219">
    <cfRule type="containsErrors" dxfId="75" priority="78">
      <formula>ISERROR(Q219)</formula>
    </cfRule>
  </conditionalFormatting>
  <conditionalFormatting sqref="Q220:Q224">
    <cfRule type="containsErrors" dxfId="74" priority="77">
      <formula>ISERROR(Q220)</formula>
    </cfRule>
  </conditionalFormatting>
  <conditionalFormatting sqref="Q225">
    <cfRule type="containsErrors" dxfId="73" priority="76">
      <formula>ISERROR(Q225)</formula>
    </cfRule>
  </conditionalFormatting>
  <conditionalFormatting sqref="Q226">
    <cfRule type="containsErrors" dxfId="72" priority="75">
      <formula>ISERROR(Q226)</formula>
    </cfRule>
  </conditionalFormatting>
  <conditionalFormatting sqref="Q227">
    <cfRule type="containsErrors" dxfId="71" priority="74">
      <formula>ISERROR(Q227)</formula>
    </cfRule>
  </conditionalFormatting>
  <conditionalFormatting sqref="Q228">
    <cfRule type="containsErrors" dxfId="70" priority="73">
      <formula>ISERROR(Q228)</formula>
    </cfRule>
  </conditionalFormatting>
  <conditionalFormatting sqref="Q229:Q230">
    <cfRule type="containsErrors" dxfId="69" priority="72">
      <formula>ISERROR(Q229)</formula>
    </cfRule>
  </conditionalFormatting>
  <conditionalFormatting sqref="Q231">
    <cfRule type="containsErrors" dxfId="68" priority="71">
      <formula>ISERROR(Q231)</formula>
    </cfRule>
  </conditionalFormatting>
  <conditionalFormatting sqref="Q232">
    <cfRule type="containsErrors" dxfId="67" priority="70">
      <formula>ISERROR(Q232)</formula>
    </cfRule>
  </conditionalFormatting>
  <conditionalFormatting sqref="Q233">
    <cfRule type="containsErrors" dxfId="66" priority="69">
      <formula>ISERROR(Q233)</formula>
    </cfRule>
  </conditionalFormatting>
  <conditionalFormatting sqref="Q234">
    <cfRule type="containsErrors" dxfId="65" priority="68">
      <formula>ISERROR(Q234)</formula>
    </cfRule>
  </conditionalFormatting>
  <conditionalFormatting sqref="Q235">
    <cfRule type="containsErrors" dxfId="64" priority="67">
      <formula>ISERROR(Q235)</formula>
    </cfRule>
  </conditionalFormatting>
  <conditionalFormatting sqref="Q236">
    <cfRule type="containsErrors" dxfId="63" priority="66">
      <formula>ISERROR(Q236)</formula>
    </cfRule>
  </conditionalFormatting>
  <conditionalFormatting sqref="Q237">
    <cfRule type="containsErrors" dxfId="62" priority="65">
      <formula>ISERROR(Q237)</formula>
    </cfRule>
  </conditionalFormatting>
  <conditionalFormatting sqref="Q238">
    <cfRule type="containsErrors" dxfId="61" priority="64">
      <formula>ISERROR(Q238)</formula>
    </cfRule>
  </conditionalFormatting>
  <conditionalFormatting sqref="Q239">
    <cfRule type="containsErrors" dxfId="60" priority="63">
      <formula>ISERROR(Q239)</formula>
    </cfRule>
  </conditionalFormatting>
  <conditionalFormatting sqref="Q240">
    <cfRule type="containsErrors" dxfId="59" priority="62">
      <formula>ISERROR(Q240)</formula>
    </cfRule>
  </conditionalFormatting>
  <conditionalFormatting sqref="Q241">
    <cfRule type="containsErrors" dxfId="58" priority="61">
      <formula>ISERROR(Q241)</formula>
    </cfRule>
  </conditionalFormatting>
  <conditionalFormatting sqref="Q242">
    <cfRule type="containsErrors" dxfId="57" priority="60">
      <formula>ISERROR(Q242)</formula>
    </cfRule>
  </conditionalFormatting>
  <conditionalFormatting sqref="Q243">
    <cfRule type="containsErrors" dxfId="56" priority="59">
      <formula>ISERROR(Q243)</formula>
    </cfRule>
  </conditionalFormatting>
  <conditionalFormatting sqref="Q244">
    <cfRule type="containsErrors" dxfId="55" priority="58">
      <formula>ISERROR(Q244)</formula>
    </cfRule>
  </conditionalFormatting>
  <conditionalFormatting sqref="Q245">
    <cfRule type="containsErrors" dxfId="54" priority="57">
      <formula>ISERROR(Q245)</formula>
    </cfRule>
  </conditionalFormatting>
  <conditionalFormatting sqref="Q246">
    <cfRule type="containsErrors" dxfId="53" priority="56">
      <formula>ISERROR(Q246)</formula>
    </cfRule>
  </conditionalFormatting>
  <conditionalFormatting sqref="Q247">
    <cfRule type="containsErrors" dxfId="52" priority="55">
      <formula>ISERROR(Q247)</formula>
    </cfRule>
  </conditionalFormatting>
  <conditionalFormatting sqref="Q248">
    <cfRule type="containsErrors" dxfId="51" priority="54">
      <formula>ISERROR(Q248)</formula>
    </cfRule>
  </conditionalFormatting>
  <conditionalFormatting sqref="Q249">
    <cfRule type="containsErrors" dxfId="50" priority="53">
      <formula>ISERROR(Q249)</formula>
    </cfRule>
  </conditionalFormatting>
  <conditionalFormatting sqref="Q250">
    <cfRule type="containsErrors" dxfId="49" priority="52">
      <formula>ISERROR(Q250)</formula>
    </cfRule>
  </conditionalFormatting>
  <conditionalFormatting sqref="Q251:Q252">
    <cfRule type="containsErrors" dxfId="48" priority="51">
      <formula>ISERROR(Q251)</formula>
    </cfRule>
  </conditionalFormatting>
  <conditionalFormatting sqref="I252:K293">
    <cfRule type="containsErrors" dxfId="47" priority="50">
      <formula>ISERROR(I252)</formula>
    </cfRule>
  </conditionalFormatting>
  <conditionalFormatting sqref="I294:K310 Q294:Q399">
    <cfRule type="containsErrors" dxfId="46" priority="49">
      <formula>ISERROR(I294)</formula>
    </cfRule>
  </conditionalFormatting>
  <conditionalFormatting sqref="I311:K329">
    <cfRule type="containsErrors" dxfId="45" priority="48">
      <formula>ISERROR(I311)</formula>
    </cfRule>
  </conditionalFormatting>
  <conditionalFormatting sqref="I330:K330 I332:K346 J331:K331">
    <cfRule type="containsErrors" dxfId="44" priority="47">
      <formula>ISERROR(I330)</formula>
    </cfRule>
  </conditionalFormatting>
  <conditionalFormatting sqref="I347:K348">
    <cfRule type="containsErrors" dxfId="43" priority="45">
      <formula>ISERROR(I347)</formula>
    </cfRule>
  </conditionalFormatting>
  <conditionalFormatting sqref="I349:K350">
    <cfRule type="containsErrors" dxfId="42" priority="43">
      <formula>ISERROR(I349)</formula>
    </cfRule>
  </conditionalFormatting>
  <conditionalFormatting sqref="I351:I362 I375:I503">
    <cfRule type="containsErrors" dxfId="41" priority="42">
      <formula>ISERROR(I351)</formula>
    </cfRule>
  </conditionalFormatting>
  <conditionalFormatting sqref="J351:J362 J375:J503">
    <cfRule type="containsErrors" dxfId="40" priority="41">
      <formula>ISERROR(J351)</formula>
    </cfRule>
  </conditionalFormatting>
  <conditionalFormatting sqref="K351:K362 K375:K503">
    <cfRule type="containsErrors" dxfId="39" priority="40">
      <formula>ISERROR(K351)</formula>
    </cfRule>
  </conditionalFormatting>
  <conditionalFormatting sqref="I159:K159">
    <cfRule type="containsErrors" dxfId="38" priority="39">
      <formula>ISERROR(I159)</formula>
    </cfRule>
  </conditionalFormatting>
  <conditionalFormatting sqref="I331">
    <cfRule type="containsErrors" dxfId="37" priority="38">
      <formula>ISERROR(I331)</formula>
    </cfRule>
  </conditionalFormatting>
  <conditionalFormatting sqref="I363">
    <cfRule type="containsErrors" dxfId="36" priority="37">
      <formula>ISERROR(I363)</formula>
    </cfRule>
  </conditionalFormatting>
  <conditionalFormatting sqref="J363">
    <cfRule type="containsErrors" dxfId="35" priority="36">
      <formula>ISERROR(J363)</formula>
    </cfRule>
  </conditionalFormatting>
  <conditionalFormatting sqref="K363">
    <cfRule type="containsErrors" dxfId="34" priority="35">
      <formula>ISERROR(K363)</formula>
    </cfRule>
  </conditionalFormatting>
  <conditionalFormatting sqref="I364">
    <cfRule type="containsErrors" dxfId="33" priority="34">
      <formula>ISERROR(I364)</formula>
    </cfRule>
  </conditionalFormatting>
  <conditionalFormatting sqref="J364">
    <cfRule type="containsErrors" dxfId="32" priority="33">
      <formula>ISERROR(J364)</formula>
    </cfRule>
  </conditionalFormatting>
  <conditionalFormatting sqref="K364">
    <cfRule type="containsErrors" dxfId="31" priority="32">
      <formula>ISERROR(K364)</formula>
    </cfRule>
  </conditionalFormatting>
  <conditionalFormatting sqref="I365">
    <cfRule type="containsErrors" dxfId="30" priority="31">
      <formula>ISERROR(I365)</formula>
    </cfRule>
  </conditionalFormatting>
  <conditionalFormatting sqref="J365">
    <cfRule type="containsErrors" dxfId="29" priority="30">
      <formula>ISERROR(J365)</formula>
    </cfRule>
  </conditionalFormatting>
  <conditionalFormatting sqref="K365">
    <cfRule type="containsErrors" dxfId="28" priority="29">
      <formula>ISERROR(K365)</formula>
    </cfRule>
  </conditionalFormatting>
  <conditionalFormatting sqref="I366">
    <cfRule type="containsErrors" dxfId="27" priority="28">
      <formula>ISERROR(I366)</formula>
    </cfRule>
  </conditionalFormatting>
  <conditionalFormatting sqref="J366">
    <cfRule type="containsErrors" dxfId="26" priority="27">
      <formula>ISERROR(J366)</formula>
    </cfRule>
  </conditionalFormatting>
  <conditionalFormatting sqref="K366">
    <cfRule type="containsErrors" dxfId="25" priority="26">
      <formula>ISERROR(K366)</formula>
    </cfRule>
  </conditionalFormatting>
  <conditionalFormatting sqref="I367">
    <cfRule type="containsErrors" dxfId="24" priority="25">
      <formula>ISERROR(I367)</formula>
    </cfRule>
  </conditionalFormatting>
  <conditionalFormatting sqref="J367">
    <cfRule type="containsErrors" dxfId="23" priority="24">
      <formula>ISERROR(J367)</formula>
    </cfRule>
  </conditionalFormatting>
  <conditionalFormatting sqref="K367">
    <cfRule type="containsErrors" dxfId="22" priority="23">
      <formula>ISERROR(K367)</formula>
    </cfRule>
  </conditionalFormatting>
  <conditionalFormatting sqref="I368">
    <cfRule type="containsErrors" dxfId="21" priority="22">
      <formula>ISERROR(I368)</formula>
    </cfRule>
  </conditionalFormatting>
  <conditionalFormatting sqref="J368">
    <cfRule type="containsErrors" dxfId="20" priority="21">
      <formula>ISERROR(J368)</formula>
    </cfRule>
  </conditionalFormatting>
  <conditionalFormatting sqref="K368">
    <cfRule type="containsErrors" dxfId="19" priority="20">
      <formula>ISERROR(K368)</formula>
    </cfRule>
  </conditionalFormatting>
  <conditionalFormatting sqref="I369">
    <cfRule type="containsErrors" dxfId="18" priority="19">
      <formula>ISERROR(I369)</formula>
    </cfRule>
  </conditionalFormatting>
  <conditionalFormatting sqref="J369">
    <cfRule type="containsErrors" dxfId="17" priority="18">
      <formula>ISERROR(J369)</formula>
    </cfRule>
  </conditionalFormatting>
  <conditionalFormatting sqref="K369">
    <cfRule type="containsErrors" dxfId="16" priority="17">
      <formula>ISERROR(K369)</formula>
    </cfRule>
  </conditionalFormatting>
  <conditionalFormatting sqref="I370">
    <cfRule type="containsErrors" dxfId="15" priority="16">
      <formula>ISERROR(I370)</formula>
    </cfRule>
  </conditionalFormatting>
  <conditionalFormatting sqref="J370">
    <cfRule type="containsErrors" dxfId="14" priority="15">
      <formula>ISERROR(J370)</formula>
    </cfRule>
  </conditionalFormatting>
  <conditionalFormatting sqref="K370">
    <cfRule type="containsErrors" dxfId="13" priority="14">
      <formula>ISERROR(K370)</formula>
    </cfRule>
  </conditionalFormatting>
  <conditionalFormatting sqref="I371">
    <cfRule type="containsErrors" dxfId="12" priority="13">
      <formula>ISERROR(I371)</formula>
    </cfRule>
  </conditionalFormatting>
  <conditionalFormatting sqref="J371">
    <cfRule type="containsErrors" dxfId="11" priority="12">
      <formula>ISERROR(J371)</formula>
    </cfRule>
  </conditionalFormatting>
  <conditionalFormatting sqref="K371">
    <cfRule type="containsErrors" dxfId="10" priority="11">
      <formula>ISERROR(K371)</formula>
    </cfRule>
  </conditionalFormatting>
  <conditionalFormatting sqref="I372">
    <cfRule type="containsErrors" dxfId="9" priority="10">
      <formula>ISERROR(I372)</formula>
    </cfRule>
  </conditionalFormatting>
  <conditionalFormatting sqref="J372">
    <cfRule type="containsErrors" dxfId="8" priority="9">
      <formula>ISERROR(J372)</formula>
    </cfRule>
  </conditionalFormatting>
  <conditionalFormatting sqref="K372">
    <cfRule type="containsErrors" dxfId="7" priority="8">
      <formula>ISERROR(K372)</formula>
    </cfRule>
  </conditionalFormatting>
  <conditionalFormatting sqref="I373">
    <cfRule type="containsErrors" dxfId="6" priority="7">
      <formula>ISERROR(I373)</formula>
    </cfRule>
  </conditionalFormatting>
  <conditionalFormatting sqref="J373">
    <cfRule type="containsErrors" dxfId="5" priority="6">
      <formula>ISERROR(J373)</formula>
    </cfRule>
  </conditionalFormatting>
  <conditionalFormatting sqref="K373">
    <cfRule type="containsErrors" dxfId="4" priority="5">
      <formula>ISERROR(K373)</formula>
    </cfRule>
  </conditionalFormatting>
  <conditionalFormatting sqref="I374">
    <cfRule type="containsErrors" dxfId="3" priority="4">
      <formula>ISERROR(I374)</formula>
    </cfRule>
  </conditionalFormatting>
  <conditionalFormatting sqref="J374">
    <cfRule type="containsErrors" dxfId="2" priority="3">
      <formula>ISERROR(J374)</formula>
    </cfRule>
  </conditionalFormatting>
  <conditionalFormatting sqref="K374">
    <cfRule type="containsErrors" dxfId="1" priority="2">
      <formula>ISERROR(K374)</formula>
    </cfRule>
  </conditionalFormatting>
  <conditionalFormatting sqref="G6:G505">
    <cfRule type="duplicateValues" dxfId="0" priority="1"/>
  </conditionalFormatting>
  <dataValidations count="11">
    <dataValidation type="list" allowBlank="1" showInputMessage="1" showErrorMessage="1" sqref="R294:R310 R400:R919">
      <formula1>Manufacturers</formula1>
    </dataValidation>
    <dataValidation type="textLength" operator="lessThanOrEqual" allowBlank="1" showInputMessage="1" showErrorMessage="1" error="Max length 10" sqref="G6:G397">
      <formula1>10</formula1>
    </dataValidation>
    <dataValidation type="textLength" operator="lessThanOrEqual" allowBlank="1" showInputMessage="1" showErrorMessage="1" error="Max length 30" sqref="T6:U71">
      <formula1>30</formula1>
    </dataValidation>
    <dataValidation type="list" allowBlank="1" showInputMessage="1" showErrorMessage="1" sqref="P252:P293 P332:P339 P347:P351">
      <formula1>INDIRECT(#REF!)</formula1>
    </dataValidation>
    <dataValidation type="list" allowBlank="1" showInputMessage="1" showErrorMessage="1" sqref="M6:M919">
      <formula1>INDIRECT(XEZ6)</formula1>
    </dataValidation>
    <dataValidation type="list" allowBlank="1" showInputMessage="1" showErrorMessage="1" sqref="AE6:AE919">
      <formula1>Priority</formula1>
    </dataValidation>
    <dataValidation type="list" allowBlank="1" showInputMessage="1" showErrorMessage="1" sqref="AC6:AC919">
      <formula1>Condition</formula1>
    </dataValidation>
    <dataValidation type="list" allowBlank="1" showInputMessage="1" showErrorMessage="1" sqref="N6:N919">
      <formula1>INDIRECT(XFC6)</formula1>
    </dataValidation>
    <dataValidation type="list" allowBlank="1" showInputMessage="1" showErrorMessage="1" sqref="AD6:AD919">
      <formula1>ERL</formula1>
    </dataValidation>
    <dataValidation type="list" allowBlank="1" showInputMessage="1" showErrorMessage="1" sqref="L6:L919">
      <formula1>System</formula1>
    </dataValidation>
    <dataValidation type="list" allowBlank="1" showInputMessage="1" showErrorMessage="1" sqref="D6:D919">
      <formula1>Floor</formula1>
    </dataValidation>
  </dataValidations>
  <pageMargins left="0.28000000000000003" right="0.22" top="0.42" bottom="0.74803149606299213" header="0.22" footer="0.31496062992125984"/>
  <pageSetup paperSize="8" scale="2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Dropdowns4!$A$2:$A$745</xm:f>
          </x14:formula1>
          <xm:sqref>R6:R293 R311:R399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8168889431442"/>
  </sheetPr>
  <dimension ref="B1:K381"/>
  <sheetViews>
    <sheetView topLeftCell="H282" workbookViewId="0">
      <selection activeCell="H225" sqref="H225"/>
    </sheetView>
  </sheetViews>
  <sheetFormatPr defaultRowHeight="14.4" x14ac:dyDescent="0.3"/>
  <cols>
    <col min="2" max="2" width="47.6640625" bestFit="1" customWidth="1"/>
    <col min="3" max="3" width="61.109375" customWidth="1"/>
    <col min="5" max="5" width="7.44140625" bestFit="1" customWidth="1"/>
    <col min="6" max="6" width="47.6640625" bestFit="1" customWidth="1"/>
    <col min="7" max="7" width="19.109375" bestFit="1" customWidth="1"/>
    <col min="8" max="8" width="52.109375" bestFit="1" customWidth="1"/>
    <col min="9" max="9" width="52.109375" customWidth="1"/>
    <col min="10" max="10" width="29.109375" customWidth="1"/>
    <col min="11" max="11" width="81.44140625" customWidth="1"/>
  </cols>
  <sheetData>
    <row r="1" spans="2:11" x14ac:dyDescent="0.3">
      <c r="B1" s="5" t="s">
        <v>1916</v>
      </c>
      <c r="C1" s="2" t="s">
        <v>1917</v>
      </c>
      <c r="E1" s="2"/>
      <c r="F1" s="2"/>
      <c r="G1" s="2"/>
      <c r="H1" s="2"/>
      <c r="I1" s="2" t="s">
        <v>1917</v>
      </c>
      <c r="J1" s="2" t="s">
        <v>1918</v>
      </c>
      <c r="K1" s="2" t="s">
        <v>1919</v>
      </c>
    </row>
    <row r="2" spans="2:11" x14ac:dyDescent="0.3">
      <c r="B2" s="2" t="s">
        <v>1050</v>
      </c>
      <c r="C2" s="2" t="s">
        <v>1954</v>
      </c>
      <c r="E2" s="2" t="s">
        <v>6</v>
      </c>
      <c r="F2" s="2" t="s">
        <v>1901</v>
      </c>
      <c r="G2" s="2" t="s">
        <v>8</v>
      </c>
      <c r="H2" s="2" t="s">
        <v>1908</v>
      </c>
      <c r="I2" s="2" t="s">
        <v>1904</v>
      </c>
      <c r="J2" s="2" t="s">
        <v>1983</v>
      </c>
      <c r="K2" s="2" t="s">
        <v>1984</v>
      </c>
    </row>
    <row r="3" spans="2:11" x14ac:dyDescent="0.3">
      <c r="B3" s="2" t="s">
        <v>1490</v>
      </c>
      <c r="C3" s="2" t="s">
        <v>1969</v>
      </c>
      <c r="E3" s="2" t="s">
        <v>6</v>
      </c>
      <c r="F3" s="2" t="s">
        <v>1901</v>
      </c>
      <c r="G3" s="2" t="s">
        <v>29</v>
      </c>
      <c r="H3" s="2" t="s">
        <v>30</v>
      </c>
      <c r="I3" s="2" t="s">
        <v>1904</v>
      </c>
      <c r="J3" s="2" t="s">
        <v>30</v>
      </c>
      <c r="K3" s="2" t="s">
        <v>1985</v>
      </c>
    </row>
    <row r="4" spans="2:11" x14ac:dyDescent="0.3">
      <c r="B4" s="2" t="s">
        <v>856</v>
      </c>
      <c r="C4" s="2" t="s">
        <v>1950</v>
      </c>
      <c r="E4" s="2" t="s">
        <v>6</v>
      </c>
      <c r="F4" s="2" t="s">
        <v>1901</v>
      </c>
      <c r="G4" s="2" t="s">
        <v>35</v>
      </c>
      <c r="H4" s="2" t="s">
        <v>36</v>
      </c>
      <c r="I4" s="2" t="s">
        <v>1904</v>
      </c>
      <c r="J4" s="2" t="s">
        <v>1986</v>
      </c>
      <c r="K4" s="2" t="s">
        <v>1987</v>
      </c>
    </row>
    <row r="5" spans="2:11" x14ac:dyDescent="0.3">
      <c r="B5" s="2" t="s">
        <v>737</v>
      </c>
      <c r="C5" s="2" t="s">
        <v>1948</v>
      </c>
      <c r="E5" s="2" t="s">
        <v>6</v>
      </c>
      <c r="F5" s="2" t="s">
        <v>1901</v>
      </c>
      <c r="G5" s="2" t="s">
        <v>39</v>
      </c>
      <c r="H5" s="2" t="s">
        <v>40</v>
      </c>
      <c r="I5" s="2" t="s">
        <v>1904</v>
      </c>
      <c r="J5" s="2" t="s">
        <v>1988</v>
      </c>
      <c r="K5" s="2" t="s">
        <v>1989</v>
      </c>
    </row>
    <row r="6" spans="2:11" x14ac:dyDescent="0.3">
      <c r="B6" s="2" t="s">
        <v>997</v>
      </c>
      <c r="C6" s="2" t="s">
        <v>1952</v>
      </c>
      <c r="E6" s="2" t="s">
        <v>6</v>
      </c>
      <c r="F6" s="2" t="s">
        <v>1901</v>
      </c>
      <c r="G6" s="2" t="s">
        <v>44</v>
      </c>
      <c r="H6" s="2" t="s">
        <v>45</v>
      </c>
      <c r="I6" s="2" t="s">
        <v>1904</v>
      </c>
      <c r="J6" s="2" t="s">
        <v>1990</v>
      </c>
      <c r="K6" s="2" t="s">
        <v>1991</v>
      </c>
    </row>
    <row r="7" spans="2:11" x14ac:dyDescent="0.3">
      <c r="B7" s="2" t="s">
        <v>1137</v>
      </c>
      <c r="C7" s="2" t="s">
        <v>1956</v>
      </c>
      <c r="E7" s="2" t="s">
        <v>6</v>
      </c>
      <c r="F7" s="2" t="s">
        <v>1901</v>
      </c>
      <c r="G7" s="2" t="s">
        <v>49</v>
      </c>
      <c r="H7" s="2" t="s">
        <v>50</v>
      </c>
      <c r="I7" s="2" t="s">
        <v>1904</v>
      </c>
      <c r="J7" s="2" t="s">
        <v>1992</v>
      </c>
      <c r="K7" s="2" t="s">
        <v>1993</v>
      </c>
    </row>
    <row r="8" spans="2:11" x14ac:dyDescent="0.3">
      <c r="B8" s="2" t="s">
        <v>241</v>
      </c>
      <c r="C8" s="2" t="s">
        <v>1940</v>
      </c>
      <c r="E8" s="2" t="s">
        <v>6</v>
      </c>
      <c r="F8" s="2" t="s">
        <v>1901</v>
      </c>
      <c r="G8" s="2" t="s">
        <v>55</v>
      </c>
      <c r="H8" s="2" t="s">
        <v>56</v>
      </c>
      <c r="I8" s="2" t="s">
        <v>1904</v>
      </c>
      <c r="J8" s="2" t="s">
        <v>1994</v>
      </c>
      <c r="K8" s="2" t="s">
        <v>1995</v>
      </c>
    </row>
    <row r="9" spans="2:11" x14ac:dyDescent="0.3">
      <c r="B9" s="2" t="s">
        <v>353</v>
      </c>
      <c r="C9" s="2" t="s">
        <v>1943</v>
      </c>
      <c r="E9" s="2" t="s">
        <v>6</v>
      </c>
      <c r="F9" s="2" t="s">
        <v>1901</v>
      </c>
      <c r="G9" s="2" t="s">
        <v>60</v>
      </c>
      <c r="H9" s="2" t="s">
        <v>61</v>
      </c>
      <c r="I9" s="2" t="s">
        <v>1904</v>
      </c>
      <c r="J9" s="2" t="s">
        <v>1996</v>
      </c>
      <c r="K9" s="2" t="s">
        <v>1997</v>
      </c>
    </row>
    <row r="10" spans="2:11" x14ac:dyDescent="0.3">
      <c r="B10" s="2" t="s">
        <v>1382</v>
      </c>
      <c r="C10" s="2" t="s">
        <v>1967</v>
      </c>
      <c r="E10" s="2" t="s">
        <v>6</v>
      </c>
      <c r="F10" s="2" t="s">
        <v>1901</v>
      </c>
      <c r="G10" s="2" t="s">
        <v>65</v>
      </c>
      <c r="H10" s="2" t="s">
        <v>66</v>
      </c>
      <c r="I10" s="2" t="s">
        <v>1904</v>
      </c>
      <c r="J10" s="2" t="s">
        <v>1998</v>
      </c>
      <c r="K10" s="2" t="s">
        <v>1999</v>
      </c>
    </row>
    <row r="11" spans="2:11" x14ac:dyDescent="0.3">
      <c r="B11" s="2" t="s">
        <v>1287</v>
      </c>
      <c r="C11" s="2" t="s">
        <v>1287</v>
      </c>
      <c r="E11" s="2" t="s">
        <v>71</v>
      </c>
      <c r="F11" s="2" t="s">
        <v>1902</v>
      </c>
      <c r="G11" s="2" t="s">
        <v>73</v>
      </c>
      <c r="H11" s="2" t="s">
        <v>74</v>
      </c>
      <c r="I11" s="2" t="s">
        <v>1906</v>
      </c>
      <c r="J11" s="2" t="s">
        <v>2000</v>
      </c>
      <c r="K11" s="2" t="s">
        <v>2001</v>
      </c>
    </row>
    <row r="12" spans="2:11" x14ac:dyDescent="0.3">
      <c r="B12" s="2" t="s">
        <v>1306</v>
      </c>
      <c r="C12" s="2" t="s">
        <v>1963</v>
      </c>
      <c r="E12" s="2" t="s">
        <v>71</v>
      </c>
      <c r="F12" s="2" t="s">
        <v>1902</v>
      </c>
      <c r="G12" s="2" t="s">
        <v>79</v>
      </c>
      <c r="H12" s="2" t="s">
        <v>80</v>
      </c>
      <c r="I12" s="2" t="s">
        <v>1906</v>
      </c>
      <c r="J12" s="2" t="s">
        <v>2002</v>
      </c>
      <c r="K12" s="2" t="s">
        <v>2003</v>
      </c>
    </row>
    <row r="13" spans="2:11" x14ac:dyDescent="0.3">
      <c r="B13" s="2" t="s">
        <v>1296</v>
      </c>
      <c r="C13" s="2" t="s">
        <v>1962</v>
      </c>
      <c r="E13" s="2" t="s">
        <v>71</v>
      </c>
      <c r="F13" s="2" t="s">
        <v>1902</v>
      </c>
      <c r="G13" s="2" t="s">
        <v>82</v>
      </c>
      <c r="H13" s="2" t="s">
        <v>83</v>
      </c>
      <c r="I13" s="2" t="s">
        <v>1906</v>
      </c>
      <c r="J13" s="2" t="s">
        <v>2004</v>
      </c>
      <c r="K13" s="2" t="s">
        <v>2005</v>
      </c>
    </row>
    <row r="14" spans="2:11" x14ac:dyDescent="0.3">
      <c r="B14" s="2" t="s">
        <v>1839</v>
      </c>
      <c r="C14" s="2" t="s">
        <v>1980</v>
      </c>
      <c r="E14" s="2" t="s">
        <v>71</v>
      </c>
      <c r="F14" s="2" t="s">
        <v>1902</v>
      </c>
      <c r="G14" s="2" t="s">
        <v>85</v>
      </c>
      <c r="H14" s="2" t="s">
        <v>86</v>
      </c>
      <c r="I14" s="2" t="s">
        <v>1906</v>
      </c>
      <c r="J14" s="2" t="s">
        <v>2006</v>
      </c>
      <c r="K14" s="2" t="s">
        <v>2007</v>
      </c>
    </row>
    <row r="15" spans="2:11" x14ac:dyDescent="0.3">
      <c r="B15" s="2" t="s">
        <v>1611</v>
      </c>
      <c r="C15" s="2" t="s">
        <v>1975</v>
      </c>
      <c r="E15" s="2" t="s">
        <v>71</v>
      </c>
      <c r="F15" s="2" t="s">
        <v>1902</v>
      </c>
      <c r="G15" s="2" t="s">
        <v>88</v>
      </c>
      <c r="H15" s="2" t="s">
        <v>89</v>
      </c>
      <c r="I15" s="2" t="s">
        <v>1906</v>
      </c>
      <c r="J15" s="2" t="s">
        <v>2008</v>
      </c>
      <c r="K15" s="2" t="s">
        <v>2009</v>
      </c>
    </row>
    <row r="16" spans="2:11" x14ac:dyDescent="0.3">
      <c r="B16" s="2" t="s">
        <v>1261</v>
      </c>
      <c r="C16" s="2" t="s">
        <v>1261</v>
      </c>
      <c r="E16" s="2" t="s">
        <v>71</v>
      </c>
      <c r="F16" s="2" t="s">
        <v>1902</v>
      </c>
      <c r="G16" s="2" t="s">
        <v>93</v>
      </c>
      <c r="H16" s="2" t="s">
        <v>94</v>
      </c>
      <c r="I16" s="2" t="s">
        <v>1906</v>
      </c>
      <c r="J16" s="2" t="s">
        <v>2010</v>
      </c>
      <c r="K16" s="2" t="s">
        <v>2011</v>
      </c>
    </row>
    <row r="17" spans="2:11" x14ac:dyDescent="0.3">
      <c r="B17" t="s">
        <v>3715</v>
      </c>
      <c r="C17" t="s">
        <v>3767</v>
      </c>
      <c r="E17" s="2" t="s">
        <v>71</v>
      </c>
      <c r="F17" s="2" t="s">
        <v>1902</v>
      </c>
      <c r="G17" s="2" t="s">
        <v>97</v>
      </c>
      <c r="H17" s="2" t="s">
        <v>98</v>
      </c>
      <c r="I17" s="2" t="s">
        <v>1906</v>
      </c>
      <c r="J17" s="2" t="s">
        <v>2012</v>
      </c>
      <c r="K17" s="2" t="s">
        <v>2013</v>
      </c>
    </row>
    <row r="18" spans="2:11" x14ac:dyDescent="0.3">
      <c r="B18" t="s">
        <v>3720</v>
      </c>
      <c r="C18" t="s">
        <v>3771</v>
      </c>
      <c r="E18" s="2" t="s">
        <v>71</v>
      </c>
      <c r="F18" s="2" t="s">
        <v>1902</v>
      </c>
      <c r="G18" s="2" t="s">
        <v>102</v>
      </c>
      <c r="H18" s="2" t="s">
        <v>103</v>
      </c>
      <c r="I18" s="2" t="s">
        <v>1906</v>
      </c>
      <c r="J18" s="2" t="s">
        <v>103</v>
      </c>
      <c r="K18" s="2" t="s">
        <v>2014</v>
      </c>
    </row>
    <row r="19" spans="2:11" x14ac:dyDescent="0.3">
      <c r="B19" s="2" t="s">
        <v>1316</v>
      </c>
      <c r="C19" s="2" t="s">
        <v>1964</v>
      </c>
      <c r="E19" s="2" t="s">
        <v>71</v>
      </c>
      <c r="F19" s="2" t="s">
        <v>1902</v>
      </c>
      <c r="G19" s="2" t="s">
        <v>108</v>
      </c>
      <c r="H19" s="2" t="s">
        <v>109</v>
      </c>
      <c r="I19" s="2" t="s">
        <v>1906</v>
      </c>
      <c r="J19" s="2" t="s">
        <v>2015</v>
      </c>
      <c r="K19" s="2" t="s">
        <v>2016</v>
      </c>
    </row>
    <row r="20" spans="2:11" x14ac:dyDescent="0.3">
      <c r="B20" s="2" t="s">
        <v>1342</v>
      </c>
      <c r="C20" s="2" t="s">
        <v>1965</v>
      </c>
      <c r="E20" s="2" t="s">
        <v>114</v>
      </c>
      <c r="F20" s="2" t="s">
        <v>1903</v>
      </c>
      <c r="G20" s="2" t="s">
        <v>116</v>
      </c>
      <c r="H20" s="2" t="s">
        <v>1909</v>
      </c>
      <c r="I20" s="2" t="s">
        <v>1938</v>
      </c>
      <c r="J20" s="2" t="s">
        <v>2017</v>
      </c>
      <c r="K20" s="2" t="s">
        <v>2018</v>
      </c>
    </row>
    <row r="21" spans="2:11" x14ac:dyDescent="0.3">
      <c r="B21" s="2" t="s">
        <v>203</v>
      </c>
      <c r="C21" s="2" t="s">
        <v>1939</v>
      </c>
      <c r="E21" s="2" t="s">
        <v>114</v>
      </c>
      <c r="F21" s="2" t="s">
        <v>1903</v>
      </c>
      <c r="G21" s="2" t="s">
        <v>178</v>
      </c>
      <c r="H21" s="2" t="s">
        <v>179</v>
      </c>
      <c r="I21" s="2" t="s">
        <v>1938</v>
      </c>
      <c r="J21" s="2" t="s">
        <v>2019</v>
      </c>
      <c r="K21" s="2" t="s">
        <v>2020</v>
      </c>
    </row>
    <row r="22" spans="2:11" x14ac:dyDescent="0.3">
      <c r="B22" s="2" t="s">
        <v>1874</v>
      </c>
      <c r="C22" s="2" t="s">
        <v>1982</v>
      </c>
      <c r="E22" s="2" t="s">
        <v>202</v>
      </c>
      <c r="F22" s="2" t="s">
        <v>203</v>
      </c>
      <c r="G22" s="2" t="s">
        <v>204</v>
      </c>
      <c r="H22" s="2" t="s">
        <v>1910</v>
      </c>
      <c r="I22" s="2" t="s">
        <v>1939</v>
      </c>
      <c r="J22" s="2" t="s">
        <v>2021</v>
      </c>
      <c r="K22" s="2" t="s">
        <v>2022</v>
      </c>
    </row>
    <row r="23" spans="2:11" x14ac:dyDescent="0.3">
      <c r="B23" s="2" t="s">
        <v>1856</v>
      </c>
      <c r="C23" s="2" t="s">
        <v>1981</v>
      </c>
      <c r="E23" s="2" t="s">
        <v>202</v>
      </c>
      <c r="F23" s="2" t="s">
        <v>203</v>
      </c>
      <c r="G23" s="2" t="s">
        <v>204</v>
      </c>
      <c r="H23" s="2" t="s">
        <v>219</v>
      </c>
      <c r="I23" s="2" t="s">
        <v>1939</v>
      </c>
      <c r="J23" s="2" t="s">
        <v>2023</v>
      </c>
      <c r="K23" s="2" t="s">
        <v>2024</v>
      </c>
    </row>
    <row r="24" spans="2:11" x14ac:dyDescent="0.3">
      <c r="B24" s="2" t="s">
        <v>554</v>
      </c>
      <c r="C24" s="2" t="s">
        <v>1947</v>
      </c>
      <c r="E24" s="2" t="s">
        <v>202</v>
      </c>
      <c r="F24" s="2" t="s">
        <v>203</v>
      </c>
      <c r="G24" s="2" t="s">
        <v>204</v>
      </c>
      <c r="H24" s="2" t="s">
        <v>225</v>
      </c>
      <c r="I24" s="2" t="s">
        <v>1939</v>
      </c>
      <c r="J24" s="2" t="s">
        <v>2025</v>
      </c>
      <c r="K24" s="2" t="s">
        <v>2026</v>
      </c>
    </row>
    <row r="25" spans="2:11" x14ac:dyDescent="0.3">
      <c r="B25" s="2" t="s">
        <v>426</v>
      </c>
      <c r="C25" s="2" t="s">
        <v>1944</v>
      </c>
      <c r="E25" s="2" t="s">
        <v>202</v>
      </c>
      <c r="F25" s="2" t="s">
        <v>203</v>
      </c>
      <c r="G25" s="2" t="s">
        <v>230</v>
      </c>
      <c r="H25" s="2" t="s">
        <v>231</v>
      </c>
      <c r="I25" s="2" t="s">
        <v>1939</v>
      </c>
      <c r="J25" s="2" t="s">
        <v>2027</v>
      </c>
      <c r="K25" s="2" t="s">
        <v>2028</v>
      </c>
    </row>
    <row r="26" spans="2:11" x14ac:dyDescent="0.3">
      <c r="B26" s="2" t="s">
        <v>1218</v>
      </c>
      <c r="C26" s="2" t="s">
        <v>1958</v>
      </c>
      <c r="E26" s="2" t="s">
        <v>202</v>
      </c>
      <c r="F26" s="2" t="s">
        <v>203</v>
      </c>
      <c r="G26" s="2" t="s">
        <v>235</v>
      </c>
      <c r="H26" s="2" t="s">
        <v>236</v>
      </c>
      <c r="I26" s="2" t="s">
        <v>1939</v>
      </c>
      <c r="J26" s="2" t="s">
        <v>2029</v>
      </c>
      <c r="K26" s="2" t="s">
        <v>2030</v>
      </c>
    </row>
    <row r="27" spans="2:11" x14ac:dyDescent="0.3">
      <c r="B27" s="2" t="s">
        <v>1733</v>
      </c>
      <c r="C27" s="2" t="s">
        <v>1977</v>
      </c>
      <c r="E27" s="2" t="s">
        <v>240</v>
      </c>
      <c r="F27" s="2" t="s">
        <v>241</v>
      </c>
      <c r="G27" s="2" t="s">
        <v>242</v>
      </c>
      <c r="H27" s="2" t="s">
        <v>243</v>
      </c>
      <c r="I27" s="2" t="s">
        <v>1940</v>
      </c>
      <c r="J27" s="2" t="s">
        <v>243</v>
      </c>
      <c r="K27" s="2" t="s">
        <v>2031</v>
      </c>
    </row>
    <row r="28" spans="2:11" x14ac:dyDescent="0.3">
      <c r="B28" s="2" t="s">
        <v>1371</v>
      </c>
      <c r="C28" s="2" t="s">
        <v>1966</v>
      </c>
      <c r="E28" s="2" t="s">
        <v>240</v>
      </c>
      <c r="F28" s="2" t="s">
        <v>241</v>
      </c>
      <c r="G28" s="2" t="s">
        <v>245</v>
      </c>
      <c r="H28" s="2" t="s">
        <v>246</v>
      </c>
      <c r="I28" s="2" t="s">
        <v>1940</v>
      </c>
      <c r="J28" s="2" t="s">
        <v>2032</v>
      </c>
      <c r="K28" s="2" t="s">
        <v>2033</v>
      </c>
    </row>
    <row r="29" spans="2:11" x14ac:dyDescent="0.3">
      <c r="B29" s="2" t="s">
        <v>980</v>
      </c>
      <c r="C29" s="2" t="s">
        <v>1951</v>
      </c>
      <c r="E29" s="2" t="s">
        <v>240</v>
      </c>
      <c r="F29" s="2" t="s">
        <v>241</v>
      </c>
      <c r="G29" s="2" t="s">
        <v>248</v>
      </c>
      <c r="H29" s="2" t="s">
        <v>249</v>
      </c>
      <c r="I29" s="2" t="s">
        <v>1940</v>
      </c>
      <c r="J29" s="2" t="s">
        <v>2034</v>
      </c>
      <c r="K29" s="2" t="s">
        <v>2035</v>
      </c>
    </row>
    <row r="30" spans="2:11" x14ac:dyDescent="0.3">
      <c r="B30" s="2" t="s">
        <v>1114</v>
      </c>
      <c r="C30" s="2" t="s">
        <v>1955</v>
      </c>
      <c r="E30" s="2" t="s">
        <v>240</v>
      </c>
      <c r="F30" s="2" t="s">
        <v>241</v>
      </c>
      <c r="G30" s="2" t="s">
        <v>253</v>
      </c>
      <c r="H30" s="2" t="s">
        <v>254</v>
      </c>
      <c r="I30" s="2" t="s">
        <v>1940</v>
      </c>
      <c r="J30" s="2" t="s">
        <v>2036</v>
      </c>
      <c r="K30" s="2" t="s">
        <v>2037</v>
      </c>
    </row>
    <row r="31" spans="2:11" x14ac:dyDescent="0.3">
      <c r="B31" s="2" t="s">
        <v>1175</v>
      </c>
      <c r="C31" s="2" t="s">
        <v>1957</v>
      </c>
      <c r="E31" s="2" t="s">
        <v>240</v>
      </c>
      <c r="F31" s="2" t="s">
        <v>241</v>
      </c>
      <c r="G31" s="2" t="s">
        <v>260</v>
      </c>
      <c r="H31" s="2" t="s">
        <v>261</v>
      </c>
      <c r="I31" s="2" t="s">
        <v>1940</v>
      </c>
      <c r="J31" s="2" t="s">
        <v>2038</v>
      </c>
      <c r="K31" s="2" t="s">
        <v>2039</v>
      </c>
    </row>
    <row r="32" spans="2:11" x14ac:dyDescent="0.3">
      <c r="B32" s="2" t="s">
        <v>1820</v>
      </c>
      <c r="C32" s="2" t="s">
        <v>1979</v>
      </c>
      <c r="E32" s="2" t="s">
        <v>240</v>
      </c>
      <c r="F32" s="2" t="s">
        <v>241</v>
      </c>
      <c r="G32" s="2" t="s">
        <v>267</v>
      </c>
      <c r="H32" s="2" t="s">
        <v>268</v>
      </c>
      <c r="I32" s="2" t="s">
        <v>1940</v>
      </c>
      <c r="J32" s="2" t="s">
        <v>268</v>
      </c>
      <c r="K32" s="2" t="s">
        <v>2040</v>
      </c>
    </row>
    <row r="33" spans="2:11" x14ac:dyDescent="0.3">
      <c r="B33" s="2" t="s">
        <v>831</v>
      </c>
      <c r="C33" s="2" t="s">
        <v>1949</v>
      </c>
      <c r="E33" s="2" t="s">
        <v>240</v>
      </c>
      <c r="F33" s="2" t="s">
        <v>241</v>
      </c>
      <c r="G33" s="2" t="s">
        <v>274</v>
      </c>
      <c r="H33" s="2" t="s">
        <v>274</v>
      </c>
      <c r="I33" s="2" t="s">
        <v>1940</v>
      </c>
      <c r="J33" s="2" t="s">
        <v>2041</v>
      </c>
      <c r="K33" s="2" t="s">
        <v>2042</v>
      </c>
    </row>
    <row r="34" spans="2:11" x14ac:dyDescent="0.3">
      <c r="B34" s="2" t="s">
        <v>1032</v>
      </c>
      <c r="C34" s="2" t="s">
        <v>1953</v>
      </c>
      <c r="E34" s="2" t="s">
        <v>240</v>
      </c>
      <c r="F34" s="2" t="s">
        <v>241</v>
      </c>
      <c r="G34" s="2" t="s">
        <v>276</v>
      </c>
      <c r="H34" s="2" t="s">
        <v>277</v>
      </c>
      <c r="I34" s="2" t="s">
        <v>1940</v>
      </c>
      <c r="J34" s="2" t="s">
        <v>2043</v>
      </c>
      <c r="K34" s="2" t="s">
        <v>2044</v>
      </c>
    </row>
    <row r="35" spans="2:11" x14ac:dyDescent="0.3">
      <c r="B35" s="2" t="s">
        <v>503</v>
      </c>
      <c r="C35" s="2" t="s">
        <v>1945</v>
      </c>
      <c r="E35" s="2" t="s">
        <v>240</v>
      </c>
      <c r="F35" s="2" t="s">
        <v>241</v>
      </c>
      <c r="G35" s="2" t="s">
        <v>280</v>
      </c>
      <c r="H35" s="2" t="s">
        <v>281</v>
      </c>
      <c r="I35" s="2" t="s">
        <v>1940</v>
      </c>
      <c r="J35" s="2" t="s">
        <v>281</v>
      </c>
      <c r="K35" s="2" t="s">
        <v>2045</v>
      </c>
    </row>
    <row r="36" spans="2:11" x14ac:dyDescent="0.3">
      <c r="B36" s="2" t="s">
        <v>315</v>
      </c>
      <c r="C36" s="2" t="s">
        <v>1942</v>
      </c>
      <c r="E36" s="2" t="s">
        <v>240</v>
      </c>
      <c r="F36" s="2" t="s">
        <v>241</v>
      </c>
      <c r="G36" s="2" t="s">
        <v>283</v>
      </c>
      <c r="H36" s="2" t="s">
        <v>284</v>
      </c>
      <c r="I36" s="2" t="s">
        <v>1940</v>
      </c>
      <c r="J36" s="2" t="s">
        <v>2046</v>
      </c>
      <c r="K36" s="2" t="s">
        <v>2047</v>
      </c>
    </row>
    <row r="37" spans="2:11" x14ac:dyDescent="0.3">
      <c r="B37" s="2" t="s">
        <v>1275</v>
      </c>
      <c r="C37" s="2" t="s">
        <v>1960</v>
      </c>
      <c r="E37" s="2" t="s">
        <v>240</v>
      </c>
      <c r="F37" s="2" t="s">
        <v>241</v>
      </c>
      <c r="G37" s="2" t="s">
        <v>288</v>
      </c>
      <c r="H37" s="2" t="s">
        <v>289</v>
      </c>
      <c r="I37" s="2" t="s">
        <v>1940</v>
      </c>
      <c r="J37" s="2" t="s">
        <v>2048</v>
      </c>
      <c r="K37" s="2" t="s">
        <v>2049</v>
      </c>
    </row>
    <row r="38" spans="2:11" x14ac:dyDescent="0.3">
      <c r="B38" t="s">
        <v>3748</v>
      </c>
      <c r="C38" t="s">
        <v>3768</v>
      </c>
      <c r="E38" s="2" t="s">
        <v>240</v>
      </c>
      <c r="F38" s="2" t="s">
        <v>241</v>
      </c>
      <c r="G38" s="2" t="s">
        <v>291</v>
      </c>
      <c r="H38" s="2" t="s">
        <v>292</v>
      </c>
      <c r="I38" s="2" t="s">
        <v>1940</v>
      </c>
      <c r="J38" s="2" t="s">
        <v>2050</v>
      </c>
      <c r="K38" s="2" t="s">
        <v>2051</v>
      </c>
    </row>
    <row r="39" spans="2:11" x14ac:dyDescent="0.3">
      <c r="B39" s="2" t="s">
        <v>1253</v>
      </c>
      <c r="C39" s="2" t="s">
        <v>1959</v>
      </c>
      <c r="E39" s="2" t="s">
        <v>294</v>
      </c>
      <c r="F39" s="2" t="s">
        <v>295</v>
      </c>
      <c r="G39" s="2" t="s">
        <v>296</v>
      </c>
      <c r="H39" s="2" t="s">
        <v>1911</v>
      </c>
      <c r="I39" s="2" t="s">
        <v>1941</v>
      </c>
      <c r="J39" s="2" t="s">
        <v>2052</v>
      </c>
      <c r="K39" s="2" t="s">
        <v>2053</v>
      </c>
    </row>
    <row r="40" spans="2:11" x14ac:dyDescent="0.3">
      <c r="B40" s="2" t="s">
        <v>1679</v>
      </c>
      <c r="C40" s="2" t="s">
        <v>1976</v>
      </c>
      <c r="E40" s="2" t="s">
        <v>294</v>
      </c>
      <c r="F40" s="2" t="s">
        <v>295</v>
      </c>
      <c r="G40" s="2" t="s">
        <v>303</v>
      </c>
      <c r="H40" s="2" t="s">
        <v>304</v>
      </c>
      <c r="I40" s="2" t="s">
        <v>1941</v>
      </c>
      <c r="J40" s="2" t="s">
        <v>2054</v>
      </c>
      <c r="K40" s="2" t="s">
        <v>2055</v>
      </c>
    </row>
    <row r="41" spans="2:11" x14ac:dyDescent="0.3">
      <c r="B41" s="2" t="s">
        <v>1280</v>
      </c>
      <c r="C41" s="2" t="s">
        <v>1961</v>
      </c>
      <c r="E41" s="2" t="s">
        <v>294</v>
      </c>
      <c r="F41" s="2" t="s">
        <v>295</v>
      </c>
      <c r="G41" s="2" t="s">
        <v>308</v>
      </c>
      <c r="H41" s="2" t="s">
        <v>309</v>
      </c>
      <c r="I41" s="2" t="s">
        <v>1941</v>
      </c>
      <c r="J41" s="2" t="s">
        <v>2056</v>
      </c>
      <c r="K41" s="2" t="s">
        <v>2057</v>
      </c>
    </row>
    <row r="42" spans="2:11" x14ac:dyDescent="0.3">
      <c r="B42" s="2" t="s">
        <v>295</v>
      </c>
      <c r="C42" s="2" t="s">
        <v>1941</v>
      </c>
      <c r="E42" s="2" t="s">
        <v>314</v>
      </c>
      <c r="F42" s="2" t="s">
        <v>315</v>
      </c>
      <c r="G42" s="2" t="s">
        <v>316</v>
      </c>
      <c r="H42" s="2" t="s">
        <v>254</v>
      </c>
      <c r="I42" s="2" t="s">
        <v>1942</v>
      </c>
      <c r="J42" s="2" t="s">
        <v>2036</v>
      </c>
      <c r="K42" s="2" t="s">
        <v>2058</v>
      </c>
    </row>
    <row r="43" spans="2:11" x14ac:dyDescent="0.3">
      <c r="B43" s="2" t="s">
        <v>1907</v>
      </c>
      <c r="C43" s="2" t="s">
        <v>1906</v>
      </c>
      <c r="E43" s="2" t="s">
        <v>314</v>
      </c>
      <c r="F43" s="2" t="s">
        <v>315</v>
      </c>
      <c r="G43" s="2" t="s">
        <v>323</v>
      </c>
      <c r="H43" s="2" t="s">
        <v>324</v>
      </c>
      <c r="I43" s="2" t="s">
        <v>1942</v>
      </c>
      <c r="J43" s="2" t="s">
        <v>324</v>
      </c>
      <c r="K43" s="2" t="s">
        <v>2059</v>
      </c>
    </row>
    <row r="44" spans="2:11" x14ac:dyDescent="0.3">
      <c r="B44" s="2" t="s">
        <v>1905</v>
      </c>
      <c r="C44" s="2" t="s">
        <v>1904</v>
      </c>
      <c r="E44" s="2" t="s">
        <v>314</v>
      </c>
      <c r="F44" s="2" t="s">
        <v>315</v>
      </c>
      <c r="G44" s="2" t="s">
        <v>327</v>
      </c>
      <c r="H44" s="2" t="s">
        <v>328</v>
      </c>
      <c r="I44" s="2" t="s">
        <v>1942</v>
      </c>
      <c r="J44" s="2" t="s">
        <v>2060</v>
      </c>
      <c r="K44" s="2" t="s">
        <v>2061</v>
      </c>
    </row>
    <row r="45" spans="2:11" x14ac:dyDescent="0.3">
      <c r="B45" s="2" t="s">
        <v>1456</v>
      </c>
      <c r="C45" s="2" t="s">
        <v>1968</v>
      </c>
      <c r="E45" s="2" t="s">
        <v>314</v>
      </c>
      <c r="F45" s="2" t="s">
        <v>315</v>
      </c>
      <c r="G45" s="2" t="s">
        <v>332</v>
      </c>
      <c r="H45" s="2" t="s">
        <v>333</v>
      </c>
      <c r="I45" s="2" t="s">
        <v>1942</v>
      </c>
      <c r="J45" s="2" t="s">
        <v>333</v>
      </c>
      <c r="K45" s="2" t="s">
        <v>2062</v>
      </c>
    </row>
    <row r="46" spans="2:11" x14ac:dyDescent="0.3">
      <c r="B46" s="2" t="s">
        <v>1903</v>
      </c>
      <c r="C46" s="2" t="s">
        <v>1938</v>
      </c>
      <c r="E46" s="2" t="s">
        <v>314</v>
      </c>
      <c r="F46" s="2" t="s">
        <v>315</v>
      </c>
      <c r="G46" s="2" t="s">
        <v>346</v>
      </c>
      <c r="H46" s="2" t="s">
        <v>347</v>
      </c>
      <c r="I46" s="2" t="s">
        <v>1942</v>
      </c>
      <c r="J46" s="2" t="s">
        <v>2063</v>
      </c>
      <c r="K46" s="2" t="s">
        <v>2064</v>
      </c>
    </row>
    <row r="47" spans="2:11" x14ac:dyDescent="0.3">
      <c r="B47" s="2" t="s">
        <v>1588</v>
      </c>
      <c r="C47" s="2" t="s">
        <v>1974</v>
      </c>
      <c r="E47" s="2" t="s">
        <v>314</v>
      </c>
      <c r="F47" s="2" t="s">
        <v>315</v>
      </c>
      <c r="G47" s="2" t="s">
        <v>346</v>
      </c>
      <c r="H47" s="2" t="s">
        <v>351</v>
      </c>
      <c r="I47" s="2" t="s">
        <v>1942</v>
      </c>
      <c r="J47" s="2" t="s">
        <v>2065</v>
      </c>
      <c r="K47" s="2" t="s">
        <v>2066</v>
      </c>
    </row>
    <row r="48" spans="2:11" x14ac:dyDescent="0.3">
      <c r="B48" s="2" t="s">
        <v>1548</v>
      </c>
      <c r="C48" s="2" t="s">
        <v>1971</v>
      </c>
      <c r="E48" s="2" t="s">
        <v>352</v>
      </c>
      <c r="F48" s="2" t="s">
        <v>353</v>
      </c>
      <c r="G48" s="2" t="s">
        <v>354</v>
      </c>
      <c r="H48" s="2" t="s">
        <v>254</v>
      </c>
      <c r="I48" s="2" t="s">
        <v>1943</v>
      </c>
      <c r="J48" s="2" t="s">
        <v>2036</v>
      </c>
      <c r="K48" s="2" t="s">
        <v>2067</v>
      </c>
    </row>
    <row r="49" spans="2:11" x14ac:dyDescent="0.3">
      <c r="B49" s="2" t="s">
        <v>1561</v>
      </c>
      <c r="C49" s="2" t="s">
        <v>1972</v>
      </c>
      <c r="E49" s="2" t="s">
        <v>352</v>
      </c>
      <c r="F49" s="2" t="s">
        <v>353</v>
      </c>
      <c r="G49" s="2" t="s">
        <v>364</v>
      </c>
      <c r="H49" s="2" t="s">
        <v>365</v>
      </c>
      <c r="I49" s="2" t="s">
        <v>1943</v>
      </c>
      <c r="J49" s="2" t="s">
        <v>2068</v>
      </c>
      <c r="K49" s="2" t="s">
        <v>2069</v>
      </c>
    </row>
    <row r="50" spans="2:11" x14ac:dyDescent="0.3">
      <c r="B50" s="2" t="s">
        <v>1790</v>
      </c>
      <c r="C50" s="2" t="s">
        <v>1978</v>
      </c>
      <c r="E50" s="2" t="s">
        <v>352</v>
      </c>
      <c r="F50" s="2" t="s">
        <v>353</v>
      </c>
      <c r="G50" s="2" t="s">
        <v>369</v>
      </c>
      <c r="H50" s="2" t="s">
        <v>284</v>
      </c>
      <c r="I50" s="2" t="s">
        <v>1943</v>
      </c>
      <c r="J50" s="2" t="s">
        <v>2046</v>
      </c>
      <c r="K50" s="2" t="s">
        <v>2070</v>
      </c>
    </row>
    <row r="51" spans="2:11" x14ac:dyDescent="0.3">
      <c r="B51" s="2" t="s">
        <v>1521</v>
      </c>
      <c r="C51" s="2" t="s">
        <v>1970</v>
      </c>
      <c r="E51" s="2" t="s">
        <v>352</v>
      </c>
      <c r="F51" s="2" t="s">
        <v>353</v>
      </c>
      <c r="G51" s="2" t="s">
        <v>370</v>
      </c>
      <c r="H51" s="2" t="s">
        <v>371</v>
      </c>
      <c r="I51" s="2" t="s">
        <v>1943</v>
      </c>
      <c r="J51" s="2" t="s">
        <v>2071</v>
      </c>
      <c r="K51" s="2" t="s">
        <v>2072</v>
      </c>
    </row>
    <row r="52" spans="2:11" x14ac:dyDescent="0.3">
      <c r="B52" s="2" t="s">
        <v>517</v>
      </c>
      <c r="C52" s="2" t="s">
        <v>1946</v>
      </c>
      <c r="E52" s="2" t="s">
        <v>352</v>
      </c>
      <c r="F52" s="2" t="s">
        <v>353</v>
      </c>
      <c r="G52" s="2" t="s">
        <v>374</v>
      </c>
      <c r="H52" s="2" t="s">
        <v>333</v>
      </c>
      <c r="I52" s="2" t="s">
        <v>1943</v>
      </c>
      <c r="J52" s="2" t="s">
        <v>333</v>
      </c>
      <c r="K52" s="2" t="s">
        <v>2073</v>
      </c>
    </row>
    <row r="53" spans="2:11" x14ac:dyDescent="0.3">
      <c r="B53" t="s">
        <v>3717</v>
      </c>
      <c r="C53" t="s">
        <v>3770</v>
      </c>
      <c r="E53" s="2" t="s">
        <v>352</v>
      </c>
      <c r="F53" s="2" t="s">
        <v>353</v>
      </c>
      <c r="G53" s="2" t="s">
        <v>380</v>
      </c>
      <c r="H53" s="2" t="s">
        <v>381</v>
      </c>
      <c r="I53" s="2" t="s">
        <v>1943</v>
      </c>
      <c r="J53" s="2" t="s">
        <v>381</v>
      </c>
      <c r="K53" s="2" t="s">
        <v>2074</v>
      </c>
    </row>
    <row r="54" spans="2:11" x14ac:dyDescent="0.3">
      <c r="B54" t="s">
        <v>3755</v>
      </c>
      <c r="C54" t="s">
        <v>3769</v>
      </c>
      <c r="E54" s="2" t="s">
        <v>352</v>
      </c>
      <c r="F54" s="2" t="s">
        <v>353</v>
      </c>
      <c r="G54" s="2" t="s">
        <v>391</v>
      </c>
      <c r="H54" s="2" t="s">
        <v>392</v>
      </c>
      <c r="I54" s="2" t="s">
        <v>1943</v>
      </c>
      <c r="J54" s="2" t="s">
        <v>2075</v>
      </c>
      <c r="K54" s="2" t="s">
        <v>2076</v>
      </c>
    </row>
    <row r="55" spans="2:11" x14ac:dyDescent="0.3">
      <c r="B55" s="2" t="s">
        <v>1576</v>
      </c>
      <c r="C55" s="2" t="s">
        <v>1973</v>
      </c>
      <c r="E55" s="2" t="s">
        <v>352</v>
      </c>
      <c r="F55" s="2" t="s">
        <v>353</v>
      </c>
      <c r="G55" s="2" t="s">
        <v>396</v>
      </c>
      <c r="H55" s="2" t="s">
        <v>397</v>
      </c>
      <c r="I55" s="2" t="s">
        <v>1943</v>
      </c>
      <c r="J55" s="2" t="s">
        <v>2077</v>
      </c>
      <c r="K55" s="2" t="s">
        <v>2078</v>
      </c>
    </row>
    <row r="56" spans="2:11" x14ac:dyDescent="0.3">
      <c r="E56" s="2" t="s">
        <v>352</v>
      </c>
      <c r="F56" s="2" t="s">
        <v>353</v>
      </c>
      <c r="G56" s="2" t="s">
        <v>402</v>
      </c>
      <c r="H56" s="2" t="s">
        <v>243</v>
      </c>
      <c r="I56" s="2" t="s">
        <v>1943</v>
      </c>
      <c r="J56" s="2" t="s">
        <v>243</v>
      </c>
      <c r="K56" s="2" t="s">
        <v>2079</v>
      </c>
    </row>
    <row r="57" spans="2:11" x14ac:dyDescent="0.3">
      <c r="E57" s="2" t="s">
        <v>352</v>
      </c>
      <c r="F57" s="2" t="s">
        <v>353</v>
      </c>
      <c r="G57" s="2" t="s">
        <v>414</v>
      </c>
      <c r="H57" s="2" t="s">
        <v>415</v>
      </c>
      <c r="I57" s="2" t="s">
        <v>1943</v>
      </c>
      <c r="J57" s="2" t="s">
        <v>2080</v>
      </c>
      <c r="K57" s="2" t="s">
        <v>2081</v>
      </c>
    </row>
    <row r="58" spans="2:11" x14ac:dyDescent="0.3">
      <c r="E58" s="2" t="s">
        <v>352</v>
      </c>
      <c r="F58" s="2" t="s">
        <v>353</v>
      </c>
      <c r="G58" s="2" t="s">
        <v>416</v>
      </c>
      <c r="H58" s="2" t="s">
        <v>417</v>
      </c>
      <c r="I58" s="2" t="s">
        <v>1943</v>
      </c>
      <c r="J58" s="2" t="s">
        <v>2082</v>
      </c>
      <c r="K58" s="2" t="s">
        <v>2083</v>
      </c>
    </row>
    <row r="59" spans="2:11" x14ac:dyDescent="0.3">
      <c r="E59" s="2" t="s">
        <v>352</v>
      </c>
      <c r="F59" s="2" t="s">
        <v>353</v>
      </c>
      <c r="G59" s="2" t="s">
        <v>418</v>
      </c>
      <c r="H59" s="2" t="s">
        <v>419</v>
      </c>
      <c r="I59" s="2" t="s">
        <v>1943</v>
      </c>
      <c r="J59" s="2" t="s">
        <v>419</v>
      </c>
      <c r="K59" s="2" t="s">
        <v>2084</v>
      </c>
    </row>
    <row r="60" spans="2:11" x14ac:dyDescent="0.3">
      <c r="E60" s="2" t="s">
        <v>352</v>
      </c>
      <c r="F60" s="2" t="s">
        <v>353</v>
      </c>
      <c r="G60" s="2" t="s">
        <v>422</v>
      </c>
      <c r="H60" s="2" t="s">
        <v>423</v>
      </c>
      <c r="I60" s="2" t="s">
        <v>1943</v>
      </c>
      <c r="J60" s="2" t="s">
        <v>2085</v>
      </c>
      <c r="K60" s="2" t="s">
        <v>2086</v>
      </c>
    </row>
    <row r="61" spans="2:11" x14ac:dyDescent="0.3">
      <c r="E61" s="2" t="s">
        <v>425</v>
      </c>
      <c r="F61" s="2" t="s">
        <v>426</v>
      </c>
      <c r="G61" s="2" t="s">
        <v>427</v>
      </c>
      <c r="H61" s="2" t="s">
        <v>254</v>
      </c>
      <c r="I61" s="2" t="s">
        <v>1944</v>
      </c>
      <c r="J61" s="2" t="s">
        <v>2036</v>
      </c>
      <c r="K61" s="2" t="s">
        <v>2087</v>
      </c>
    </row>
    <row r="62" spans="2:11" x14ac:dyDescent="0.3">
      <c r="E62" s="2" t="s">
        <v>425</v>
      </c>
      <c r="F62" s="2" t="s">
        <v>426</v>
      </c>
      <c r="G62" s="2" t="s">
        <v>435</v>
      </c>
      <c r="H62" s="2" t="s">
        <v>436</v>
      </c>
      <c r="I62" s="2" t="s">
        <v>1944</v>
      </c>
      <c r="J62" s="2" t="s">
        <v>2088</v>
      </c>
      <c r="K62" s="2" t="s">
        <v>2089</v>
      </c>
    </row>
    <row r="63" spans="2:11" x14ac:dyDescent="0.3">
      <c r="E63" s="2" t="s">
        <v>425</v>
      </c>
      <c r="F63" s="2" t="s">
        <v>426</v>
      </c>
      <c r="G63" s="2" t="s">
        <v>440</v>
      </c>
      <c r="H63" s="2" t="s">
        <v>441</v>
      </c>
      <c r="I63" s="2" t="s">
        <v>1944</v>
      </c>
      <c r="J63" s="2" t="s">
        <v>2090</v>
      </c>
      <c r="K63" s="2" t="s">
        <v>2091</v>
      </c>
    </row>
    <row r="64" spans="2:11" x14ac:dyDescent="0.3">
      <c r="E64" s="2" t="s">
        <v>425</v>
      </c>
      <c r="F64" s="2" t="s">
        <v>426</v>
      </c>
      <c r="G64" s="2" t="s">
        <v>443</v>
      </c>
      <c r="H64" s="2" t="s">
        <v>444</v>
      </c>
      <c r="I64" s="2" t="s">
        <v>1944</v>
      </c>
      <c r="J64" s="2" t="s">
        <v>2092</v>
      </c>
      <c r="K64" s="2" t="s">
        <v>2093</v>
      </c>
    </row>
    <row r="65" spans="5:11" x14ac:dyDescent="0.3">
      <c r="E65" s="2" t="s">
        <v>425</v>
      </c>
      <c r="F65" s="2" t="s">
        <v>426</v>
      </c>
      <c r="G65" s="2" t="s">
        <v>473</v>
      </c>
      <c r="H65" s="2" t="s">
        <v>333</v>
      </c>
      <c r="I65" s="2" t="s">
        <v>1944</v>
      </c>
      <c r="J65" s="2" t="s">
        <v>333</v>
      </c>
      <c r="K65" s="2" t="s">
        <v>2094</v>
      </c>
    </row>
    <row r="66" spans="5:11" x14ac:dyDescent="0.3">
      <c r="E66" s="2" t="s">
        <v>425</v>
      </c>
      <c r="F66" s="2" t="s">
        <v>426</v>
      </c>
      <c r="G66" s="2" t="s">
        <v>474</v>
      </c>
      <c r="H66" s="2" t="s">
        <v>381</v>
      </c>
      <c r="I66" s="2" t="s">
        <v>1944</v>
      </c>
      <c r="J66" s="2" t="s">
        <v>381</v>
      </c>
      <c r="K66" s="2" t="s">
        <v>2095</v>
      </c>
    </row>
    <row r="67" spans="5:11" x14ac:dyDescent="0.3">
      <c r="E67" s="2" t="s">
        <v>425</v>
      </c>
      <c r="F67" s="2" t="s">
        <v>426</v>
      </c>
      <c r="G67" s="2" t="s">
        <v>475</v>
      </c>
      <c r="H67" s="2" t="s">
        <v>476</v>
      </c>
      <c r="I67" s="2" t="s">
        <v>1944</v>
      </c>
      <c r="J67" s="2" t="s">
        <v>2096</v>
      </c>
      <c r="K67" s="2" t="s">
        <v>2097</v>
      </c>
    </row>
    <row r="68" spans="5:11" x14ac:dyDescent="0.3">
      <c r="E68" s="2" t="s">
        <v>425</v>
      </c>
      <c r="F68" s="2" t="s">
        <v>426</v>
      </c>
      <c r="G68" s="2" t="s">
        <v>483</v>
      </c>
      <c r="H68" s="2" t="s">
        <v>484</v>
      </c>
      <c r="I68" s="2" t="s">
        <v>1944</v>
      </c>
      <c r="J68" s="2" t="s">
        <v>2098</v>
      </c>
      <c r="K68" s="2" t="s">
        <v>2099</v>
      </c>
    </row>
    <row r="69" spans="5:11" x14ac:dyDescent="0.3">
      <c r="E69" s="2" t="s">
        <v>425</v>
      </c>
      <c r="F69" s="2" t="s">
        <v>426</v>
      </c>
      <c r="G69" s="2" t="s">
        <v>494</v>
      </c>
      <c r="H69" s="2" t="s">
        <v>415</v>
      </c>
      <c r="I69" s="2" t="s">
        <v>1944</v>
      </c>
      <c r="J69" s="2" t="s">
        <v>2080</v>
      </c>
      <c r="K69" s="2" t="s">
        <v>2100</v>
      </c>
    </row>
    <row r="70" spans="5:11" x14ac:dyDescent="0.3">
      <c r="E70" s="2" t="s">
        <v>425</v>
      </c>
      <c r="F70" s="2" t="s">
        <v>426</v>
      </c>
      <c r="G70" s="2" t="s">
        <v>495</v>
      </c>
      <c r="H70" s="2" t="s">
        <v>417</v>
      </c>
      <c r="I70" s="2" t="s">
        <v>1944</v>
      </c>
      <c r="J70" s="2" t="s">
        <v>2082</v>
      </c>
      <c r="K70" s="2" t="s">
        <v>2101</v>
      </c>
    </row>
    <row r="71" spans="5:11" x14ac:dyDescent="0.3">
      <c r="E71" s="2" t="s">
        <v>425</v>
      </c>
      <c r="F71" s="2" t="s">
        <v>426</v>
      </c>
      <c r="G71" s="2" t="s">
        <v>496</v>
      </c>
      <c r="H71" s="2" t="s">
        <v>419</v>
      </c>
      <c r="I71" s="2" t="s">
        <v>1944</v>
      </c>
      <c r="J71" s="2" t="s">
        <v>419</v>
      </c>
      <c r="K71" s="2" t="s">
        <v>2102</v>
      </c>
    </row>
    <row r="72" spans="5:11" x14ac:dyDescent="0.3">
      <c r="E72" s="2" t="s">
        <v>425</v>
      </c>
      <c r="F72" s="2" t="s">
        <v>426</v>
      </c>
      <c r="G72" s="2" t="s">
        <v>497</v>
      </c>
      <c r="H72" s="2" t="s">
        <v>365</v>
      </c>
      <c r="I72" s="2" t="s">
        <v>1944</v>
      </c>
      <c r="J72" s="2" t="s">
        <v>2068</v>
      </c>
      <c r="K72" s="2" t="s">
        <v>2103</v>
      </c>
    </row>
    <row r="73" spans="5:11" x14ac:dyDescent="0.3">
      <c r="E73" s="2" t="s">
        <v>425</v>
      </c>
      <c r="F73" s="2" t="s">
        <v>426</v>
      </c>
      <c r="G73" s="2" t="s">
        <v>501</v>
      </c>
      <c r="H73" s="2" t="s">
        <v>284</v>
      </c>
      <c r="I73" s="2" t="s">
        <v>1944</v>
      </c>
      <c r="J73" s="2" t="s">
        <v>2046</v>
      </c>
      <c r="K73" s="2" t="s">
        <v>2104</v>
      </c>
    </row>
    <row r="74" spans="5:11" x14ac:dyDescent="0.3">
      <c r="E74" s="2" t="s">
        <v>502</v>
      </c>
      <c r="F74" s="2" t="s">
        <v>503</v>
      </c>
      <c r="G74" s="2" t="s">
        <v>504</v>
      </c>
      <c r="H74" s="2" t="s">
        <v>505</v>
      </c>
      <c r="I74" s="2" t="s">
        <v>1945</v>
      </c>
      <c r="J74" s="2" t="s">
        <v>2105</v>
      </c>
      <c r="K74" s="2" t="s">
        <v>2106</v>
      </c>
    </row>
    <row r="75" spans="5:11" x14ac:dyDescent="0.3">
      <c r="E75" s="2" t="s">
        <v>502</v>
      </c>
      <c r="F75" s="2" t="s">
        <v>503</v>
      </c>
      <c r="G75" s="2" t="s">
        <v>504</v>
      </c>
      <c r="H75" s="2" t="s">
        <v>512</v>
      </c>
      <c r="I75" s="2" t="s">
        <v>1945</v>
      </c>
      <c r="J75" s="2" t="s">
        <v>2107</v>
      </c>
      <c r="K75" s="2" t="s">
        <v>2108</v>
      </c>
    </row>
    <row r="76" spans="5:11" x14ac:dyDescent="0.3">
      <c r="E76" s="2" t="s">
        <v>516</v>
      </c>
      <c r="F76" s="2" t="s">
        <v>517</v>
      </c>
      <c r="G76" s="2" t="s">
        <v>518</v>
      </c>
      <c r="H76" s="2" t="s">
        <v>254</v>
      </c>
      <c r="I76" s="2" t="s">
        <v>1946</v>
      </c>
      <c r="J76" s="2" t="s">
        <v>2036</v>
      </c>
      <c r="K76" s="2" t="s">
        <v>2109</v>
      </c>
    </row>
    <row r="77" spans="5:11" x14ac:dyDescent="0.3">
      <c r="E77" s="2" t="s">
        <v>516</v>
      </c>
      <c r="F77" s="2" t="s">
        <v>517</v>
      </c>
      <c r="G77" s="2" t="s">
        <v>522</v>
      </c>
      <c r="H77" s="2" t="s">
        <v>333</v>
      </c>
      <c r="I77" s="2" t="s">
        <v>1946</v>
      </c>
      <c r="J77" s="2" t="s">
        <v>333</v>
      </c>
      <c r="K77" s="2" t="s">
        <v>2110</v>
      </c>
    </row>
    <row r="78" spans="5:11" x14ac:dyDescent="0.3">
      <c r="E78" s="2" t="s">
        <v>516</v>
      </c>
      <c r="F78" s="2" t="s">
        <v>517</v>
      </c>
      <c r="G78" s="2" t="s">
        <v>526</v>
      </c>
      <c r="H78" s="2" t="s">
        <v>527</v>
      </c>
      <c r="I78" s="2" t="s">
        <v>1946</v>
      </c>
      <c r="J78" s="2" t="s">
        <v>2111</v>
      </c>
      <c r="K78" s="2" t="s">
        <v>2112</v>
      </c>
    </row>
    <row r="79" spans="5:11" x14ac:dyDescent="0.3">
      <c r="E79" s="2" t="s">
        <v>516</v>
      </c>
      <c r="F79" s="2" t="s">
        <v>517</v>
      </c>
      <c r="G79" s="2" t="s">
        <v>531</v>
      </c>
      <c r="H79" s="2" t="s">
        <v>476</v>
      </c>
      <c r="I79" s="2" t="s">
        <v>1946</v>
      </c>
      <c r="J79" s="2" t="s">
        <v>2096</v>
      </c>
      <c r="K79" s="2" t="s">
        <v>2113</v>
      </c>
    </row>
    <row r="80" spans="5:11" x14ac:dyDescent="0.3">
      <c r="E80" s="2" t="s">
        <v>516</v>
      </c>
      <c r="F80" s="2" t="s">
        <v>517</v>
      </c>
      <c r="G80" s="2" t="s">
        <v>534</v>
      </c>
      <c r="H80" s="2" t="s">
        <v>3681</v>
      </c>
      <c r="I80" s="2" t="s">
        <v>1946</v>
      </c>
      <c r="J80" s="2" t="s">
        <v>3681</v>
      </c>
      <c r="K80" s="2" t="s">
        <v>3682</v>
      </c>
    </row>
    <row r="81" spans="5:11" x14ac:dyDescent="0.3">
      <c r="E81" s="2" t="s">
        <v>516</v>
      </c>
      <c r="F81" s="2" t="s">
        <v>517</v>
      </c>
      <c r="G81" s="2" t="s">
        <v>539</v>
      </c>
      <c r="H81" s="2" t="s">
        <v>540</v>
      </c>
      <c r="I81" s="2" t="s">
        <v>1946</v>
      </c>
      <c r="J81" s="2" t="s">
        <v>2114</v>
      </c>
      <c r="K81" s="2" t="s">
        <v>2115</v>
      </c>
    </row>
    <row r="82" spans="5:11" x14ac:dyDescent="0.3">
      <c r="E82" s="2" t="s">
        <v>516</v>
      </c>
      <c r="F82" s="2" t="s">
        <v>517</v>
      </c>
      <c r="G82" s="2" t="s">
        <v>543</v>
      </c>
      <c r="H82" s="2" t="s">
        <v>544</v>
      </c>
      <c r="I82" s="2" t="s">
        <v>1946</v>
      </c>
      <c r="J82" s="2" t="s">
        <v>2116</v>
      </c>
      <c r="K82" s="2" t="s">
        <v>2117</v>
      </c>
    </row>
    <row r="83" spans="5:11" x14ac:dyDescent="0.3">
      <c r="E83" s="2" t="s">
        <v>516</v>
      </c>
      <c r="F83" s="2" t="s">
        <v>517</v>
      </c>
      <c r="G83" s="2" t="s">
        <v>546</v>
      </c>
      <c r="H83" s="2" t="s">
        <v>547</v>
      </c>
      <c r="I83" s="2" t="s">
        <v>1946</v>
      </c>
      <c r="J83" s="2" t="s">
        <v>2118</v>
      </c>
      <c r="K83" s="2" t="s">
        <v>2119</v>
      </c>
    </row>
    <row r="84" spans="5:11" x14ac:dyDescent="0.3">
      <c r="E84" s="2" t="s">
        <v>516</v>
      </c>
      <c r="F84" s="2" t="s">
        <v>517</v>
      </c>
      <c r="G84" s="2" t="s">
        <v>549</v>
      </c>
      <c r="H84" s="2" t="s">
        <v>419</v>
      </c>
      <c r="I84" s="2" t="s">
        <v>1946</v>
      </c>
      <c r="J84" s="2" t="s">
        <v>419</v>
      </c>
      <c r="K84" s="2" t="s">
        <v>2120</v>
      </c>
    </row>
    <row r="85" spans="5:11" x14ac:dyDescent="0.3">
      <c r="E85" s="2" t="s">
        <v>516</v>
      </c>
      <c r="F85" s="2" t="s">
        <v>517</v>
      </c>
      <c r="G85" s="2" t="s">
        <v>550</v>
      </c>
      <c r="H85" s="2" t="s">
        <v>365</v>
      </c>
      <c r="I85" s="2" t="s">
        <v>1946</v>
      </c>
      <c r="J85" s="2" t="s">
        <v>2068</v>
      </c>
      <c r="K85" s="2" t="s">
        <v>2121</v>
      </c>
    </row>
    <row r="86" spans="5:11" x14ac:dyDescent="0.3">
      <c r="E86" s="2" t="s">
        <v>516</v>
      </c>
      <c r="F86" s="2" t="s">
        <v>517</v>
      </c>
      <c r="G86" s="2" t="s">
        <v>551</v>
      </c>
      <c r="H86" s="2" t="s">
        <v>284</v>
      </c>
      <c r="I86" s="2" t="s">
        <v>1946</v>
      </c>
      <c r="J86" s="2" t="s">
        <v>2046</v>
      </c>
      <c r="K86" s="2" t="s">
        <v>2122</v>
      </c>
    </row>
    <row r="87" spans="5:11" x14ac:dyDescent="0.3">
      <c r="E87" s="2" t="s">
        <v>553</v>
      </c>
      <c r="F87" s="2" t="s">
        <v>554</v>
      </c>
      <c r="G87" s="2" t="s">
        <v>555</v>
      </c>
      <c r="H87" s="2" t="s">
        <v>556</v>
      </c>
      <c r="I87" s="2" t="s">
        <v>1947</v>
      </c>
      <c r="J87" s="2" t="s">
        <v>2123</v>
      </c>
      <c r="K87" s="2" t="s">
        <v>2124</v>
      </c>
    </row>
    <row r="88" spans="5:11" x14ac:dyDescent="0.3">
      <c r="E88" s="2" t="s">
        <v>553</v>
      </c>
      <c r="F88" s="2" t="s">
        <v>554</v>
      </c>
      <c r="G88" s="2" t="s">
        <v>562</v>
      </c>
      <c r="H88" s="2" t="s">
        <v>563</v>
      </c>
      <c r="I88" s="2" t="s">
        <v>1947</v>
      </c>
      <c r="J88" s="2" t="s">
        <v>2125</v>
      </c>
      <c r="K88" s="2" t="s">
        <v>2126</v>
      </c>
    </row>
    <row r="89" spans="5:11" x14ac:dyDescent="0.3">
      <c r="E89" s="2" t="s">
        <v>553</v>
      </c>
      <c r="F89" s="2" t="s">
        <v>554</v>
      </c>
      <c r="G89" s="2" t="s">
        <v>617</v>
      </c>
      <c r="H89" s="2" t="s">
        <v>618</v>
      </c>
      <c r="I89" s="2" t="s">
        <v>1947</v>
      </c>
      <c r="J89" s="2" t="s">
        <v>2127</v>
      </c>
      <c r="K89" s="2" t="s">
        <v>2128</v>
      </c>
    </row>
    <row r="90" spans="5:11" x14ac:dyDescent="0.3">
      <c r="E90" s="2" t="s">
        <v>553</v>
      </c>
      <c r="F90" s="2" t="s">
        <v>554</v>
      </c>
      <c r="G90" s="2" t="s">
        <v>638</v>
      </c>
      <c r="H90" s="2" t="s">
        <v>639</v>
      </c>
      <c r="I90" s="2" t="s">
        <v>1947</v>
      </c>
      <c r="J90" s="2" t="s">
        <v>2129</v>
      </c>
      <c r="K90" s="2" t="s">
        <v>2130</v>
      </c>
    </row>
    <row r="91" spans="5:11" x14ac:dyDescent="0.3">
      <c r="E91" s="2" t="s">
        <v>553</v>
      </c>
      <c r="F91" s="2" t="s">
        <v>554</v>
      </c>
      <c r="G91" s="2" t="s">
        <v>644</v>
      </c>
      <c r="H91" s="2" t="s">
        <v>645</v>
      </c>
      <c r="I91" s="2" t="s">
        <v>1947</v>
      </c>
      <c r="J91" s="2" t="s">
        <v>2131</v>
      </c>
      <c r="K91" s="2" t="s">
        <v>2132</v>
      </c>
    </row>
    <row r="92" spans="5:11" x14ac:dyDescent="0.3">
      <c r="E92" s="2" t="s">
        <v>553</v>
      </c>
      <c r="F92" s="2" t="s">
        <v>554</v>
      </c>
      <c r="G92" s="2" t="s">
        <v>658</v>
      </c>
      <c r="H92" s="2" t="s">
        <v>659</v>
      </c>
      <c r="I92" s="2" t="s">
        <v>1947</v>
      </c>
      <c r="J92" s="2" t="s">
        <v>2133</v>
      </c>
      <c r="K92" s="2" t="s">
        <v>2134</v>
      </c>
    </row>
    <row r="93" spans="5:11" x14ac:dyDescent="0.3">
      <c r="E93" s="2" t="s">
        <v>553</v>
      </c>
      <c r="F93" s="2" t="s">
        <v>554</v>
      </c>
      <c r="G93" s="2" t="s">
        <v>663</v>
      </c>
      <c r="H93" s="2" t="s">
        <v>664</v>
      </c>
      <c r="I93" s="2" t="s">
        <v>1947</v>
      </c>
      <c r="J93" s="2" t="s">
        <v>2135</v>
      </c>
      <c r="K93" s="2" t="s">
        <v>2136</v>
      </c>
    </row>
    <row r="94" spans="5:11" x14ac:dyDescent="0.3">
      <c r="E94" s="2" t="s">
        <v>553</v>
      </c>
      <c r="F94" s="2" t="s">
        <v>554</v>
      </c>
      <c r="G94" s="2" t="s">
        <v>666</v>
      </c>
      <c r="H94" s="2" t="s">
        <v>667</v>
      </c>
      <c r="I94" s="2" t="s">
        <v>1947</v>
      </c>
      <c r="J94" s="2" t="s">
        <v>2137</v>
      </c>
      <c r="K94" s="2" t="s">
        <v>2138</v>
      </c>
    </row>
    <row r="95" spans="5:11" x14ac:dyDescent="0.3">
      <c r="E95" s="2" t="s">
        <v>553</v>
      </c>
      <c r="F95" s="2" t="s">
        <v>554</v>
      </c>
      <c r="G95" s="2" t="s">
        <v>671</v>
      </c>
      <c r="H95" s="2" t="s">
        <v>672</v>
      </c>
      <c r="I95" s="2" t="s">
        <v>1947</v>
      </c>
      <c r="J95" s="2" t="s">
        <v>2139</v>
      </c>
      <c r="K95" s="2" t="s">
        <v>2140</v>
      </c>
    </row>
    <row r="96" spans="5:11" x14ac:dyDescent="0.3">
      <c r="E96" s="2" t="s">
        <v>553</v>
      </c>
      <c r="F96" s="2" t="s">
        <v>554</v>
      </c>
      <c r="G96" s="2" t="s">
        <v>676</v>
      </c>
      <c r="H96" s="2" t="s">
        <v>243</v>
      </c>
      <c r="I96" s="2" t="s">
        <v>1947</v>
      </c>
      <c r="J96" s="2" t="s">
        <v>243</v>
      </c>
      <c r="K96" s="2" t="s">
        <v>2141</v>
      </c>
    </row>
    <row r="97" spans="5:11" x14ac:dyDescent="0.3">
      <c r="E97" s="2" t="s">
        <v>553</v>
      </c>
      <c r="F97" s="2" t="s">
        <v>554</v>
      </c>
      <c r="G97" s="2" t="s">
        <v>681</v>
      </c>
      <c r="H97" s="2" t="s">
        <v>365</v>
      </c>
      <c r="I97" s="2" t="s">
        <v>1947</v>
      </c>
      <c r="J97" s="2" t="s">
        <v>2068</v>
      </c>
      <c r="K97" s="2" t="s">
        <v>2142</v>
      </c>
    </row>
    <row r="98" spans="5:11" x14ac:dyDescent="0.3">
      <c r="E98" s="2" t="s">
        <v>553</v>
      </c>
      <c r="F98" s="2" t="s">
        <v>554</v>
      </c>
      <c r="G98" s="2" t="s">
        <v>699</v>
      </c>
      <c r="H98" s="2" t="s">
        <v>700</v>
      </c>
      <c r="I98" s="2" t="s">
        <v>1947</v>
      </c>
      <c r="J98" s="2" t="s">
        <v>700</v>
      </c>
      <c r="K98" s="2" t="s">
        <v>2143</v>
      </c>
    </row>
    <row r="99" spans="5:11" x14ac:dyDescent="0.3">
      <c r="E99" s="2" t="s">
        <v>553</v>
      </c>
      <c r="F99" s="2" t="s">
        <v>554</v>
      </c>
      <c r="G99" s="2" t="s">
        <v>703</v>
      </c>
      <c r="H99" s="2" t="s">
        <v>704</v>
      </c>
      <c r="I99" s="2" t="s">
        <v>1947</v>
      </c>
      <c r="J99" s="2" t="s">
        <v>2144</v>
      </c>
      <c r="K99" s="2" t="s">
        <v>2145</v>
      </c>
    </row>
    <row r="100" spans="5:11" x14ac:dyDescent="0.3">
      <c r="E100" s="2" t="s">
        <v>553</v>
      </c>
      <c r="F100" s="2" t="s">
        <v>554</v>
      </c>
      <c r="G100" s="2" t="s">
        <v>710</v>
      </c>
      <c r="H100" s="2" t="s">
        <v>711</v>
      </c>
      <c r="I100" s="2" t="s">
        <v>1947</v>
      </c>
      <c r="J100" s="2" t="s">
        <v>2146</v>
      </c>
      <c r="K100" s="2" t="s">
        <v>2147</v>
      </c>
    </row>
    <row r="101" spans="5:11" x14ac:dyDescent="0.3">
      <c r="E101" s="2" t="s">
        <v>553</v>
      </c>
      <c r="F101" s="2" t="s">
        <v>554</v>
      </c>
      <c r="G101" s="2" t="s">
        <v>721</v>
      </c>
      <c r="H101" s="2" t="s">
        <v>722</v>
      </c>
      <c r="I101" s="2" t="s">
        <v>1947</v>
      </c>
      <c r="J101" s="2" t="s">
        <v>2148</v>
      </c>
      <c r="K101" s="2" t="s">
        <v>2149</v>
      </c>
    </row>
    <row r="102" spans="5:11" x14ac:dyDescent="0.3">
      <c r="E102" s="2" t="s">
        <v>553</v>
      </c>
      <c r="F102" s="2" t="s">
        <v>554</v>
      </c>
      <c r="G102" s="2" t="s">
        <v>725</v>
      </c>
      <c r="H102" s="2" t="s">
        <v>726</v>
      </c>
      <c r="I102" s="2" t="s">
        <v>1947</v>
      </c>
      <c r="J102" s="2" t="s">
        <v>2150</v>
      </c>
      <c r="K102" s="2" t="s">
        <v>2151</v>
      </c>
    </row>
    <row r="103" spans="5:11" x14ac:dyDescent="0.3">
      <c r="E103" s="2" t="s">
        <v>553</v>
      </c>
      <c r="F103" s="2" t="s">
        <v>554</v>
      </c>
      <c r="G103" s="2" t="s">
        <v>730</v>
      </c>
      <c r="H103" s="2" t="s">
        <v>731</v>
      </c>
      <c r="I103" s="2" t="s">
        <v>1947</v>
      </c>
      <c r="J103" s="2" t="s">
        <v>2152</v>
      </c>
      <c r="K103" s="2" t="s">
        <v>2153</v>
      </c>
    </row>
    <row r="104" spans="5:11" x14ac:dyDescent="0.3">
      <c r="E104" s="2" t="s">
        <v>553</v>
      </c>
      <c r="F104" s="2" t="s">
        <v>554</v>
      </c>
      <c r="G104" s="2" t="s">
        <v>733</v>
      </c>
      <c r="H104" s="2" t="s">
        <v>734</v>
      </c>
      <c r="I104" s="2" t="s">
        <v>1947</v>
      </c>
      <c r="J104" s="2" t="s">
        <v>734</v>
      </c>
      <c r="K104" s="2" t="s">
        <v>2154</v>
      </c>
    </row>
    <row r="105" spans="5:11" x14ac:dyDescent="0.3">
      <c r="E105" s="2" t="s">
        <v>736</v>
      </c>
      <c r="F105" s="2" t="s">
        <v>737</v>
      </c>
      <c r="G105" s="2" t="s">
        <v>738</v>
      </c>
      <c r="H105" s="2" t="s">
        <v>254</v>
      </c>
      <c r="I105" s="2" t="s">
        <v>1948</v>
      </c>
      <c r="J105" s="2" t="s">
        <v>2036</v>
      </c>
      <c r="K105" s="2" t="s">
        <v>2155</v>
      </c>
    </row>
    <row r="106" spans="5:11" x14ac:dyDescent="0.3">
      <c r="E106" s="2" t="s">
        <v>736</v>
      </c>
      <c r="F106" s="2" t="s">
        <v>737</v>
      </c>
      <c r="G106" s="2" t="s">
        <v>744</v>
      </c>
      <c r="H106" s="2" t="s">
        <v>745</v>
      </c>
      <c r="I106" s="2" t="s">
        <v>1948</v>
      </c>
      <c r="J106" s="2" t="s">
        <v>2156</v>
      </c>
      <c r="K106" s="2" t="s">
        <v>2157</v>
      </c>
    </row>
    <row r="107" spans="5:11" x14ac:dyDescent="0.3">
      <c r="E107" s="2" t="s">
        <v>736</v>
      </c>
      <c r="F107" s="2" t="s">
        <v>737</v>
      </c>
      <c r="G107" s="2" t="s">
        <v>760</v>
      </c>
      <c r="H107" s="2" t="s">
        <v>761</v>
      </c>
      <c r="I107" s="2" t="s">
        <v>1948</v>
      </c>
      <c r="J107" s="2" t="s">
        <v>2158</v>
      </c>
      <c r="K107" s="2" t="s">
        <v>2159</v>
      </c>
    </row>
    <row r="108" spans="5:11" x14ac:dyDescent="0.3">
      <c r="E108" s="2" t="s">
        <v>736</v>
      </c>
      <c r="F108" s="2" t="s">
        <v>737</v>
      </c>
      <c r="G108" s="2" t="s">
        <v>767</v>
      </c>
      <c r="H108" s="2" t="s">
        <v>768</v>
      </c>
      <c r="I108" s="2" t="s">
        <v>1948</v>
      </c>
      <c r="J108" s="2" t="s">
        <v>2160</v>
      </c>
      <c r="K108" s="2" t="s">
        <v>2161</v>
      </c>
    </row>
    <row r="109" spans="5:11" x14ac:dyDescent="0.3">
      <c r="E109" s="2" t="s">
        <v>736</v>
      </c>
      <c r="F109" s="2" t="s">
        <v>737</v>
      </c>
      <c r="G109" s="2" t="s">
        <v>770</v>
      </c>
      <c r="H109" s="2" t="s">
        <v>1912</v>
      </c>
      <c r="I109" s="2" t="s">
        <v>1948</v>
      </c>
      <c r="J109" s="2" t="s">
        <v>2162</v>
      </c>
      <c r="K109" s="2" t="s">
        <v>2163</v>
      </c>
    </row>
    <row r="110" spans="5:11" x14ac:dyDescent="0.3">
      <c r="E110" s="2" t="s">
        <v>736</v>
      </c>
      <c r="F110" s="2" t="s">
        <v>737</v>
      </c>
      <c r="G110" s="2" t="s">
        <v>775</v>
      </c>
      <c r="H110" s="2" t="s">
        <v>776</v>
      </c>
      <c r="I110" s="2" t="s">
        <v>1948</v>
      </c>
      <c r="J110" s="2" t="s">
        <v>2164</v>
      </c>
      <c r="K110" s="2" t="s">
        <v>2165</v>
      </c>
    </row>
    <row r="111" spans="5:11" x14ac:dyDescent="0.3">
      <c r="E111" s="2" t="s">
        <v>736</v>
      </c>
      <c r="F111" s="2" t="s">
        <v>737</v>
      </c>
      <c r="G111" s="2" t="s">
        <v>778</v>
      </c>
      <c r="H111" s="2" t="s">
        <v>779</v>
      </c>
      <c r="I111" s="2" t="s">
        <v>1948</v>
      </c>
      <c r="J111" s="2" t="s">
        <v>2166</v>
      </c>
      <c r="K111" s="2" t="s">
        <v>2167</v>
      </c>
    </row>
    <row r="112" spans="5:11" x14ac:dyDescent="0.3">
      <c r="E112" s="2" t="s">
        <v>736</v>
      </c>
      <c r="F112" s="2" t="s">
        <v>737</v>
      </c>
      <c r="G112" s="2" t="s">
        <v>784</v>
      </c>
      <c r="H112" s="2" t="s">
        <v>785</v>
      </c>
      <c r="I112" s="2" t="s">
        <v>1948</v>
      </c>
      <c r="J112" s="2" t="s">
        <v>785</v>
      </c>
      <c r="K112" s="2" t="s">
        <v>2168</v>
      </c>
    </row>
    <row r="113" spans="5:11" x14ac:dyDescent="0.3">
      <c r="E113" s="2" t="s">
        <v>736</v>
      </c>
      <c r="F113" s="2" t="s">
        <v>737</v>
      </c>
      <c r="G113" s="2" t="s">
        <v>784</v>
      </c>
      <c r="H113" s="2" t="s">
        <v>381</v>
      </c>
      <c r="I113" s="2" t="s">
        <v>1948</v>
      </c>
      <c r="J113" s="2" t="s">
        <v>381</v>
      </c>
      <c r="K113" s="2" t="s">
        <v>4536</v>
      </c>
    </row>
    <row r="114" spans="5:11" x14ac:dyDescent="0.3">
      <c r="E114" s="2" t="s">
        <v>736</v>
      </c>
      <c r="F114" s="2" t="s">
        <v>737</v>
      </c>
      <c r="G114" s="2" t="s">
        <v>784</v>
      </c>
      <c r="H114" s="2" t="s">
        <v>392</v>
      </c>
      <c r="I114" s="2" t="s">
        <v>1948</v>
      </c>
      <c r="J114" s="2" t="s">
        <v>2075</v>
      </c>
      <c r="K114" s="2" t="s">
        <v>4551</v>
      </c>
    </row>
    <row r="115" spans="5:11" x14ac:dyDescent="0.3">
      <c r="E115" s="2" t="s">
        <v>736</v>
      </c>
      <c r="F115" s="2" t="s">
        <v>737</v>
      </c>
      <c r="G115" s="2" t="s">
        <v>791</v>
      </c>
      <c r="H115" s="2" t="s">
        <v>792</v>
      </c>
      <c r="I115" s="2" t="s">
        <v>1948</v>
      </c>
      <c r="J115" s="2" t="s">
        <v>2169</v>
      </c>
      <c r="K115" s="2" t="s">
        <v>2170</v>
      </c>
    </row>
    <row r="116" spans="5:11" x14ac:dyDescent="0.3">
      <c r="E116" s="2" t="s">
        <v>736</v>
      </c>
      <c r="F116" s="2" t="s">
        <v>737</v>
      </c>
      <c r="G116" s="2" t="s">
        <v>819</v>
      </c>
      <c r="H116" s="2" t="s">
        <v>803</v>
      </c>
      <c r="I116" s="2" t="s">
        <v>1948</v>
      </c>
      <c r="J116" s="2" t="s">
        <v>2171</v>
      </c>
      <c r="K116" s="2" t="s">
        <v>2172</v>
      </c>
    </row>
    <row r="117" spans="5:11" x14ac:dyDescent="0.3">
      <c r="E117" s="2" t="s">
        <v>736</v>
      </c>
      <c r="F117" s="2" t="s">
        <v>737</v>
      </c>
      <c r="G117" s="2" t="s">
        <v>809</v>
      </c>
      <c r="H117" s="2" t="s">
        <v>810</v>
      </c>
      <c r="I117" s="2" t="s">
        <v>1948</v>
      </c>
      <c r="J117" s="2" t="s">
        <v>2173</v>
      </c>
      <c r="K117" s="2" t="s">
        <v>2174</v>
      </c>
    </row>
    <row r="118" spans="5:11" x14ac:dyDescent="0.3">
      <c r="E118" s="2" t="s">
        <v>736</v>
      </c>
      <c r="F118" s="2" t="s">
        <v>737</v>
      </c>
      <c r="G118" s="2" t="s">
        <v>813</v>
      </c>
      <c r="H118" s="2" t="s">
        <v>814</v>
      </c>
      <c r="I118" s="2" t="s">
        <v>1948</v>
      </c>
      <c r="J118" s="2" t="s">
        <v>2175</v>
      </c>
      <c r="K118" s="2" t="s">
        <v>2176</v>
      </c>
    </row>
    <row r="119" spans="5:11" x14ac:dyDescent="0.3">
      <c r="E119" s="2" t="s">
        <v>736</v>
      </c>
      <c r="F119" s="2" t="s">
        <v>737</v>
      </c>
      <c r="G119" s="2" t="s">
        <v>815</v>
      </c>
      <c r="H119" s="2" t="s">
        <v>816</v>
      </c>
      <c r="I119" s="2" t="s">
        <v>1948</v>
      </c>
      <c r="J119" s="2" t="s">
        <v>2177</v>
      </c>
      <c r="K119" s="2" t="s">
        <v>2178</v>
      </c>
    </row>
    <row r="120" spans="5:11" x14ac:dyDescent="0.3">
      <c r="E120" s="2" t="s">
        <v>736</v>
      </c>
      <c r="F120" s="2" t="s">
        <v>737</v>
      </c>
      <c r="G120" s="2" t="s">
        <v>817</v>
      </c>
      <c r="H120" s="2" t="s">
        <v>818</v>
      </c>
      <c r="I120" s="2" t="s">
        <v>1948</v>
      </c>
      <c r="J120" s="2" t="s">
        <v>2179</v>
      </c>
      <c r="K120" s="2" t="s">
        <v>2180</v>
      </c>
    </row>
    <row r="121" spans="5:11" x14ac:dyDescent="0.3">
      <c r="E121" s="2" t="s">
        <v>736</v>
      </c>
      <c r="F121" s="2" t="s">
        <v>737</v>
      </c>
      <c r="G121" s="2" t="s">
        <v>819</v>
      </c>
      <c r="H121" s="2" t="s">
        <v>820</v>
      </c>
      <c r="I121" s="2" t="s">
        <v>1948</v>
      </c>
      <c r="J121" s="2" t="s">
        <v>2181</v>
      </c>
      <c r="K121" s="2" t="s">
        <v>2182</v>
      </c>
    </row>
    <row r="122" spans="5:11" x14ac:dyDescent="0.3">
      <c r="E122" s="2" t="s">
        <v>736</v>
      </c>
      <c r="F122" s="2" t="s">
        <v>737</v>
      </c>
      <c r="G122" s="2" t="s">
        <v>824</v>
      </c>
      <c r="H122" s="2" t="s">
        <v>825</v>
      </c>
      <c r="I122" s="2" t="s">
        <v>1948</v>
      </c>
      <c r="J122" s="2" t="s">
        <v>2183</v>
      </c>
      <c r="K122" s="2" t="s">
        <v>2184</v>
      </c>
    </row>
    <row r="123" spans="5:11" x14ac:dyDescent="0.3">
      <c r="E123" s="2" t="s">
        <v>736</v>
      </c>
      <c r="F123" s="2" t="s">
        <v>737</v>
      </c>
      <c r="G123" s="2" t="s">
        <v>827</v>
      </c>
      <c r="H123" s="2" t="s">
        <v>365</v>
      </c>
      <c r="I123" s="2" t="s">
        <v>1948</v>
      </c>
      <c r="J123" s="2" t="s">
        <v>2068</v>
      </c>
      <c r="K123" s="2" t="s">
        <v>2185</v>
      </c>
    </row>
    <row r="124" spans="5:11" x14ac:dyDescent="0.3">
      <c r="E124" s="2" t="s">
        <v>736</v>
      </c>
      <c r="F124" s="2" t="s">
        <v>737</v>
      </c>
      <c r="G124" s="2" t="s">
        <v>829</v>
      </c>
      <c r="H124" s="2" t="s">
        <v>284</v>
      </c>
      <c r="I124" s="2" t="s">
        <v>1948</v>
      </c>
      <c r="J124" s="2" t="s">
        <v>2046</v>
      </c>
      <c r="K124" s="2" t="s">
        <v>2186</v>
      </c>
    </row>
    <row r="125" spans="5:11" x14ac:dyDescent="0.3">
      <c r="E125" s="2" t="s">
        <v>830</v>
      </c>
      <c r="F125" s="2" t="s">
        <v>831</v>
      </c>
      <c r="G125" s="2" t="s">
        <v>832</v>
      </c>
      <c r="H125" s="2" t="s">
        <v>833</v>
      </c>
      <c r="I125" s="2" t="s">
        <v>1949</v>
      </c>
      <c r="J125" s="2" t="s">
        <v>2187</v>
      </c>
      <c r="K125" s="2" t="s">
        <v>2188</v>
      </c>
    </row>
    <row r="126" spans="5:11" x14ac:dyDescent="0.3">
      <c r="E126" s="2" t="s">
        <v>830</v>
      </c>
      <c r="F126" s="2" t="s">
        <v>831</v>
      </c>
      <c r="G126" s="2" t="s">
        <v>851</v>
      </c>
      <c r="H126" s="2" t="s">
        <v>852</v>
      </c>
      <c r="I126" s="2" t="s">
        <v>1949</v>
      </c>
      <c r="J126" s="2" t="s">
        <v>2189</v>
      </c>
      <c r="K126" s="2" t="s">
        <v>2190</v>
      </c>
    </row>
    <row r="127" spans="5:11" x14ac:dyDescent="0.3">
      <c r="E127" s="2" t="s">
        <v>830</v>
      </c>
      <c r="F127" s="2" t="s">
        <v>831</v>
      </c>
      <c r="G127" s="2" t="s">
        <v>853</v>
      </c>
      <c r="H127" s="2" t="s">
        <v>365</v>
      </c>
      <c r="I127" s="2" t="s">
        <v>1949</v>
      </c>
      <c r="J127" s="2" t="s">
        <v>2068</v>
      </c>
      <c r="K127" s="2" t="s">
        <v>2191</v>
      </c>
    </row>
    <row r="128" spans="5:11" x14ac:dyDescent="0.3">
      <c r="E128" s="2" t="s">
        <v>855</v>
      </c>
      <c r="F128" s="2" t="s">
        <v>856</v>
      </c>
      <c r="G128" s="2" t="s">
        <v>857</v>
      </c>
      <c r="H128" s="2" t="s">
        <v>858</v>
      </c>
      <c r="I128" s="2" t="s">
        <v>1950</v>
      </c>
      <c r="J128" s="2" t="s">
        <v>2192</v>
      </c>
      <c r="K128" s="2" t="s">
        <v>2193</v>
      </c>
    </row>
    <row r="129" spans="5:11" x14ac:dyDescent="0.3">
      <c r="E129" s="2" t="s">
        <v>855</v>
      </c>
      <c r="F129" s="2" t="s">
        <v>856</v>
      </c>
      <c r="G129" s="2" t="s">
        <v>863</v>
      </c>
      <c r="H129" s="2" t="s">
        <v>333</v>
      </c>
      <c r="I129" s="2" t="s">
        <v>1950</v>
      </c>
      <c r="J129" s="2" t="s">
        <v>333</v>
      </c>
      <c r="K129" s="2" t="s">
        <v>2194</v>
      </c>
    </row>
    <row r="130" spans="5:11" x14ac:dyDescent="0.3">
      <c r="E130" s="2" t="s">
        <v>855</v>
      </c>
      <c r="F130" s="2" t="s">
        <v>856</v>
      </c>
      <c r="G130" s="2" t="s">
        <v>864</v>
      </c>
      <c r="H130" s="2" t="s">
        <v>381</v>
      </c>
      <c r="I130" s="2" t="s">
        <v>1950</v>
      </c>
      <c r="J130" s="2" t="s">
        <v>381</v>
      </c>
      <c r="K130" s="2" t="s">
        <v>2195</v>
      </c>
    </row>
    <row r="131" spans="5:11" x14ac:dyDescent="0.3">
      <c r="E131" s="2" t="s">
        <v>855</v>
      </c>
      <c r="F131" s="2" t="s">
        <v>856</v>
      </c>
      <c r="G131" s="2" t="s">
        <v>874</v>
      </c>
      <c r="H131" s="2" t="s">
        <v>875</v>
      </c>
      <c r="I131" s="2" t="s">
        <v>1950</v>
      </c>
      <c r="J131" s="2" t="s">
        <v>2196</v>
      </c>
      <c r="K131" s="2" t="s">
        <v>2197</v>
      </c>
    </row>
    <row r="132" spans="5:11" x14ac:dyDescent="0.3">
      <c r="E132" s="2" t="s">
        <v>855</v>
      </c>
      <c r="F132" s="2" t="s">
        <v>856</v>
      </c>
      <c r="G132" s="2" t="s">
        <v>876</v>
      </c>
      <c r="H132" s="2" t="s">
        <v>877</v>
      </c>
      <c r="I132" s="2" t="s">
        <v>1950</v>
      </c>
      <c r="J132" s="2" t="s">
        <v>2169</v>
      </c>
      <c r="K132" s="2" t="s">
        <v>2198</v>
      </c>
    </row>
    <row r="133" spans="5:11" x14ac:dyDescent="0.3">
      <c r="E133" s="2" t="s">
        <v>855</v>
      </c>
      <c r="F133" s="2" t="s">
        <v>856</v>
      </c>
      <c r="G133" s="2" t="s">
        <v>879</v>
      </c>
      <c r="H133" s="2" t="s">
        <v>880</v>
      </c>
      <c r="I133" s="2" t="s">
        <v>1950</v>
      </c>
      <c r="J133" s="2" t="s">
        <v>2199</v>
      </c>
      <c r="K133" s="2" t="s">
        <v>2200</v>
      </c>
    </row>
    <row r="134" spans="5:11" x14ac:dyDescent="0.3">
      <c r="E134" s="2" t="s">
        <v>855</v>
      </c>
      <c r="F134" s="2" t="s">
        <v>856</v>
      </c>
      <c r="G134" s="2" t="s">
        <v>888</v>
      </c>
      <c r="H134" s="2" t="s">
        <v>365</v>
      </c>
      <c r="I134" s="2" t="s">
        <v>1950</v>
      </c>
      <c r="J134" s="2" t="s">
        <v>2068</v>
      </c>
      <c r="K134" s="2" t="s">
        <v>2201</v>
      </c>
    </row>
    <row r="135" spans="5:11" x14ac:dyDescent="0.3">
      <c r="E135" s="2" t="s">
        <v>855</v>
      </c>
      <c r="F135" s="2" t="s">
        <v>856</v>
      </c>
      <c r="G135" s="2" t="s">
        <v>890</v>
      </c>
      <c r="H135" s="2" t="s">
        <v>236</v>
      </c>
      <c r="I135" s="2" t="s">
        <v>1950</v>
      </c>
      <c r="J135" s="2" t="s">
        <v>2029</v>
      </c>
      <c r="K135" s="2" t="s">
        <v>2202</v>
      </c>
    </row>
    <row r="136" spans="5:11" x14ac:dyDescent="0.3">
      <c r="E136" s="2" t="s">
        <v>855</v>
      </c>
      <c r="F136" s="2" t="s">
        <v>856</v>
      </c>
      <c r="G136" s="2" t="s">
        <v>891</v>
      </c>
      <c r="H136" s="2" t="s">
        <v>892</v>
      </c>
      <c r="I136" s="2" t="s">
        <v>1950</v>
      </c>
      <c r="J136" s="2" t="s">
        <v>2203</v>
      </c>
      <c r="K136" s="2" t="s">
        <v>2204</v>
      </c>
    </row>
    <row r="137" spans="5:11" x14ac:dyDescent="0.3">
      <c r="E137" s="2" t="s">
        <v>855</v>
      </c>
      <c r="F137" s="2" t="s">
        <v>856</v>
      </c>
      <c r="G137" s="2" t="s">
        <v>896</v>
      </c>
      <c r="H137" s="2" t="s">
        <v>897</v>
      </c>
      <c r="I137" s="2" t="s">
        <v>1950</v>
      </c>
      <c r="J137" s="2" t="s">
        <v>2205</v>
      </c>
      <c r="K137" s="2" t="s">
        <v>2206</v>
      </c>
    </row>
    <row r="138" spans="5:11" x14ac:dyDescent="0.3">
      <c r="E138" s="2" t="s">
        <v>855</v>
      </c>
      <c r="F138" s="2" t="s">
        <v>856</v>
      </c>
      <c r="G138" s="2" t="s">
        <v>911</v>
      </c>
      <c r="H138" s="2" t="s">
        <v>912</v>
      </c>
      <c r="I138" s="2" t="s">
        <v>1950</v>
      </c>
      <c r="J138" s="2" t="s">
        <v>2207</v>
      </c>
      <c r="K138" s="2" t="s">
        <v>2208</v>
      </c>
    </row>
    <row r="139" spans="5:11" x14ac:dyDescent="0.3">
      <c r="E139" s="2" t="s">
        <v>855</v>
      </c>
      <c r="F139" s="2" t="s">
        <v>856</v>
      </c>
      <c r="G139" s="2" t="s">
        <v>914</v>
      </c>
      <c r="H139" s="2" t="s">
        <v>915</v>
      </c>
      <c r="I139" s="2" t="s">
        <v>1950</v>
      </c>
      <c r="J139" s="2" t="s">
        <v>915</v>
      </c>
      <c r="K139" s="2" t="s">
        <v>2209</v>
      </c>
    </row>
    <row r="140" spans="5:11" x14ac:dyDescent="0.3">
      <c r="E140" s="2" t="s">
        <v>855</v>
      </c>
      <c r="F140" s="2" t="s">
        <v>856</v>
      </c>
      <c r="G140" s="2" t="s">
        <v>941</v>
      </c>
      <c r="H140" s="2" t="s">
        <v>942</v>
      </c>
      <c r="I140" s="2" t="s">
        <v>1950</v>
      </c>
      <c r="J140" s="2" t="s">
        <v>2210</v>
      </c>
      <c r="K140" s="2" t="s">
        <v>2211</v>
      </c>
    </row>
    <row r="141" spans="5:11" x14ac:dyDescent="0.3">
      <c r="E141" s="2" t="s">
        <v>855</v>
      </c>
      <c r="F141" s="2" t="s">
        <v>856</v>
      </c>
      <c r="G141" s="2" t="s">
        <v>954</v>
      </c>
      <c r="H141" s="2" t="s">
        <v>254</v>
      </c>
      <c r="I141" s="2" t="s">
        <v>1950</v>
      </c>
      <c r="J141" s="2" t="s">
        <v>2036</v>
      </c>
      <c r="K141" s="2" t="s">
        <v>2212</v>
      </c>
    </row>
    <row r="142" spans="5:11" x14ac:dyDescent="0.3">
      <c r="E142" s="2" t="s">
        <v>855</v>
      </c>
      <c r="F142" s="2" t="s">
        <v>856</v>
      </c>
      <c r="G142" s="2" t="s">
        <v>954</v>
      </c>
      <c r="H142" s="2" t="s">
        <v>392</v>
      </c>
      <c r="I142" s="2" t="s">
        <v>1950</v>
      </c>
      <c r="J142" s="2" t="s">
        <v>2075</v>
      </c>
      <c r="K142" s="2" t="s">
        <v>4552</v>
      </c>
    </row>
    <row r="143" spans="5:11" x14ac:dyDescent="0.3">
      <c r="E143" s="2" t="s">
        <v>855</v>
      </c>
      <c r="F143" s="2" t="s">
        <v>856</v>
      </c>
      <c r="G143" s="2" t="s">
        <v>968</v>
      </c>
      <c r="H143" s="2" t="s">
        <v>969</v>
      </c>
      <c r="I143" s="2" t="s">
        <v>1950</v>
      </c>
      <c r="J143" s="2" t="s">
        <v>2213</v>
      </c>
      <c r="K143" s="2" t="s">
        <v>2214</v>
      </c>
    </row>
    <row r="144" spans="5:11" x14ac:dyDescent="0.3">
      <c r="E144" s="2" t="s">
        <v>855</v>
      </c>
      <c r="F144" s="2" t="s">
        <v>856</v>
      </c>
      <c r="G144" s="2" t="s">
        <v>972</v>
      </c>
      <c r="H144" s="2" t="s">
        <v>973</v>
      </c>
      <c r="I144" s="2" t="s">
        <v>1950</v>
      </c>
      <c r="J144" s="2" t="s">
        <v>2215</v>
      </c>
      <c r="K144" s="2" t="s">
        <v>2216</v>
      </c>
    </row>
    <row r="145" spans="5:11" x14ac:dyDescent="0.3">
      <c r="E145" s="2" t="s">
        <v>855</v>
      </c>
      <c r="F145" s="2" t="s">
        <v>856</v>
      </c>
      <c r="G145" s="2" t="s">
        <v>974</v>
      </c>
      <c r="H145" s="2" t="s">
        <v>975</v>
      </c>
      <c r="I145" s="2" t="s">
        <v>1950</v>
      </c>
      <c r="J145" s="2" t="s">
        <v>2217</v>
      </c>
      <c r="K145" s="2" t="s">
        <v>2218</v>
      </c>
    </row>
    <row r="146" spans="5:11" x14ac:dyDescent="0.3">
      <c r="E146" s="2" t="s">
        <v>855</v>
      </c>
      <c r="F146" s="2" t="s">
        <v>856</v>
      </c>
      <c r="G146" s="2" t="s">
        <v>978</v>
      </c>
      <c r="H146" s="2" t="s">
        <v>284</v>
      </c>
      <c r="I146" s="2" t="s">
        <v>1950</v>
      </c>
      <c r="J146" s="2" t="s">
        <v>2046</v>
      </c>
      <c r="K146" s="2" t="s">
        <v>2219</v>
      </c>
    </row>
    <row r="147" spans="5:11" x14ac:dyDescent="0.3">
      <c r="E147" s="2" t="s">
        <v>979</v>
      </c>
      <c r="F147" s="2" t="s">
        <v>980</v>
      </c>
      <c r="G147" s="2" t="s">
        <v>981</v>
      </c>
      <c r="H147" s="2" t="s">
        <v>982</v>
      </c>
      <c r="I147" s="2" t="s">
        <v>1951</v>
      </c>
      <c r="J147" s="2" t="s">
        <v>2220</v>
      </c>
      <c r="K147" s="2" t="s">
        <v>2221</v>
      </c>
    </row>
    <row r="148" spans="5:11" x14ac:dyDescent="0.3">
      <c r="E148" s="2" t="s">
        <v>979</v>
      </c>
      <c r="F148" s="2" t="s">
        <v>980</v>
      </c>
      <c r="G148" s="2" t="s">
        <v>984</v>
      </c>
      <c r="H148" s="2" t="s">
        <v>985</v>
      </c>
      <c r="I148" s="2" t="s">
        <v>1951</v>
      </c>
      <c r="J148" s="2" t="s">
        <v>2222</v>
      </c>
      <c r="K148" s="2" t="s">
        <v>2223</v>
      </c>
    </row>
    <row r="149" spans="5:11" x14ac:dyDescent="0.3">
      <c r="E149" s="2" t="s">
        <v>979</v>
      </c>
      <c r="F149" s="2" t="s">
        <v>980</v>
      </c>
      <c r="G149" s="2" t="s">
        <v>986</v>
      </c>
      <c r="H149" s="2" t="s">
        <v>987</v>
      </c>
      <c r="I149" s="2" t="s">
        <v>1951</v>
      </c>
      <c r="J149" s="2" t="s">
        <v>2224</v>
      </c>
      <c r="K149" s="2" t="s">
        <v>2225</v>
      </c>
    </row>
    <row r="150" spans="5:11" x14ac:dyDescent="0.3">
      <c r="E150" s="2" t="s">
        <v>979</v>
      </c>
      <c r="F150" s="2" t="s">
        <v>980</v>
      </c>
      <c r="G150" s="2" t="s">
        <v>988</v>
      </c>
      <c r="H150" s="2" t="s">
        <v>365</v>
      </c>
      <c r="I150" s="2" t="s">
        <v>1951</v>
      </c>
      <c r="J150" s="2" t="s">
        <v>2068</v>
      </c>
      <c r="K150" s="2" t="s">
        <v>2226</v>
      </c>
    </row>
    <row r="151" spans="5:11" x14ac:dyDescent="0.3">
      <c r="E151" s="2" t="s">
        <v>979</v>
      </c>
      <c r="F151" s="2" t="s">
        <v>980</v>
      </c>
      <c r="G151" s="2" t="s">
        <v>990</v>
      </c>
      <c r="H151" s="2" t="s">
        <v>254</v>
      </c>
      <c r="I151" s="2" t="s">
        <v>1951</v>
      </c>
      <c r="J151" s="2" t="s">
        <v>2036</v>
      </c>
      <c r="K151" s="2" t="s">
        <v>2227</v>
      </c>
    </row>
    <row r="152" spans="5:11" x14ac:dyDescent="0.3">
      <c r="E152" s="2" t="s">
        <v>979</v>
      </c>
      <c r="F152" s="2" t="s">
        <v>980</v>
      </c>
      <c r="G152" s="2" t="s">
        <v>995</v>
      </c>
      <c r="H152" s="2" t="s">
        <v>333</v>
      </c>
      <c r="I152" s="2" t="s">
        <v>1951</v>
      </c>
      <c r="J152" s="2" t="s">
        <v>333</v>
      </c>
      <c r="K152" s="2" t="s">
        <v>2228</v>
      </c>
    </row>
    <row r="153" spans="5:11" x14ac:dyDescent="0.3">
      <c r="E153" s="2" t="s">
        <v>996</v>
      </c>
      <c r="F153" s="2" t="s">
        <v>997</v>
      </c>
      <c r="G153" s="2" t="s">
        <v>998</v>
      </c>
      <c r="H153" s="2" t="s">
        <v>880</v>
      </c>
      <c r="I153" s="2" t="s">
        <v>1952</v>
      </c>
      <c r="J153" s="2" t="s">
        <v>2199</v>
      </c>
      <c r="K153" s="2" t="s">
        <v>2229</v>
      </c>
    </row>
    <row r="154" spans="5:11" x14ac:dyDescent="0.3">
      <c r="E154" s="2" t="s">
        <v>996</v>
      </c>
      <c r="F154" s="2" t="s">
        <v>997</v>
      </c>
      <c r="G154" s="2" t="s">
        <v>999</v>
      </c>
      <c r="H154" s="2" t="s">
        <v>1000</v>
      </c>
      <c r="I154" s="2" t="s">
        <v>1952</v>
      </c>
      <c r="J154" s="2" t="s">
        <v>2230</v>
      </c>
      <c r="K154" s="2" t="s">
        <v>2231</v>
      </c>
    </row>
    <row r="155" spans="5:11" x14ac:dyDescent="0.3">
      <c r="E155" s="2" t="s">
        <v>996</v>
      </c>
      <c r="F155" s="2" t="s">
        <v>997</v>
      </c>
      <c r="G155" s="2" t="s">
        <v>1001</v>
      </c>
      <c r="H155" s="2" t="s">
        <v>365</v>
      </c>
      <c r="I155" s="2" t="s">
        <v>1952</v>
      </c>
      <c r="J155" s="2" t="s">
        <v>2068</v>
      </c>
      <c r="K155" s="2" t="s">
        <v>2232</v>
      </c>
    </row>
    <row r="156" spans="5:11" x14ac:dyDescent="0.3">
      <c r="E156" s="2" t="s">
        <v>996</v>
      </c>
      <c r="F156" s="2" t="s">
        <v>997</v>
      </c>
      <c r="G156" s="2" t="s">
        <v>1003</v>
      </c>
      <c r="H156" s="2" t="s">
        <v>1004</v>
      </c>
      <c r="I156" s="2" t="s">
        <v>1952</v>
      </c>
      <c r="J156" s="2" t="s">
        <v>2233</v>
      </c>
      <c r="K156" s="2" t="s">
        <v>2234</v>
      </c>
    </row>
    <row r="157" spans="5:11" x14ac:dyDescent="0.3">
      <c r="E157" s="2" t="s">
        <v>996</v>
      </c>
      <c r="F157" s="2" t="s">
        <v>997</v>
      </c>
      <c r="G157" s="2" t="s">
        <v>1008</v>
      </c>
      <c r="H157" s="2" t="s">
        <v>915</v>
      </c>
      <c r="I157" s="2" t="s">
        <v>1952</v>
      </c>
      <c r="J157" s="2" t="s">
        <v>915</v>
      </c>
      <c r="K157" s="2" t="s">
        <v>2235</v>
      </c>
    </row>
    <row r="158" spans="5:11" x14ac:dyDescent="0.3">
      <c r="E158" s="2" t="s">
        <v>996</v>
      </c>
      <c r="F158" s="2" t="s">
        <v>997</v>
      </c>
      <c r="G158" s="2" t="s">
        <v>1016</v>
      </c>
      <c r="H158" s="2" t="s">
        <v>254</v>
      </c>
      <c r="I158" s="2" t="s">
        <v>1952</v>
      </c>
      <c r="J158" s="2" t="s">
        <v>2036</v>
      </c>
      <c r="K158" s="2" t="s">
        <v>2236</v>
      </c>
    </row>
    <row r="159" spans="5:11" x14ac:dyDescent="0.3">
      <c r="E159" s="2" t="s">
        <v>996</v>
      </c>
      <c r="F159" s="2" t="s">
        <v>997</v>
      </c>
      <c r="G159" s="2" t="s">
        <v>1021</v>
      </c>
      <c r="H159" s="2" t="s">
        <v>381</v>
      </c>
      <c r="I159" s="2" t="s">
        <v>1952</v>
      </c>
      <c r="J159" s="2" t="s">
        <v>381</v>
      </c>
      <c r="K159" s="2" t="s">
        <v>2237</v>
      </c>
    </row>
    <row r="160" spans="5:11" x14ac:dyDescent="0.3">
      <c r="E160" s="2" t="s">
        <v>996</v>
      </c>
      <c r="F160" s="2" t="s">
        <v>997</v>
      </c>
      <c r="G160" s="2" t="s">
        <v>1021</v>
      </c>
      <c r="H160" s="2" t="s">
        <v>392</v>
      </c>
      <c r="I160" s="2" t="s">
        <v>1952</v>
      </c>
      <c r="J160" s="2" t="s">
        <v>2075</v>
      </c>
      <c r="K160" s="2" t="s">
        <v>4553</v>
      </c>
    </row>
    <row r="161" spans="5:11" x14ac:dyDescent="0.3">
      <c r="E161" s="2" t="s">
        <v>996</v>
      </c>
      <c r="F161" s="2" t="s">
        <v>997</v>
      </c>
      <c r="G161" s="2" t="s">
        <v>1022</v>
      </c>
      <c r="H161" s="2" t="s">
        <v>875</v>
      </c>
      <c r="I161" s="2" t="s">
        <v>1952</v>
      </c>
      <c r="J161" s="2" t="s">
        <v>2196</v>
      </c>
      <c r="K161" s="2" t="s">
        <v>2238</v>
      </c>
    </row>
    <row r="162" spans="5:11" x14ac:dyDescent="0.3">
      <c r="E162" s="2" t="s">
        <v>996</v>
      </c>
      <c r="F162" s="2" t="s">
        <v>997</v>
      </c>
      <c r="G162" s="2" t="s">
        <v>1023</v>
      </c>
      <c r="H162" s="2" t="s">
        <v>1024</v>
      </c>
      <c r="I162" s="2" t="s">
        <v>1952</v>
      </c>
      <c r="J162" s="2" t="s">
        <v>2239</v>
      </c>
      <c r="K162" s="2" t="s">
        <v>2240</v>
      </c>
    </row>
    <row r="163" spans="5:11" x14ac:dyDescent="0.3">
      <c r="E163" s="2" t="s">
        <v>996</v>
      </c>
      <c r="F163" s="2" t="s">
        <v>997</v>
      </c>
      <c r="G163" s="2" t="s">
        <v>1025</v>
      </c>
      <c r="H163" s="2" t="s">
        <v>1026</v>
      </c>
      <c r="I163" s="2" t="s">
        <v>1952</v>
      </c>
      <c r="J163" s="2" t="s">
        <v>2241</v>
      </c>
      <c r="K163" s="2" t="s">
        <v>2242</v>
      </c>
    </row>
    <row r="164" spans="5:11" x14ac:dyDescent="0.3">
      <c r="E164" s="2" t="s">
        <v>996</v>
      </c>
      <c r="F164" s="2" t="s">
        <v>997</v>
      </c>
      <c r="G164" s="2" t="s">
        <v>1027</v>
      </c>
      <c r="H164" s="2" t="s">
        <v>1028</v>
      </c>
      <c r="I164" s="2" t="s">
        <v>1952</v>
      </c>
      <c r="J164" s="2" t="s">
        <v>2243</v>
      </c>
      <c r="K164" s="2" t="s">
        <v>2244</v>
      </c>
    </row>
    <row r="165" spans="5:11" x14ac:dyDescent="0.3">
      <c r="E165" s="2" t="s">
        <v>996</v>
      </c>
      <c r="F165" s="2" t="s">
        <v>997</v>
      </c>
      <c r="G165" s="2" t="s">
        <v>1029</v>
      </c>
      <c r="H165" s="2" t="s">
        <v>333</v>
      </c>
      <c r="I165" s="2" t="s">
        <v>1952</v>
      </c>
      <c r="J165" s="2" t="s">
        <v>333</v>
      </c>
      <c r="K165" s="2" t="s">
        <v>2245</v>
      </c>
    </row>
    <row r="166" spans="5:11" x14ac:dyDescent="0.3">
      <c r="E166" s="2" t="s">
        <v>996</v>
      </c>
      <c r="F166" s="2" t="s">
        <v>997</v>
      </c>
      <c r="G166" s="2" t="s">
        <v>1030</v>
      </c>
      <c r="H166" s="2" t="s">
        <v>284</v>
      </c>
      <c r="I166" s="2" t="s">
        <v>1952</v>
      </c>
      <c r="J166" s="2" t="s">
        <v>2046</v>
      </c>
      <c r="K166" s="2" t="s">
        <v>2246</v>
      </c>
    </row>
    <row r="167" spans="5:11" x14ac:dyDescent="0.3">
      <c r="E167" s="2" t="s">
        <v>1031</v>
      </c>
      <c r="F167" s="2" t="s">
        <v>1032</v>
      </c>
      <c r="G167" s="2" t="s">
        <v>1033</v>
      </c>
      <c r="H167" s="2" t="s">
        <v>1034</v>
      </c>
      <c r="I167" s="2" t="s">
        <v>1953</v>
      </c>
      <c r="J167" s="2" t="s">
        <v>1953</v>
      </c>
      <c r="K167" s="2" t="s">
        <v>2247</v>
      </c>
    </row>
    <row r="168" spans="5:11" x14ac:dyDescent="0.3">
      <c r="E168" s="2" t="s">
        <v>1031</v>
      </c>
      <c r="F168" s="2" t="s">
        <v>1032</v>
      </c>
      <c r="G168" s="2" t="s">
        <v>1037</v>
      </c>
      <c r="H168" s="2" t="s">
        <v>381</v>
      </c>
      <c r="I168" s="2" t="s">
        <v>1953</v>
      </c>
      <c r="J168" s="2" t="s">
        <v>381</v>
      </c>
      <c r="K168" s="2" t="s">
        <v>2248</v>
      </c>
    </row>
    <row r="169" spans="5:11" x14ac:dyDescent="0.3">
      <c r="E169" s="2" t="s">
        <v>1031</v>
      </c>
      <c r="F169" s="2" t="s">
        <v>1032</v>
      </c>
      <c r="G169" s="2" t="s">
        <v>1038</v>
      </c>
      <c r="H169" s="2" t="s">
        <v>1039</v>
      </c>
      <c r="I169" s="2" t="s">
        <v>1953</v>
      </c>
      <c r="J169" s="2" t="s">
        <v>2249</v>
      </c>
      <c r="K169" s="2" t="s">
        <v>2250</v>
      </c>
    </row>
    <row r="170" spans="5:11" x14ac:dyDescent="0.3">
      <c r="E170" s="2" t="s">
        <v>1031</v>
      </c>
      <c r="F170" s="2" t="s">
        <v>1032</v>
      </c>
      <c r="G170" s="2" t="s">
        <v>1040</v>
      </c>
      <c r="H170" s="2" t="s">
        <v>1024</v>
      </c>
      <c r="I170" s="2" t="s">
        <v>1953</v>
      </c>
      <c r="J170" s="2" t="s">
        <v>2239</v>
      </c>
      <c r="K170" s="2" t="s">
        <v>2251</v>
      </c>
    </row>
    <row r="171" spans="5:11" x14ac:dyDescent="0.3">
      <c r="E171" s="2" t="s">
        <v>1031</v>
      </c>
      <c r="F171" s="2" t="s">
        <v>1032</v>
      </c>
      <c r="G171" s="2" t="s">
        <v>1041</v>
      </c>
      <c r="H171" s="2" t="s">
        <v>254</v>
      </c>
      <c r="I171" s="2" t="s">
        <v>1953</v>
      </c>
      <c r="J171" s="2" t="s">
        <v>2036</v>
      </c>
      <c r="K171" s="2" t="s">
        <v>2252</v>
      </c>
    </row>
    <row r="172" spans="5:11" x14ac:dyDescent="0.3">
      <c r="E172" s="2" t="s">
        <v>1031</v>
      </c>
      <c r="F172" s="2" t="s">
        <v>1032</v>
      </c>
      <c r="G172" s="2" t="s">
        <v>1046</v>
      </c>
      <c r="H172" s="2" t="s">
        <v>333</v>
      </c>
      <c r="I172" s="2" t="s">
        <v>1953</v>
      </c>
      <c r="J172" s="2" t="s">
        <v>333</v>
      </c>
      <c r="K172" s="2" t="s">
        <v>2253</v>
      </c>
    </row>
    <row r="173" spans="5:11" x14ac:dyDescent="0.3">
      <c r="E173" s="2" t="s">
        <v>1031</v>
      </c>
      <c r="F173" s="2" t="s">
        <v>1032</v>
      </c>
      <c r="G173" s="2" t="s">
        <v>1047</v>
      </c>
      <c r="H173" s="2" t="s">
        <v>365</v>
      </c>
      <c r="I173" s="2" t="s">
        <v>1953</v>
      </c>
      <c r="J173" s="2" t="s">
        <v>2068</v>
      </c>
      <c r="K173" s="2" t="s">
        <v>2254</v>
      </c>
    </row>
    <row r="174" spans="5:11" x14ac:dyDescent="0.3">
      <c r="E174" s="2" t="s">
        <v>1031</v>
      </c>
      <c r="F174" s="2" t="s">
        <v>1032</v>
      </c>
      <c r="G174" s="2" t="s">
        <v>1048</v>
      </c>
      <c r="H174" s="2" t="s">
        <v>284</v>
      </c>
      <c r="I174" s="2" t="s">
        <v>1953</v>
      </c>
      <c r="J174" s="2" t="s">
        <v>2046</v>
      </c>
      <c r="K174" s="2" t="s">
        <v>2255</v>
      </c>
    </row>
    <row r="175" spans="5:11" x14ac:dyDescent="0.3">
      <c r="E175" s="2" t="s">
        <v>1049</v>
      </c>
      <c r="F175" s="2" t="s">
        <v>1050</v>
      </c>
      <c r="G175" s="2" t="s">
        <v>1051</v>
      </c>
      <c r="H175" s="2" t="s">
        <v>1913</v>
      </c>
      <c r="I175" s="2" t="s">
        <v>1954</v>
      </c>
      <c r="J175" s="2" t="s">
        <v>2256</v>
      </c>
      <c r="K175" s="2" t="s">
        <v>2257</v>
      </c>
    </row>
    <row r="176" spans="5:11" x14ac:dyDescent="0.3">
      <c r="E176" s="2" t="s">
        <v>1049</v>
      </c>
      <c r="F176" s="2" t="s">
        <v>1050</v>
      </c>
      <c r="G176" s="2" t="s">
        <v>1051</v>
      </c>
      <c r="H176" s="2" t="s">
        <v>356</v>
      </c>
      <c r="I176" s="2" t="s">
        <v>1954</v>
      </c>
      <c r="J176" s="2" t="s">
        <v>356</v>
      </c>
      <c r="K176" s="2" t="s">
        <v>2258</v>
      </c>
    </row>
    <row r="177" spans="5:11" x14ac:dyDescent="0.3">
      <c r="E177" s="2" t="s">
        <v>1049</v>
      </c>
      <c r="F177" s="2" t="s">
        <v>1050</v>
      </c>
      <c r="G177" s="2" t="s">
        <v>1083</v>
      </c>
      <c r="H177" s="2" t="s">
        <v>880</v>
      </c>
      <c r="I177" s="2" t="s">
        <v>1954</v>
      </c>
      <c r="J177" s="2" t="s">
        <v>2199</v>
      </c>
      <c r="K177" s="2" t="s">
        <v>2259</v>
      </c>
    </row>
    <row r="178" spans="5:11" x14ac:dyDescent="0.3">
      <c r="E178" s="2" t="s">
        <v>1049</v>
      </c>
      <c r="F178" s="2" t="s">
        <v>1050</v>
      </c>
      <c r="G178" s="2" t="s">
        <v>1084</v>
      </c>
      <c r="H178" s="2" t="s">
        <v>1085</v>
      </c>
      <c r="I178" s="2" t="s">
        <v>1954</v>
      </c>
      <c r="J178" s="2" t="s">
        <v>2260</v>
      </c>
      <c r="K178" s="2" t="s">
        <v>2261</v>
      </c>
    </row>
    <row r="179" spans="5:11" x14ac:dyDescent="0.3">
      <c r="E179" s="2" t="s">
        <v>1049</v>
      </c>
      <c r="F179" s="2" t="s">
        <v>1050</v>
      </c>
      <c r="G179" s="2" t="s">
        <v>1089</v>
      </c>
      <c r="H179" s="2" t="s">
        <v>985</v>
      </c>
      <c r="I179" s="2" t="s">
        <v>1954</v>
      </c>
      <c r="J179" s="2" t="s">
        <v>2222</v>
      </c>
      <c r="K179" s="2" t="s">
        <v>2262</v>
      </c>
    </row>
    <row r="180" spans="5:11" x14ac:dyDescent="0.3">
      <c r="E180" s="2" t="s">
        <v>1049</v>
      </c>
      <c r="F180" s="2" t="s">
        <v>1050</v>
      </c>
      <c r="G180" s="2" t="s">
        <v>1090</v>
      </c>
      <c r="H180" s="2" t="s">
        <v>1024</v>
      </c>
      <c r="I180" s="2" t="s">
        <v>1954</v>
      </c>
      <c r="J180" s="2" t="s">
        <v>2239</v>
      </c>
      <c r="K180" s="2" t="s">
        <v>2263</v>
      </c>
    </row>
    <row r="181" spans="5:11" x14ac:dyDescent="0.3">
      <c r="E181" s="2" t="s">
        <v>1049</v>
      </c>
      <c r="F181" s="2" t="s">
        <v>1050</v>
      </c>
      <c r="G181" s="2" t="s">
        <v>1091</v>
      </c>
      <c r="H181" s="2" t="s">
        <v>365</v>
      </c>
      <c r="I181" s="2" t="s">
        <v>1954</v>
      </c>
      <c r="J181" s="2" t="s">
        <v>2068</v>
      </c>
      <c r="K181" s="2" t="s">
        <v>2264</v>
      </c>
    </row>
    <row r="182" spans="5:11" x14ac:dyDescent="0.3">
      <c r="E182" s="2" t="s">
        <v>1049</v>
      </c>
      <c r="F182" s="2" t="s">
        <v>1050</v>
      </c>
      <c r="G182" s="2" t="s">
        <v>1092</v>
      </c>
      <c r="H182" s="2" t="s">
        <v>284</v>
      </c>
      <c r="I182" s="2" t="s">
        <v>1954</v>
      </c>
      <c r="J182" s="2" t="s">
        <v>2046</v>
      </c>
      <c r="K182" s="2" t="s">
        <v>2265</v>
      </c>
    </row>
    <row r="183" spans="5:11" x14ac:dyDescent="0.3">
      <c r="E183" s="2" t="s">
        <v>1049</v>
      </c>
      <c r="F183" s="2" t="s">
        <v>1050</v>
      </c>
      <c r="G183" s="2" t="s">
        <v>1093</v>
      </c>
      <c r="H183" s="2" t="s">
        <v>1094</v>
      </c>
      <c r="I183" s="2" t="s">
        <v>1954</v>
      </c>
      <c r="J183" s="2" t="s">
        <v>2266</v>
      </c>
      <c r="K183" s="2" t="s">
        <v>2267</v>
      </c>
    </row>
    <row r="184" spans="5:11" x14ac:dyDescent="0.3">
      <c r="E184" s="2" t="s">
        <v>1049</v>
      </c>
      <c r="F184" s="2" t="s">
        <v>1050</v>
      </c>
      <c r="G184" s="2" t="s">
        <v>1096</v>
      </c>
      <c r="H184" s="2" t="s">
        <v>915</v>
      </c>
      <c r="I184" s="2" t="s">
        <v>1954</v>
      </c>
      <c r="J184" s="2" t="s">
        <v>915</v>
      </c>
      <c r="K184" s="2" t="s">
        <v>2268</v>
      </c>
    </row>
    <row r="185" spans="5:11" x14ac:dyDescent="0.3">
      <c r="E185" s="2" t="s">
        <v>1049</v>
      </c>
      <c r="F185" s="2" t="s">
        <v>1050</v>
      </c>
      <c r="G185" s="2" t="s">
        <v>1108</v>
      </c>
      <c r="H185" s="2" t="s">
        <v>1109</v>
      </c>
      <c r="I185" s="2" t="s">
        <v>1954</v>
      </c>
      <c r="J185" s="2" t="s">
        <v>2269</v>
      </c>
      <c r="K185" s="2" t="s">
        <v>2270</v>
      </c>
    </row>
    <row r="186" spans="5:11" x14ac:dyDescent="0.3">
      <c r="E186" s="2" t="s">
        <v>1049</v>
      </c>
      <c r="F186" s="2" t="s">
        <v>1050</v>
      </c>
      <c r="G186" s="2" t="s">
        <v>1111</v>
      </c>
      <c r="H186" s="2" t="s">
        <v>333</v>
      </c>
      <c r="I186" s="2" t="s">
        <v>1954</v>
      </c>
      <c r="J186" s="2" t="s">
        <v>333</v>
      </c>
      <c r="K186" s="2" t="s">
        <v>2271</v>
      </c>
    </row>
    <row r="187" spans="5:11" x14ac:dyDescent="0.3">
      <c r="E187" s="2" t="s">
        <v>1049</v>
      </c>
      <c r="F187" s="2" t="s">
        <v>1050</v>
      </c>
      <c r="G187" s="2" t="s">
        <v>1112</v>
      </c>
      <c r="H187" s="2" t="s">
        <v>381</v>
      </c>
      <c r="I187" s="2" t="s">
        <v>1954</v>
      </c>
      <c r="J187" s="2" t="s">
        <v>381</v>
      </c>
      <c r="K187" s="2" t="s">
        <v>2272</v>
      </c>
    </row>
    <row r="188" spans="5:11" x14ac:dyDescent="0.3">
      <c r="E188" s="2" t="s">
        <v>1113</v>
      </c>
      <c r="F188" s="2" t="s">
        <v>1114</v>
      </c>
      <c r="G188" s="2" t="s">
        <v>1115</v>
      </c>
      <c r="H188" s="2" t="s">
        <v>1914</v>
      </c>
      <c r="I188" s="2" t="s">
        <v>1955</v>
      </c>
      <c r="J188" s="2" t="s">
        <v>2273</v>
      </c>
      <c r="K188" s="2" t="s">
        <v>2274</v>
      </c>
    </row>
    <row r="189" spans="5:11" x14ac:dyDescent="0.3">
      <c r="E189" s="2" t="s">
        <v>1113</v>
      </c>
      <c r="F189" s="2" t="s">
        <v>1114</v>
      </c>
      <c r="G189" s="2" t="s">
        <v>1125</v>
      </c>
      <c r="H189" s="2" t="s">
        <v>381</v>
      </c>
      <c r="I189" s="2" t="s">
        <v>1955</v>
      </c>
      <c r="J189" s="2" t="s">
        <v>381</v>
      </c>
      <c r="K189" s="2" t="s">
        <v>2275</v>
      </c>
    </row>
    <row r="190" spans="5:11" x14ac:dyDescent="0.3">
      <c r="E190" s="2" t="s">
        <v>1113</v>
      </c>
      <c r="F190" s="2" t="s">
        <v>1114</v>
      </c>
      <c r="G190" s="2" t="s">
        <v>1126</v>
      </c>
      <c r="H190" s="2" t="s">
        <v>1039</v>
      </c>
      <c r="I190" s="2" t="s">
        <v>1955</v>
      </c>
      <c r="J190" s="2" t="s">
        <v>2249</v>
      </c>
      <c r="K190" s="2" t="s">
        <v>2276</v>
      </c>
    </row>
    <row r="191" spans="5:11" x14ac:dyDescent="0.3">
      <c r="E191" s="2" t="s">
        <v>1113</v>
      </c>
      <c r="F191" s="2" t="s">
        <v>1114</v>
      </c>
      <c r="G191" s="2" t="s">
        <v>1127</v>
      </c>
      <c r="H191" s="2" t="s">
        <v>1024</v>
      </c>
      <c r="I191" s="2" t="s">
        <v>1955</v>
      </c>
      <c r="J191" s="2" t="s">
        <v>2239</v>
      </c>
      <c r="K191" s="2" t="s">
        <v>2277</v>
      </c>
    </row>
    <row r="192" spans="5:11" x14ac:dyDescent="0.3">
      <c r="E192" s="2" t="s">
        <v>1113</v>
      </c>
      <c r="F192" s="2" t="s">
        <v>1114</v>
      </c>
      <c r="G192" s="2" t="s">
        <v>1041</v>
      </c>
      <c r="H192" s="2" t="s">
        <v>254</v>
      </c>
      <c r="I192" s="2" t="s">
        <v>1955</v>
      </c>
      <c r="J192" s="2" t="s">
        <v>2036</v>
      </c>
      <c r="K192" s="2" t="s">
        <v>2278</v>
      </c>
    </row>
    <row r="193" spans="5:11" x14ac:dyDescent="0.3">
      <c r="E193" s="2" t="s">
        <v>1113</v>
      </c>
      <c r="F193" s="2" t="s">
        <v>1114</v>
      </c>
      <c r="G193" s="2" t="s">
        <v>1046</v>
      </c>
      <c r="H193" s="2" t="s">
        <v>333</v>
      </c>
      <c r="I193" s="2" t="s">
        <v>1955</v>
      </c>
      <c r="J193" s="2" t="s">
        <v>333</v>
      </c>
      <c r="K193" s="2" t="s">
        <v>2279</v>
      </c>
    </row>
    <row r="194" spans="5:11" x14ac:dyDescent="0.3">
      <c r="E194" s="2" t="s">
        <v>1113</v>
      </c>
      <c r="F194" s="2" t="s">
        <v>1114</v>
      </c>
      <c r="G194" s="2" t="s">
        <v>1132</v>
      </c>
      <c r="H194" s="2" t="s">
        <v>365</v>
      </c>
      <c r="I194" s="2" t="s">
        <v>1955</v>
      </c>
      <c r="J194" s="2" t="s">
        <v>2068</v>
      </c>
      <c r="K194" s="2" t="s">
        <v>2280</v>
      </c>
    </row>
    <row r="195" spans="5:11" x14ac:dyDescent="0.3">
      <c r="E195" s="2" t="s">
        <v>1113</v>
      </c>
      <c r="F195" s="2" t="s">
        <v>1114</v>
      </c>
      <c r="G195" s="2" t="s">
        <v>1047</v>
      </c>
      <c r="H195" s="2" t="s">
        <v>284</v>
      </c>
      <c r="I195" s="2" t="s">
        <v>1955</v>
      </c>
      <c r="J195" s="2" t="s">
        <v>2046</v>
      </c>
      <c r="K195" s="2" t="s">
        <v>2281</v>
      </c>
    </row>
    <row r="196" spans="5:11" x14ac:dyDescent="0.3">
      <c r="E196" s="2" t="s">
        <v>1113</v>
      </c>
      <c r="F196" s="2" t="s">
        <v>1114</v>
      </c>
      <c r="G196" s="2" t="s">
        <v>1048</v>
      </c>
      <c r="H196" s="2" t="s">
        <v>1133</v>
      </c>
      <c r="I196" s="2" t="s">
        <v>1955</v>
      </c>
      <c r="J196" s="2" t="s">
        <v>2282</v>
      </c>
      <c r="K196" s="2" t="s">
        <v>2283</v>
      </c>
    </row>
    <row r="197" spans="5:11" x14ac:dyDescent="0.3">
      <c r="E197" s="2" t="s">
        <v>1136</v>
      </c>
      <c r="F197" s="2" t="s">
        <v>1137</v>
      </c>
      <c r="G197" s="2" t="s">
        <v>1138</v>
      </c>
      <c r="H197" s="2" t="s">
        <v>1139</v>
      </c>
      <c r="I197" s="2" t="s">
        <v>1956</v>
      </c>
      <c r="J197" s="2" t="s">
        <v>2284</v>
      </c>
      <c r="K197" s="2" t="s">
        <v>2285</v>
      </c>
    </row>
    <row r="198" spans="5:11" x14ac:dyDescent="0.3">
      <c r="E198" s="2" t="s">
        <v>1136</v>
      </c>
      <c r="F198" s="2" t="s">
        <v>1137</v>
      </c>
      <c r="G198" s="2" t="s">
        <v>1144</v>
      </c>
      <c r="H198" s="2" t="s">
        <v>365</v>
      </c>
      <c r="I198" s="2" t="s">
        <v>1956</v>
      </c>
      <c r="J198" s="2" t="s">
        <v>2068</v>
      </c>
      <c r="K198" s="2" t="s">
        <v>2286</v>
      </c>
    </row>
    <row r="199" spans="5:11" x14ac:dyDescent="0.3">
      <c r="E199" s="2" t="s">
        <v>1136</v>
      </c>
      <c r="F199" s="2" t="s">
        <v>1137</v>
      </c>
      <c r="G199" s="2" t="s">
        <v>1145</v>
      </c>
      <c r="H199" s="2" t="s">
        <v>1146</v>
      </c>
      <c r="I199" s="2" t="s">
        <v>1956</v>
      </c>
      <c r="J199" s="2" t="s">
        <v>2287</v>
      </c>
      <c r="K199" s="2" t="s">
        <v>2288</v>
      </c>
    </row>
    <row r="200" spans="5:11" x14ac:dyDescent="0.3">
      <c r="E200" s="2" t="s">
        <v>1136</v>
      </c>
      <c r="F200" s="2" t="s">
        <v>1137</v>
      </c>
      <c r="G200" s="2" t="s">
        <v>1151</v>
      </c>
      <c r="H200" s="2" t="s">
        <v>1152</v>
      </c>
      <c r="I200" s="2" t="s">
        <v>1956</v>
      </c>
      <c r="J200" s="2" t="s">
        <v>2289</v>
      </c>
      <c r="K200" s="2" t="s">
        <v>2290</v>
      </c>
    </row>
    <row r="201" spans="5:11" x14ac:dyDescent="0.3">
      <c r="E201" s="2" t="s">
        <v>1136</v>
      </c>
      <c r="F201" s="2" t="s">
        <v>1137</v>
      </c>
      <c r="G201" s="2" t="s">
        <v>1162</v>
      </c>
      <c r="H201" s="2" t="s">
        <v>254</v>
      </c>
      <c r="I201" s="2" t="s">
        <v>1956</v>
      </c>
      <c r="J201" s="2" t="s">
        <v>2036</v>
      </c>
      <c r="K201" s="2" t="s">
        <v>2291</v>
      </c>
    </row>
    <row r="202" spans="5:11" x14ac:dyDescent="0.3">
      <c r="E202" s="2" t="s">
        <v>1136</v>
      </c>
      <c r="F202" s="2" t="s">
        <v>1137</v>
      </c>
      <c r="G202" s="2" t="s">
        <v>1166</v>
      </c>
      <c r="H202" s="2" t="s">
        <v>1024</v>
      </c>
      <c r="I202" s="2" t="s">
        <v>1956</v>
      </c>
      <c r="J202" s="2" t="s">
        <v>2239</v>
      </c>
      <c r="K202" s="2" t="s">
        <v>2292</v>
      </c>
    </row>
    <row r="203" spans="5:11" x14ac:dyDescent="0.3">
      <c r="E203" s="2" t="s">
        <v>1136</v>
      </c>
      <c r="F203" s="2" t="s">
        <v>1137</v>
      </c>
      <c r="G203" s="2" t="s">
        <v>1167</v>
      </c>
      <c r="H203" s="2" t="s">
        <v>381</v>
      </c>
      <c r="I203" s="2" t="s">
        <v>1956</v>
      </c>
      <c r="J203" s="2" t="s">
        <v>381</v>
      </c>
      <c r="K203" s="2" t="s">
        <v>2293</v>
      </c>
    </row>
    <row r="204" spans="5:11" x14ac:dyDescent="0.3">
      <c r="E204" s="2" t="s">
        <v>1136</v>
      </c>
      <c r="F204" s="2" t="s">
        <v>1137</v>
      </c>
      <c r="G204" s="2" t="s">
        <v>1169</v>
      </c>
      <c r="H204" s="2" t="s">
        <v>1170</v>
      </c>
      <c r="I204" s="2" t="s">
        <v>1956</v>
      </c>
      <c r="J204" s="2" t="s">
        <v>2294</v>
      </c>
      <c r="K204" s="2" t="s">
        <v>2295</v>
      </c>
    </row>
    <row r="205" spans="5:11" x14ac:dyDescent="0.3">
      <c r="E205" s="2" t="s">
        <v>1136</v>
      </c>
      <c r="F205" s="2" t="s">
        <v>1137</v>
      </c>
      <c r="G205" s="2" t="s">
        <v>1171</v>
      </c>
      <c r="H205" s="2" t="s">
        <v>1172</v>
      </c>
      <c r="I205" s="2" t="s">
        <v>1956</v>
      </c>
      <c r="J205" s="2" t="s">
        <v>2222</v>
      </c>
      <c r="K205" s="2" t="s">
        <v>2296</v>
      </c>
    </row>
    <row r="206" spans="5:11" x14ac:dyDescent="0.3">
      <c r="E206" s="2" t="s">
        <v>1136</v>
      </c>
      <c r="F206" s="2" t="s">
        <v>1137</v>
      </c>
      <c r="G206" s="2" t="s">
        <v>1173</v>
      </c>
      <c r="H206" s="2" t="s">
        <v>333</v>
      </c>
      <c r="I206" s="2" t="s">
        <v>1956</v>
      </c>
      <c r="J206" s="2" t="s">
        <v>333</v>
      </c>
      <c r="K206" s="2" t="s">
        <v>2297</v>
      </c>
    </row>
    <row r="207" spans="5:11" x14ac:dyDescent="0.3">
      <c r="E207" s="2" t="s">
        <v>1174</v>
      </c>
      <c r="F207" s="2" t="s">
        <v>1175</v>
      </c>
      <c r="G207" s="2" t="s">
        <v>1176</v>
      </c>
      <c r="H207" s="2" t="s">
        <v>1177</v>
      </c>
      <c r="I207" s="2" t="s">
        <v>1957</v>
      </c>
      <c r="J207" s="2" t="s">
        <v>2298</v>
      </c>
      <c r="K207" s="2" t="s">
        <v>2299</v>
      </c>
    </row>
    <row r="208" spans="5:11" x14ac:dyDescent="0.3">
      <c r="E208" s="2" t="s">
        <v>1174</v>
      </c>
      <c r="F208" s="2" t="s">
        <v>1175</v>
      </c>
      <c r="G208" s="2" t="s">
        <v>1178</v>
      </c>
      <c r="H208" s="2" t="s">
        <v>1179</v>
      </c>
      <c r="I208" s="2" t="s">
        <v>1957</v>
      </c>
      <c r="J208" s="2" t="s">
        <v>1179</v>
      </c>
      <c r="K208" s="2" t="s">
        <v>2300</v>
      </c>
    </row>
    <row r="209" spans="5:11" x14ac:dyDescent="0.3">
      <c r="E209" s="2" t="s">
        <v>1174</v>
      </c>
      <c r="F209" s="2" t="s">
        <v>1175</v>
      </c>
      <c r="G209" s="2" t="s">
        <v>1180</v>
      </c>
      <c r="H209" s="2" t="s">
        <v>1181</v>
      </c>
      <c r="I209" s="2" t="s">
        <v>1957</v>
      </c>
      <c r="J209" s="2" t="s">
        <v>2301</v>
      </c>
      <c r="K209" s="2" t="s">
        <v>2302</v>
      </c>
    </row>
    <row r="210" spans="5:11" x14ac:dyDescent="0.3">
      <c r="E210" s="2" t="s">
        <v>1174</v>
      </c>
      <c r="F210" s="2" t="s">
        <v>1175</v>
      </c>
      <c r="G210" s="2" t="s">
        <v>1188</v>
      </c>
      <c r="H210" s="2" t="s">
        <v>1172</v>
      </c>
      <c r="I210" s="2" t="s">
        <v>1957</v>
      </c>
      <c r="J210" s="2" t="s">
        <v>2222</v>
      </c>
      <c r="K210" s="2" t="s">
        <v>2303</v>
      </c>
    </row>
    <row r="211" spans="5:11" x14ac:dyDescent="0.3">
      <c r="E211" s="2" t="s">
        <v>1174</v>
      </c>
      <c r="F211" s="2" t="s">
        <v>1175</v>
      </c>
      <c r="G211" s="2" t="s">
        <v>1189</v>
      </c>
      <c r="H211" s="2" t="s">
        <v>1024</v>
      </c>
      <c r="I211" s="2" t="s">
        <v>1957</v>
      </c>
      <c r="J211" s="2" t="s">
        <v>2239</v>
      </c>
      <c r="K211" s="2" t="s">
        <v>2304</v>
      </c>
    </row>
    <row r="212" spans="5:11" x14ac:dyDescent="0.3">
      <c r="E212" s="2" t="s">
        <v>1174</v>
      </c>
      <c r="F212" s="2" t="s">
        <v>1175</v>
      </c>
      <c r="G212" s="2" t="s">
        <v>1190</v>
      </c>
      <c r="H212" s="2" t="s">
        <v>365</v>
      </c>
      <c r="I212" s="2" t="s">
        <v>1957</v>
      </c>
      <c r="J212" s="2" t="s">
        <v>2068</v>
      </c>
      <c r="K212" s="2" t="s">
        <v>2305</v>
      </c>
    </row>
    <row r="213" spans="5:11" x14ac:dyDescent="0.3">
      <c r="E213" s="2" t="s">
        <v>1174</v>
      </c>
      <c r="F213" s="2" t="s">
        <v>1175</v>
      </c>
      <c r="G213" s="2" t="s">
        <v>1193</v>
      </c>
      <c r="H213" s="2" t="s">
        <v>1194</v>
      </c>
      <c r="I213" s="2" t="s">
        <v>1957</v>
      </c>
      <c r="J213" s="2" t="s">
        <v>2306</v>
      </c>
      <c r="K213" s="2" t="s">
        <v>2307</v>
      </c>
    </row>
    <row r="214" spans="5:11" x14ac:dyDescent="0.3">
      <c r="E214" s="2" t="s">
        <v>1174</v>
      </c>
      <c r="F214" s="2" t="s">
        <v>1175</v>
      </c>
      <c r="G214" s="2" t="s">
        <v>1196</v>
      </c>
      <c r="H214" s="2" t="s">
        <v>1197</v>
      </c>
      <c r="I214" s="2" t="s">
        <v>1957</v>
      </c>
      <c r="J214" s="2" t="s">
        <v>2308</v>
      </c>
      <c r="K214" s="2" t="s">
        <v>2309</v>
      </c>
    </row>
    <row r="215" spans="5:11" x14ac:dyDescent="0.3">
      <c r="E215" s="2" t="s">
        <v>1174</v>
      </c>
      <c r="F215" s="2" t="s">
        <v>1175</v>
      </c>
      <c r="G215" s="2" t="s">
        <v>1199</v>
      </c>
      <c r="H215" s="2" t="s">
        <v>1200</v>
      </c>
      <c r="I215" s="2" t="s">
        <v>1957</v>
      </c>
      <c r="J215" s="2" t="s">
        <v>2310</v>
      </c>
      <c r="K215" s="2" t="s">
        <v>2311</v>
      </c>
    </row>
    <row r="216" spans="5:11" x14ac:dyDescent="0.3">
      <c r="E216" s="2" t="s">
        <v>1174</v>
      </c>
      <c r="F216" s="2" t="s">
        <v>1175</v>
      </c>
      <c r="G216" s="2" t="s">
        <v>1202</v>
      </c>
      <c r="H216" s="2" t="s">
        <v>1203</v>
      </c>
      <c r="I216" s="2" t="s">
        <v>1957</v>
      </c>
      <c r="J216" s="2" t="s">
        <v>2312</v>
      </c>
      <c r="K216" s="2" t="s">
        <v>2313</v>
      </c>
    </row>
    <row r="217" spans="5:11" x14ac:dyDescent="0.3">
      <c r="E217" s="2" t="s">
        <v>1174</v>
      </c>
      <c r="F217" s="2" t="s">
        <v>1175</v>
      </c>
      <c r="G217" s="2" t="s">
        <v>1208</v>
      </c>
      <c r="H217" s="2" t="s">
        <v>1209</v>
      </c>
      <c r="I217" s="2" t="s">
        <v>1957</v>
      </c>
      <c r="J217" s="2" t="s">
        <v>2314</v>
      </c>
      <c r="K217" s="2" t="s">
        <v>2315</v>
      </c>
    </row>
    <row r="218" spans="5:11" x14ac:dyDescent="0.3">
      <c r="E218" s="2" t="s">
        <v>1174</v>
      </c>
      <c r="F218" s="2" t="s">
        <v>1175</v>
      </c>
      <c r="G218" s="2" t="s">
        <v>1213</v>
      </c>
      <c r="H218" s="2" t="s">
        <v>1214</v>
      </c>
      <c r="I218" s="2" t="s">
        <v>1957</v>
      </c>
      <c r="J218" s="2" t="s">
        <v>2316</v>
      </c>
      <c r="K218" s="2" t="s">
        <v>2317</v>
      </c>
    </row>
    <row r="219" spans="5:11" x14ac:dyDescent="0.3">
      <c r="E219" s="2" t="s">
        <v>1174</v>
      </c>
      <c r="F219" s="2" t="s">
        <v>1175</v>
      </c>
      <c r="G219" s="2" t="s">
        <v>1215</v>
      </c>
      <c r="H219" s="2" t="s">
        <v>1216</v>
      </c>
      <c r="I219" s="2" t="s">
        <v>1957</v>
      </c>
      <c r="J219" s="2" t="s">
        <v>2318</v>
      </c>
      <c r="K219" s="2" t="s">
        <v>2319</v>
      </c>
    </row>
    <row r="220" spans="5:11" x14ac:dyDescent="0.3">
      <c r="E220" s="2" t="s">
        <v>1217</v>
      </c>
      <c r="F220" s="2" t="s">
        <v>1218</v>
      </c>
      <c r="G220" s="2" t="s">
        <v>1219</v>
      </c>
      <c r="H220" s="2" t="s">
        <v>1220</v>
      </c>
      <c r="I220" s="2" t="s">
        <v>1958</v>
      </c>
      <c r="J220" s="2" t="s">
        <v>1220</v>
      </c>
      <c r="K220" s="2" t="s">
        <v>2320</v>
      </c>
    </row>
    <row r="221" spans="5:11" x14ac:dyDescent="0.3">
      <c r="E221" s="2" t="s">
        <v>1217</v>
      </c>
      <c r="F221" s="2" t="s">
        <v>1218</v>
      </c>
      <c r="G221" s="2" t="s">
        <v>1224</v>
      </c>
      <c r="H221" s="2" t="s">
        <v>1225</v>
      </c>
      <c r="I221" s="2" t="s">
        <v>1958</v>
      </c>
      <c r="J221" s="2" t="s">
        <v>2321</v>
      </c>
      <c r="K221" s="2" t="s">
        <v>2322</v>
      </c>
    </row>
    <row r="222" spans="5:11" x14ac:dyDescent="0.3">
      <c r="E222" s="2" t="s">
        <v>1217</v>
      </c>
      <c r="F222" s="2" t="s">
        <v>1218</v>
      </c>
      <c r="G222" s="2" t="s">
        <v>1227</v>
      </c>
      <c r="H222" s="2" t="s">
        <v>1228</v>
      </c>
      <c r="I222" s="2" t="s">
        <v>1958</v>
      </c>
      <c r="J222" s="2" t="s">
        <v>2323</v>
      </c>
      <c r="K222" s="2" t="s">
        <v>2324</v>
      </c>
    </row>
    <row r="223" spans="5:11" x14ac:dyDescent="0.3">
      <c r="E223" s="2" t="s">
        <v>1217</v>
      </c>
      <c r="F223" s="2" t="s">
        <v>1218</v>
      </c>
      <c r="G223" s="2" t="s">
        <v>1230</v>
      </c>
      <c r="H223" s="2" t="s">
        <v>734</v>
      </c>
      <c r="I223" s="2" t="s">
        <v>1958</v>
      </c>
      <c r="J223" s="2" t="s">
        <v>734</v>
      </c>
      <c r="K223" s="2" t="s">
        <v>2325</v>
      </c>
    </row>
    <row r="224" spans="5:11" x14ac:dyDescent="0.3">
      <c r="E224" s="2" t="s">
        <v>1217</v>
      </c>
      <c r="F224" s="2" t="s">
        <v>1218</v>
      </c>
      <c r="G224" s="2" t="s">
        <v>1232</v>
      </c>
      <c r="H224" s="2" t="s">
        <v>1233</v>
      </c>
      <c r="I224" s="2" t="s">
        <v>1958</v>
      </c>
      <c r="J224" s="2" t="s">
        <v>2326</v>
      </c>
      <c r="K224" s="2" t="s">
        <v>2327</v>
      </c>
    </row>
    <row r="225" spans="5:11" x14ac:dyDescent="0.3">
      <c r="E225" s="2" t="s">
        <v>1217</v>
      </c>
      <c r="F225" s="2" t="s">
        <v>1218</v>
      </c>
      <c r="G225" s="2" t="s">
        <v>1239</v>
      </c>
      <c r="H225" s="2" t="s">
        <v>2583</v>
      </c>
      <c r="I225" s="2" t="s">
        <v>1958</v>
      </c>
      <c r="J225" s="2" t="s">
        <v>2583</v>
      </c>
      <c r="K225" s="2" t="s">
        <v>2588</v>
      </c>
    </row>
    <row r="226" spans="5:11" x14ac:dyDescent="0.3">
      <c r="E226" s="2" t="s">
        <v>1252</v>
      </c>
      <c r="F226" s="2" t="s">
        <v>1253</v>
      </c>
      <c r="G226" s="2" t="s">
        <v>1254</v>
      </c>
      <c r="H226" s="2" t="s">
        <v>1255</v>
      </c>
      <c r="I226" s="2" t="s">
        <v>1959</v>
      </c>
      <c r="J226" s="2" t="s">
        <v>2328</v>
      </c>
      <c r="K226" s="2" t="s">
        <v>2329</v>
      </c>
    </row>
    <row r="227" spans="5:11" x14ac:dyDescent="0.3">
      <c r="E227" s="2" t="s">
        <v>1252</v>
      </c>
      <c r="F227" s="2" t="s">
        <v>1253</v>
      </c>
      <c r="G227" s="2" t="s">
        <v>1256</v>
      </c>
      <c r="H227" s="2" t="s">
        <v>1257</v>
      </c>
      <c r="I227" s="2" t="s">
        <v>1959</v>
      </c>
      <c r="J227" s="2" t="s">
        <v>2330</v>
      </c>
      <c r="K227" s="2" t="s">
        <v>2331</v>
      </c>
    </row>
    <row r="228" spans="5:11" x14ac:dyDescent="0.3">
      <c r="E228" s="2" t="s">
        <v>1252</v>
      </c>
      <c r="F228" s="2" t="s">
        <v>1253</v>
      </c>
      <c r="G228" s="2" t="s">
        <v>1258</v>
      </c>
      <c r="H228" s="2" t="s">
        <v>1253</v>
      </c>
      <c r="I228" s="2" t="s">
        <v>1959</v>
      </c>
      <c r="J228" s="2" t="s">
        <v>1959</v>
      </c>
      <c r="K228" s="2" t="s">
        <v>2332</v>
      </c>
    </row>
    <row r="229" spans="5:11" x14ac:dyDescent="0.3">
      <c r="E229" s="2" t="s">
        <v>1252</v>
      </c>
      <c r="F229" s="2" t="s">
        <v>1253</v>
      </c>
      <c r="G229" s="2" t="s">
        <v>1259</v>
      </c>
      <c r="H229" s="2" t="s">
        <v>289</v>
      </c>
      <c r="I229" s="2" t="s">
        <v>1959</v>
      </c>
      <c r="J229" s="2" t="s">
        <v>2048</v>
      </c>
      <c r="K229" s="2" t="s">
        <v>2333</v>
      </c>
    </row>
    <row r="230" spans="5:11" x14ac:dyDescent="0.3">
      <c r="E230" s="2" t="s">
        <v>1260</v>
      </c>
      <c r="F230" s="2" t="s">
        <v>1261</v>
      </c>
      <c r="G230" s="2" t="s">
        <v>1262</v>
      </c>
      <c r="H230" s="2" t="s">
        <v>1263</v>
      </c>
      <c r="I230" s="2" t="s">
        <v>1261</v>
      </c>
      <c r="J230" s="2" t="s">
        <v>1263</v>
      </c>
      <c r="K230" s="2" t="s">
        <v>2334</v>
      </c>
    </row>
    <row r="231" spans="5:11" x14ac:dyDescent="0.3">
      <c r="E231" s="2" t="s">
        <v>1260</v>
      </c>
      <c r="F231" s="2" t="s">
        <v>1261</v>
      </c>
      <c r="G231" s="2" t="s">
        <v>1264</v>
      </c>
      <c r="H231" s="2" t="s">
        <v>1265</v>
      </c>
      <c r="I231" s="2" t="s">
        <v>1261</v>
      </c>
      <c r="J231" s="2" t="s">
        <v>2335</v>
      </c>
      <c r="K231" s="2" t="s">
        <v>2336</v>
      </c>
    </row>
    <row r="232" spans="5:11" x14ac:dyDescent="0.3">
      <c r="E232" s="2" t="s">
        <v>1260</v>
      </c>
      <c r="F232" s="2" t="s">
        <v>1261</v>
      </c>
      <c r="G232" s="2" t="s">
        <v>1271</v>
      </c>
      <c r="H232" s="2" t="s">
        <v>1272</v>
      </c>
      <c r="I232" s="2" t="s">
        <v>1261</v>
      </c>
      <c r="J232" s="2" t="s">
        <v>2337</v>
      </c>
      <c r="K232" s="2" t="s">
        <v>2338</v>
      </c>
    </row>
    <row r="233" spans="5:11" x14ac:dyDescent="0.3">
      <c r="E233" s="2" t="s">
        <v>1274</v>
      </c>
      <c r="F233" s="2" t="s">
        <v>1275</v>
      </c>
      <c r="G233" s="2" t="s">
        <v>1276</v>
      </c>
      <c r="H233" s="2" t="s">
        <v>1277</v>
      </c>
      <c r="I233" s="2" t="s">
        <v>1960</v>
      </c>
      <c r="J233" s="2" t="s">
        <v>2339</v>
      </c>
      <c r="K233" s="2" t="s">
        <v>2340</v>
      </c>
    </row>
    <row r="234" spans="5:11" x14ac:dyDescent="0.3">
      <c r="E234" s="2" t="s">
        <v>1274</v>
      </c>
      <c r="F234" s="2" t="s">
        <v>1275</v>
      </c>
      <c r="G234" s="2" t="s">
        <v>1278</v>
      </c>
      <c r="H234" s="2" t="s">
        <v>1272</v>
      </c>
      <c r="I234" s="2" t="s">
        <v>1960</v>
      </c>
      <c r="J234" s="2" t="s">
        <v>2337</v>
      </c>
      <c r="K234" s="2" t="s">
        <v>2341</v>
      </c>
    </row>
    <row r="235" spans="5:11" x14ac:dyDescent="0.3">
      <c r="E235" s="2" t="s">
        <v>1279</v>
      </c>
      <c r="F235" s="2" t="s">
        <v>1280</v>
      </c>
      <c r="G235" s="2" t="s">
        <v>1281</v>
      </c>
      <c r="H235" s="2" t="s">
        <v>1277</v>
      </c>
      <c r="I235" s="2" t="s">
        <v>1961</v>
      </c>
      <c r="J235" s="2" t="s">
        <v>2339</v>
      </c>
      <c r="K235" s="2" t="s">
        <v>2342</v>
      </c>
    </row>
    <row r="236" spans="5:11" x14ac:dyDescent="0.3">
      <c r="E236" s="2" t="s">
        <v>1279</v>
      </c>
      <c r="F236" s="2" t="s">
        <v>1280</v>
      </c>
      <c r="G236" s="2" t="s">
        <v>1284</v>
      </c>
      <c r="H236" s="2" t="s">
        <v>1285</v>
      </c>
      <c r="I236" s="2" t="s">
        <v>1961</v>
      </c>
      <c r="J236" s="2" t="s">
        <v>2343</v>
      </c>
      <c r="K236" s="2" t="s">
        <v>2344</v>
      </c>
    </row>
    <row r="237" spans="5:11" x14ac:dyDescent="0.3">
      <c r="E237" s="2" t="s">
        <v>1286</v>
      </c>
      <c r="F237" s="2" t="s">
        <v>1287</v>
      </c>
      <c r="G237" s="2" t="s">
        <v>1288</v>
      </c>
      <c r="H237" s="2" t="s">
        <v>1289</v>
      </c>
      <c r="I237" s="2" t="s">
        <v>1287</v>
      </c>
      <c r="J237" s="2" t="s">
        <v>2345</v>
      </c>
      <c r="K237" s="2" t="s">
        <v>2346</v>
      </c>
    </row>
    <row r="238" spans="5:11" x14ac:dyDescent="0.3">
      <c r="E238" s="2" t="s">
        <v>1286</v>
      </c>
      <c r="F238" s="2" t="s">
        <v>1287</v>
      </c>
      <c r="G238" s="2" t="s">
        <v>1290</v>
      </c>
      <c r="H238" s="2" t="s">
        <v>1291</v>
      </c>
      <c r="I238" s="2" t="s">
        <v>1287</v>
      </c>
      <c r="J238" s="2" t="s">
        <v>2347</v>
      </c>
      <c r="K238" s="2" t="s">
        <v>2348</v>
      </c>
    </row>
    <row r="239" spans="5:11" x14ac:dyDescent="0.3">
      <c r="E239" s="2" t="s">
        <v>1286</v>
      </c>
      <c r="F239" s="2" t="s">
        <v>1287</v>
      </c>
      <c r="G239" s="2" t="s">
        <v>1293</v>
      </c>
      <c r="H239" s="2" t="s">
        <v>1294</v>
      </c>
      <c r="I239" s="2" t="s">
        <v>1287</v>
      </c>
      <c r="J239" s="2" t="s">
        <v>2349</v>
      </c>
      <c r="K239" s="2" t="s">
        <v>2350</v>
      </c>
    </row>
    <row r="240" spans="5:11" x14ac:dyDescent="0.3">
      <c r="E240" s="2" t="s">
        <v>1295</v>
      </c>
      <c r="F240" s="2" t="s">
        <v>1296</v>
      </c>
      <c r="G240" s="2" t="s">
        <v>1297</v>
      </c>
      <c r="H240" s="2" t="s">
        <v>1298</v>
      </c>
      <c r="I240" s="2" t="s">
        <v>1962</v>
      </c>
      <c r="J240" s="2" t="s">
        <v>2351</v>
      </c>
      <c r="K240" s="2" t="s">
        <v>2352</v>
      </c>
    </row>
    <row r="241" spans="5:11" x14ac:dyDescent="0.3">
      <c r="E241" s="2" t="s">
        <v>1295</v>
      </c>
      <c r="F241" s="2" t="s">
        <v>1296</v>
      </c>
      <c r="G241" s="2" t="s">
        <v>1300</v>
      </c>
      <c r="H241" s="2" t="s">
        <v>1301</v>
      </c>
      <c r="I241" s="2" t="s">
        <v>1962</v>
      </c>
      <c r="J241" s="2" t="s">
        <v>2353</v>
      </c>
      <c r="K241" s="2" t="s">
        <v>2354</v>
      </c>
    </row>
    <row r="242" spans="5:11" x14ac:dyDescent="0.3">
      <c r="E242" s="2" t="s">
        <v>1295</v>
      </c>
      <c r="F242" s="2" t="s">
        <v>1296</v>
      </c>
      <c r="G242" s="2" t="s">
        <v>1303</v>
      </c>
      <c r="H242" s="2" t="s">
        <v>1304</v>
      </c>
      <c r="I242" s="2" t="s">
        <v>1962</v>
      </c>
      <c r="J242" s="2" t="s">
        <v>2355</v>
      </c>
      <c r="K242" s="2" t="s">
        <v>2356</v>
      </c>
    </row>
    <row r="243" spans="5:11" x14ac:dyDescent="0.3">
      <c r="E243" s="2" t="s">
        <v>1305</v>
      </c>
      <c r="F243" s="2" t="s">
        <v>1306</v>
      </c>
      <c r="G243" s="2" t="s">
        <v>1307</v>
      </c>
      <c r="H243" s="2" t="s">
        <v>1308</v>
      </c>
      <c r="I243" s="2" t="s">
        <v>1963</v>
      </c>
      <c r="J243" s="2" t="s">
        <v>2357</v>
      </c>
      <c r="K243" s="2" t="s">
        <v>2358</v>
      </c>
    </row>
    <row r="244" spans="5:11" x14ac:dyDescent="0.3">
      <c r="E244" s="2" t="s">
        <v>1305</v>
      </c>
      <c r="F244" s="2" t="s">
        <v>1306</v>
      </c>
      <c r="G244" s="2" t="s">
        <v>1313</v>
      </c>
      <c r="H244" s="2" t="s">
        <v>1314</v>
      </c>
      <c r="I244" s="2" t="s">
        <v>1963</v>
      </c>
      <c r="J244" s="2" t="s">
        <v>2359</v>
      </c>
      <c r="K244" s="2" t="s">
        <v>2360</v>
      </c>
    </row>
    <row r="245" spans="5:11" x14ac:dyDescent="0.3">
      <c r="E245" s="2" t="s">
        <v>1315</v>
      </c>
      <c r="F245" s="2" t="s">
        <v>1316</v>
      </c>
      <c r="G245" s="2" t="s">
        <v>1317</v>
      </c>
      <c r="H245" s="2" t="s">
        <v>1318</v>
      </c>
      <c r="I245" s="2" t="s">
        <v>1964</v>
      </c>
      <c r="J245" s="2" t="s">
        <v>2361</v>
      </c>
      <c r="K245" s="2" t="s">
        <v>2362</v>
      </c>
    </row>
    <row r="246" spans="5:11" x14ac:dyDescent="0.3">
      <c r="E246" s="2" t="s">
        <v>1315</v>
      </c>
      <c r="F246" s="2" t="s">
        <v>1316</v>
      </c>
      <c r="G246" s="2" t="s">
        <v>1325</v>
      </c>
      <c r="H246" s="2" t="s">
        <v>1326</v>
      </c>
      <c r="I246" s="2" t="s">
        <v>1964</v>
      </c>
      <c r="J246" s="2" t="s">
        <v>2363</v>
      </c>
      <c r="K246" s="2" t="s">
        <v>2364</v>
      </c>
    </row>
    <row r="247" spans="5:11" x14ac:dyDescent="0.3">
      <c r="E247" s="2" t="s">
        <v>1315</v>
      </c>
      <c r="F247" s="2" t="s">
        <v>1316</v>
      </c>
      <c r="G247" s="2" t="s">
        <v>1330</v>
      </c>
      <c r="H247" s="2" t="s">
        <v>1331</v>
      </c>
      <c r="I247" s="2" t="s">
        <v>1964</v>
      </c>
      <c r="J247" s="2" t="s">
        <v>2365</v>
      </c>
      <c r="K247" s="2" t="s">
        <v>2366</v>
      </c>
    </row>
    <row r="248" spans="5:11" x14ac:dyDescent="0.3">
      <c r="E248" s="2" t="s">
        <v>1315</v>
      </c>
      <c r="F248" s="2" t="s">
        <v>1316</v>
      </c>
      <c r="G248" s="2" t="s">
        <v>1333</v>
      </c>
      <c r="H248" s="2" t="s">
        <v>254</v>
      </c>
      <c r="I248" s="2" t="s">
        <v>1964</v>
      </c>
      <c r="J248" s="2" t="s">
        <v>2036</v>
      </c>
      <c r="K248" s="2" t="s">
        <v>2367</v>
      </c>
    </row>
    <row r="249" spans="5:11" x14ac:dyDescent="0.3">
      <c r="E249" s="2" t="s">
        <v>1315</v>
      </c>
      <c r="F249" s="2" t="s">
        <v>1316</v>
      </c>
      <c r="G249" s="2" t="s">
        <v>1337</v>
      </c>
      <c r="H249" s="2" t="s">
        <v>284</v>
      </c>
      <c r="I249" s="2" t="s">
        <v>1964</v>
      </c>
      <c r="J249" s="2" t="s">
        <v>2046</v>
      </c>
      <c r="K249" s="2" t="s">
        <v>2368</v>
      </c>
    </row>
    <row r="250" spans="5:11" x14ac:dyDescent="0.3">
      <c r="E250" s="2" t="s">
        <v>1315</v>
      </c>
      <c r="F250" s="2" t="s">
        <v>1316</v>
      </c>
      <c r="G250" s="2" t="s">
        <v>1338</v>
      </c>
      <c r="H250" s="2" t="s">
        <v>289</v>
      </c>
      <c r="I250" s="2" t="s">
        <v>1964</v>
      </c>
      <c r="J250" s="2" t="s">
        <v>2048</v>
      </c>
      <c r="K250" s="2" t="s">
        <v>2369</v>
      </c>
    </row>
    <row r="251" spans="5:11" x14ac:dyDescent="0.3">
      <c r="E251" s="2" t="s">
        <v>1315</v>
      </c>
      <c r="F251" s="2" t="s">
        <v>1316</v>
      </c>
      <c r="G251" s="2" t="s">
        <v>1339</v>
      </c>
      <c r="H251" s="2" t="s">
        <v>1340</v>
      </c>
      <c r="I251" s="2" t="s">
        <v>1964</v>
      </c>
      <c r="J251" s="2" t="s">
        <v>2370</v>
      </c>
      <c r="K251" s="2" t="s">
        <v>2371</v>
      </c>
    </row>
    <row r="252" spans="5:11" x14ac:dyDescent="0.3">
      <c r="E252" s="2" t="s">
        <v>1341</v>
      </c>
      <c r="F252" s="2" t="s">
        <v>1342</v>
      </c>
      <c r="G252" s="2" t="s">
        <v>1317</v>
      </c>
      <c r="H252" s="2" t="s">
        <v>1318</v>
      </c>
      <c r="I252" s="2" t="s">
        <v>1965</v>
      </c>
      <c r="J252" s="2" t="s">
        <v>2361</v>
      </c>
      <c r="K252" s="2" t="s">
        <v>2372</v>
      </c>
    </row>
    <row r="253" spans="5:11" x14ac:dyDescent="0.3">
      <c r="E253" s="2" t="s">
        <v>1341</v>
      </c>
      <c r="F253" s="2" t="s">
        <v>1342</v>
      </c>
      <c r="G253" s="2" t="s">
        <v>1347</v>
      </c>
      <c r="H253" s="2" t="s">
        <v>1348</v>
      </c>
      <c r="I253" s="2" t="s">
        <v>1965</v>
      </c>
      <c r="J253" s="2" t="s">
        <v>2373</v>
      </c>
      <c r="K253" s="2" t="s">
        <v>2374</v>
      </c>
    </row>
    <row r="254" spans="5:11" x14ac:dyDescent="0.3">
      <c r="E254" s="2" t="s">
        <v>1341</v>
      </c>
      <c r="F254" s="2" t="s">
        <v>1342</v>
      </c>
      <c r="G254" s="2" t="s">
        <v>1353</v>
      </c>
      <c r="H254" s="2" t="s">
        <v>1354</v>
      </c>
      <c r="I254" s="2" t="s">
        <v>1965</v>
      </c>
      <c r="J254" s="2" t="s">
        <v>2375</v>
      </c>
      <c r="K254" s="2" t="s">
        <v>2376</v>
      </c>
    </row>
    <row r="255" spans="5:11" x14ac:dyDescent="0.3">
      <c r="E255" s="2" t="s">
        <v>1341</v>
      </c>
      <c r="F255" s="2" t="s">
        <v>1342</v>
      </c>
      <c r="G255" s="2" t="s">
        <v>1356</v>
      </c>
      <c r="H255" s="2" t="s">
        <v>1357</v>
      </c>
      <c r="I255" s="2" t="s">
        <v>1965</v>
      </c>
      <c r="J255" s="2" t="s">
        <v>2377</v>
      </c>
      <c r="K255" s="2" t="s">
        <v>2378</v>
      </c>
    </row>
    <row r="256" spans="5:11" x14ac:dyDescent="0.3">
      <c r="E256" s="2" t="s">
        <v>1341</v>
      </c>
      <c r="F256" s="2" t="s">
        <v>1342</v>
      </c>
      <c r="G256" s="2" t="s">
        <v>1361</v>
      </c>
      <c r="H256" s="2" t="s">
        <v>1362</v>
      </c>
      <c r="I256" s="2" t="s">
        <v>1965</v>
      </c>
      <c r="J256" s="2" t="s">
        <v>2379</v>
      </c>
      <c r="K256" s="2" t="s">
        <v>2380</v>
      </c>
    </row>
    <row r="257" spans="5:11" x14ac:dyDescent="0.3">
      <c r="E257" s="2" t="s">
        <v>1341</v>
      </c>
      <c r="F257" s="2" t="s">
        <v>1342</v>
      </c>
      <c r="G257" s="2" t="s">
        <v>1366</v>
      </c>
      <c r="H257" s="2" t="s">
        <v>243</v>
      </c>
      <c r="I257" s="2" t="s">
        <v>1965</v>
      </c>
      <c r="J257" s="2" t="s">
        <v>243</v>
      </c>
      <c r="K257" s="2" t="s">
        <v>2381</v>
      </c>
    </row>
    <row r="258" spans="5:11" x14ac:dyDescent="0.3">
      <c r="E258" s="2" t="s">
        <v>1341</v>
      </c>
      <c r="F258" s="2" t="s">
        <v>1342</v>
      </c>
      <c r="G258" s="2" t="s">
        <v>1367</v>
      </c>
      <c r="H258" s="2" t="s">
        <v>254</v>
      </c>
      <c r="I258" s="2" t="s">
        <v>1965</v>
      </c>
      <c r="J258" s="2" t="s">
        <v>2036</v>
      </c>
      <c r="K258" s="2" t="s">
        <v>2382</v>
      </c>
    </row>
    <row r="259" spans="5:11" x14ac:dyDescent="0.3">
      <c r="E259" s="2" t="s">
        <v>1341</v>
      </c>
      <c r="F259" s="2" t="s">
        <v>1342</v>
      </c>
      <c r="G259" s="2" t="s">
        <v>1368</v>
      </c>
      <c r="H259" s="2" t="s">
        <v>284</v>
      </c>
      <c r="I259" s="2" t="s">
        <v>1965</v>
      </c>
      <c r="J259" s="2" t="s">
        <v>2046</v>
      </c>
      <c r="K259" s="2" t="s">
        <v>2383</v>
      </c>
    </row>
    <row r="260" spans="5:11" x14ac:dyDescent="0.3">
      <c r="E260" s="2" t="s">
        <v>1341</v>
      </c>
      <c r="F260" s="2" t="s">
        <v>1342</v>
      </c>
      <c r="G260" s="2" t="s">
        <v>1369</v>
      </c>
      <c r="H260" s="2" t="s">
        <v>289</v>
      </c>
      <c r="I260" s="2" t="s">
        <v>1965</v>
      </c>
      <c r="J260" s="2" t="s">
        <v>2048</v>
      </c>
      <c r="K260" s="2" t="s">
        <v>2384</v>
      </c>
    </row>
    <row r="261" spans="5:11" x14ac:dyDescent="0.3">
      <c r="E261" s="2" t="s">
        <v>1370</v>
      </c>
      <c r="F261" s="2" t="s">
        <v>1371</v>
      </c>
      <c r="G261" s="2" t="s">
        <v>1372</v>
      </c>
      <c r="H261" s="2" t="s">
        <v>1915</v>
      </c>
      <c r="I261" s="2" t="s">
        <v>1966</v>
      </c>
      <c r="J261" s="2" t="s">
        <v>1966</v>
      </c>
      <c r="K261" s="2" t="s">
        <v>2385</v>
      </c>
    </row>
    <row r="262" spans="5:11" x14ac:dyDescent="0.3">
      <c r="E262" s="2" t="s">
        <v>1381</v>
      </c>
      <c r="F262" s="2" t="s">
        <v>1382</v>
      </c>
      <c r="G262" s="2" t="s">
        <v>1383</v>
      </c>
      <c r="H262" s="2" t="s">
        <v>1384</v>
      </c>
      <c r="I262" s="2" t="s">
        <v>1967</v>
      </c>
      <c r="J262" s="2" t="s">
        <v>2386</v>
      </c>
      <c r="K262" s="2" t="s">
        <v>2387</v>
      </c>
    </row>
    <row r="263" spans="5:11" x14ac:dyDescent="0.3">
      <c r="E263" s="2" t="s">
        <v>1381</v>
      </c>
      <c r="F263" s="2" t="s">
        <v>1382</v>
      </c>
      <c r="G263" s="2" t="s">
        <v>1388</v>
      </c>
      <c r="H263" s="2" t="s">
        <v>1389</v>
      </c>
      <c r="I263" s="2" t="s">
        <v>1967</v>
      </c>
      <c r="J263" s="2" t="s">
        <v>2388</v>
      </c>
      <c r="K263" s="2" t="s">
        <v>2389</v>
      </c>
    </row>
    <row r="264" spans="5:11" x14ac:dyDescent="0.3">
      <c r="E264" s="2" t="s">
        <v>1381</v>
      </c>
      <c r="F264" s="2" t="s">
        <v>1382</v>
      </c>
      <c r="G264" s="2" t="s">
        <v>1396</v>
      </c>
      <c r="H264" s="2" t="s">
        <v>1397</v>
      </c>
      <c r="I264" s="2" t="s">
        <v>1967</v>
      </c>
      <c r="J264" s="2" t="s">
        <v>2390</v>
      </c>
      <c r="K264" s="2" t="s">
        <v>2391</v>
      </c>
    </row>
    <row r="265" spans="5:11" x14ac:dyDescent="0.3">
      <c r="E265" s="2" t="s">
        <v>1381</v>
      </c>
      <c r="F265" s="2" t="s">
        <v>1382</v>
      </c>
      <c r="G265" s="2" t="s">
        <v>1406</v>
      </c>
      <c r="H265" s="2" t="s">
        <v>1407</v>
      </c>
      <c r="I265" s="2" t="s">
        <v>1967</v>
      </c>
      <c r="J265" s="2" t="s">
        <v>2392</v>
      </c>
      <c r="K265" s="2" t="s">
        <v>2393</v>
      </c>
    </row>
    <row r="266" spans="5:11" x14ac:dyDescent="0.3">
      <c r="E266" s="2" t="s">
        <v>1381</v>
      </c>
      <c r="F266" s="2" t="s">
        <v>1382</v>
      </c>
      <c r="G266" s="2" t="s">
        <v>1413</v>
      </c>
      <c r="H266" s="2" t="s">
        <v>1414</v>
      </c>
      <c r="I266" s="2" t="s">
        <v>1967</v>
      </c>
      <c r="J266" s="2" t="s">
        <v>2394</v>
      </c>
      <c r="K266" s="2" t="s">
        <v>2395</v>
      </c>
    </row>
    <row r="267" spans="5:11" x14ac:dyDescent="0.3">
      <c r="E267" s="2" t="s">
        <v>1381</v>
      </c>
      <c r="F267" s="2" t="s">
        <v>1382</v>
      </c>
      <c r="G267" s="2" t="s">
        <v>1422</v>
      </c>
      <c r="H267" s="2" t="s">
        <v>1423</v>
      </c>
      <c r="I267" s="2" t="s">
        <v>1967</v>
      </c>
      <c r="J267" s="2" t="s">
        <v>2396</v>
      </c>
      <c r="K267" s="2" t="s">
        <v>2397</v>
      </c>
    </row>
    <row r="268" spans="5:11" x14ac:dyDescent="0.3">
      <c r="E268" s="2" t="s">
        <v>1381</v>
      </c>
      <c r="F268" s="2" t="s">
        <v>1382</v>
      </c>
      <c r="G268" s="2" t="s">
        <v>1430</v>
      </c>
      <c r="H268" s="2" t="s">
        <v>1431</v>
      </c>
      <c r="I268" s="2" t="s">
        <v>1967</v>
      </c>
      <c r="J268" s="2" t="s">
        <v>2398</v>
      </c>
      <c r="K268" s="2" t="s">
        <v>2399</v>
      </c>
    </row>
    <row r="269" spans="5:11" x14ac:dyDescent="0.3">
      <c r="E269" s="2" t="s">
        <v>1381</v>
      </c>
      <c r="F269" s="2" t="s">
        <v>1382</v>
      </c>
      <c r="G269" s="2" t="s">
        <v>1433</v>
      </c>
      <c r="H269" s="2" t="s">
        <v>1434</v>
      </c>
      <c r="I269" s="2" t="s">
        <v>1967</v>
      </c>
      <c r="J269" s="2" t="s">
        <v>1434</v>
      </c>
      <c r="K269" s="2" t="s">
        <v>2400</v>
      </c>
    </row>
    <row r="270" spans="5:11" x14ac:dyDescent="0.3">
      <c r="E270" s="2" t="s">
        <v>1381</v>
      </c>
      <c r="F270" s="2" t="s">
        <v>1382</v>
      </c>
      <c r="G270" s="2" t="s">
        <v>1435</v>
      </c>
      <c r="H270" s="2" t="s">
        <v>1436</v>
      </c>
      <c r="I270" s="2" t="s">
        <v>1967</v>
      </c>
      <c r="J270" s="2" t="s">
        <v>2401</v>
      </c>
      <c r="K270" s="2" t="s">
        <v>2402</v>
      </c>
    </row>
    <row r="271" spans="5:11" x14ac:dyDescent="0.3">
      <c r="E271" s="2" t="s">
        <v>1381</v>
      </c>
      <c r="F271" s="2" t="s">
        <v>1382</v>
      </c>
      <c r="G271" s="2" t="s">
        <v>1438</v>
      </c>
      <c r="H271" s="2" t="s">
        <v>1439</v>
      </c>
      <c r="I271" s="2" t="s">
        <v>1967</v>
      </c>
      <c r="J271" s="2" t="s">
        <v>2403</v>
      </c>
      <c r="K271" s="2" t="s">
        <v>2404</v>
      </c>
    </row>
    <row r="272" spans="5:11" x14ac:dyDescent="0.3">
      <c r="E272" s="2" t="s">
        <v>1381</v>
      </c>
      <c r="F272" s="2" t="s">
        <v>1382</v>
      </c>
      <c r="G272" s="2" t="s">
        <v>1449</v>
      </c>
      <c r="H272" s="2" t="s">
        <v>1450</v>
      </c>
      <c r="I272" s="2" t="s">
        <v>1967</v>
      </c>
      <c r="J272" s="2" t="s">
        <v>2405</v>
      </c>
      <c r="K272" s="2" t="s">
        <v>2406</v>
      </c>
    </row>
    <row r="273" spans="5:11" x14ac:dyDescent="0.3">
      <c r="E273" s="2" t="s">
        <v>1381</v>
      </c>
      <c r="F273" s="2" t="s">
        <v>1382</v>
      </c>
      <c r="G273" s="2" t="s">
        <v>1452</v>
      </c>
      <c r="H273" s="2" t="s">
        <v>1453</v>
      </c>
      <c r="I273" s="2" t="s">
        <v>1967</v>
      </c>
      <c r="J273" s="2" t="s">
        <v>2407</v>
      </c>
      <c r="K273" s="2" t="s">
        <v>2408</v>
      </c>
    </row>
    <row r="274" spans="5:11" x14ac:dyDescent="0.3">
      <c r="E274" s="2" t="s">
        <v>1381</v>
      </c>
      <c r="F274" s="2" t="s">
        <v>1382</v>
      </c>
      <c r="G274" s="2" t="s">
        <v>1454</v>
      </c>
      <c r="H274" s="2" t="s">
        <v>1447</v>
      </c>
      <c r="I274" s="2" t="s">
        <v>1967</v>
      </c>
      <c r="J274" s="2" t="s">
        <v>1447</v>
      </c>
      <c r="K274" s="2" t="s">
        <v>2409</v>
      </c>
    </row>
    <row r="275" spans="5:11" x14ac:dyDescent="0.3">
      <c r="E275" s="2" t="s">
        <v>1455</v>
      </c>
      <c r="F275" s="2" t="s">
        <v>1456</v>
      </c>
      <c r="G275" s="2" t="s">
        <v>1457</v>
      </c>
      <c r="H275" s="2" t="s">
        <v>1458</v>
      </c>
      <c r="I275" s="2" t="s">
        <v>1968</v>
      </c>
      <c r="J275" s="2" t="s">
        <v>2410</v>
      </c>
      <c r="K275" s="2" t="s">
        <v>2411</v>
      </c>
    </row>
    <row r="276" spans="5:11" x14ac:dyDescent="0.3">
      <c r="E276" s="2" t="s">
        <v>1455</v>
      </c>
      <c r="F276" s="2" t="s">
        <v>1456</v>
      </c>
      <c r="G276" s="2" t="s">
        <v>1464</v>
      </c>
      <c r="H276" s="2" t="s">
        <v>1465</v>
      </c>
      <c r="I276" s="2" t="s">
        <v>1968</v>
      </c>
      <c r="J276" s="2" t="s">
        <v>2412</v>
      </c>
      <c r="K276" s="2" t="s">
        <v>2413</v>
      </c>
    </row>
    <row r="277" spans="5:11" x14ac:dyDescent="0.3">
      <c r="E277" s="2" t="s">
        <v>1455</v>
      </c>
      <c r="F277" s="2" t="s">
        <v>1456</v>
      </c>
      <c r="G277" s="2" t="s">
        <v>1473</v>
      </c>
      <c r="H277" s="2" t="s">
        <v>1474</v>
      </c>
      <c r="I277" s="2" t="s">
        <v>1968</v>
      </c>
      <c r="J277" s="2" t="s">
        <v>2414</v>
      </c>
      <c r="K277" s="2" t="s">
        <v>2415</v>
      </c>
    </row>
    <row r="278" spans="5:11" x14ac:dyDescent="0.3">
      <c r="E278" s="2" t="s">
        <v>1455</v>
      </c>
      <c r="F278" s="2" t="s">
        <v>1456</v>
      </c>
      <c r="G278" s="2" t="s">
        <v>1476</v>
      </c>
      <c r="H278" s="2" t="s">
        <v>1477</v>
      </c>
      <c r="I278" s="2" t="s">
        <v>1968</v>
      </c>
      <c r="J278" s="2" t="s">
        <v>2416</v>
      </c>
      <c r="K278" s="2" t="s">
        <v>2417</v>
      </c>
    </row>
    <row r="279" spans="5:11" x14ac:dyDescent="0.3">
      <c r="E279" s="2" t="s">
        <v>1455</v>
      </c>
      <c r="F279" s="2" t="s">
        <v>1456</v>
      </c>
      <c r="G279" s="2" t="s">
        <v>1478</v>
      </c>
      <c r="H279" s="2" t="s">
        <v>1479</v>
      </c>
      <c r="I279" s="2" t="s">
        <v>1968</v>
      </c>
      <c r="J279" s="2" t="s">
        <v>2418</v>
      </c>
      <c r="K279" s="2" t="s">
        <v>2419</v>
      </c>
    </row>
    <row r="280" spans="5:11" x14ac:dyDescent="0.3">
      <c r="E280" s="2" t="s">
        <v>1455</v>
      </c>
      <c r="F280" s="2" t="s">
        <v>1456</v>
      </c>
      <c r="G280" s="2" t="s">
        <v>1482</v>
      </c>
      <c r="H280" s="2" t="s">
        <v>1483</v>
      </c>
      <c r="I280" s="2" t="s">
        <v>1968</v>
      </c>
      <c r="J280" s="2" t="s">
        <v>2420</v>
      </c>
      <c r="K280" s="2" t="s">
        <v>2421</v>
      </c>
    </row>
    <row r="281" spans="5:11" x14ac:dyDescent="0.3">
      <c r="E281" s="2" t="s">
        <v>1455</v>
      </c>
      <c r="F281" s="2" t="s">
        <v>1456</v>
      </c>
      <c r="G281" s="2" t="s">
        <v>1485</v>
      </c>
      <c r="H281" s="2" t="s">
        <v>1486</v>
      </c>
      <c r="I281" s="2" t="s">
        <v>1968</v>
      </c>
      <c r="J281" s="2" t="s">
        <v>2422</v>
      </c>
      <c r="K281" s="2" t="s">
        <v>2423</v>
      </c>
    </row>
    <row r="282" spans="5:11" x14ac:dyDescent="0.3">
      <c r="E282" s="2" t="s">
        <v>1489</v>
      </c>
      <c r="F282" s="2" t="s">
        <v>1490</v>
      </c>
      <c r="G282" s="2" t="s">
        <v>1491</v>
      </c>
      <c r="H282" s="2" t="s">
        <v>1492</v>
      </c>
      <c r="I282" s="2" t="s">
        <v>1969</v>
      </c>
      <c r="J282" s="2" t="s">
        <v>2424</v>
      </c>
      <c r="K282" s="2" t="s">
        <v>2425</v>
      </c>
    </row>
    <row r="283" spans="5:11" x14ac:dyDescent="0.3">
      <c r="E283" s="2" t="s">
        <v>1489</v>
      </c>
      <c r="F283" s="2" t="s">
        <v>1490</v>
      </c>
      <c r="G283" s="2" t="s">
        <v>1507</v>
      </c>
      <c r="H283" s="2" t="s">
        <v>1508</v>
      </c>
      <c r="I283" s="2" t="s">
        <v>1969</v>
      </c>
      <c r="J283" s="2" t="s">
        <v>2426</v>
      </c>
      <c r="K283" s="2" t="s">
        <v>2427</v>
      </c>
    </row>
    <row r="284" spans="5:11" x14ac:dyDescent="0.3">
      <c r="E284" s="2" t="s">
        <v>1489</v>
      </c>
      <c r="F284" s="2" t="s">
        <v>1490</v>
      </c>
      <c r="G284" s="2" t="s">
        <v>1511</v>
      </c>
      <c r="H284" s="2" t="s">
        <v>1512</v>
      </c>
      <c r="I284" s="2" t="s">
        <v>1969</v>
      </c>
      <c r="J284" s="2" t="s">
        <v>2428</v>
      </c>
      <c r="K284" s="2" t="s">
        <v>2429</v>
      </c>
    </row>
    <row r="285" spans="5:11" x14ac:dyDescent="0.3">
      <c r="E285" s="2" t="s">
        <v>1489</v>
      </c>
      <c r="F285" s="2" t="s">
        <v>1490</v>
      </c>
      <c r="G285" s="2" t="s">
        <v>1515</v>
      </c>
      <c r="H285" s="2" t="s">
        <v>1516</v>
      </c>
      <c r="I285" s="2" t="s">
        <v>1969</v>
      </c>
      <c r="J285" s="2" t="s">
        <v>2430</v>
      </c>
      <c r="K285" s="2" t="s">
        <v>2431</v>
      </c>
    </row>
    <row r="286" spans="5:11" x14ac:dyDescent="0.3">
      <c r="E286" s="2" t="s">
        <v>1489</v>
      </c>
      <c r="F286" s="2" t="s">
        <v>1490</v>
      </c>
      <c r="G286" s="2" t="s">
        <v>1518</v>
      </c>
      <c r="H286" s="2" t="s">
        <v>1519</v>
      </c>
      <c r="I286" s="2" t="s">
        <v>1969</v>
      </c>
      <c r="J286" s="2" t="s">
        <v>2432</v>
      </c>
      <c r="K286" s="2" t="s">
        <v>2433</v>
      </c>
    </row>
    <row r="287" spans="5:11" x14ac:dyDescent="0.3">
      <c r="E287" s="2" t="s">
        <v>1520</v>
      </c>
      <c r="F287" s="2" t="s">
        <v>1521</v>
      </c>
      <c r="G287" s="2" t="s">
        <v>1522</v>
      </c>
      <c r="H287" s="2" t="s">
        <v>1523</v>
      </c>
      <c r="I287" s="2" t="s">
        <v>1970</v>
      </c>
      <c r="J287" s="2" t="s">
        <v>2434</v>
      </c>
      <c r="K287" s="2" t="s">
        <v>2435</v>
      </c>
    </row>
    <row r="288" spans="5:11" x14ac:dyDescent="0.3">
      <c r="E288" s="2" t="s">
        <v>1520</v>
      </c>
      <c r="F288" s="2" t="s">
        <v>1521</v>
      </c>
      <c r="G288" s="2" t="s">
        <v>1525</v>
      </c>
      <c r="H288" s="2" t="s">
        <v>1526</v>
      </c>
      <c r="I288" s="2" t="s">
        <v>1970</v>
      </c>
      <c r="J288" s="2" t="s">
        <v>2436</v>
      </c>
      <c r="K288" s="2" t="s">
        <v>2437</v>
      </c>
    </row>
    <row r="289" spans="5:11" x14ac:dyDescent="0.3">
      <c r="E289" s="2" t="s">
        <v>1520</v>
      </c>
      <c r="F289" s="2" t="s">
        <v>1521</v>
      </c>
      <c r="G289" s="2" t="s">
        <v>1527</v>
      </c>
      <c r="H289" s="2" t="s">
        <v>1528</v>
      </c>
      <c r="I289" s="2" t="s">
        <v>1970</v>
      </c>
      <c r="J289" s="2" t="s">
        <v>2438</v>
      </c>
      <c r="K289" s="2" t="s">
        <v>2439</v>
      </c>
    </row>
    <row r="290" spans="5:11" x14ac:dyDescent="0.3">
      <c r="E290" s="2" t="s">
        <v>1520</v>
      </c>
      <c r="F290" s="2" t="s">
        <v>1521</v>
      </c>
      <c r="G290" s="2" t="s">
        <v>1530</v>
      </c>
      <c r="H290" s="2" t="s">
        <v>1531</v>
      </c>
      <c r="I290" s="2" t="s">
        <v>1970</v>
      </c>
      <c r="J290" s="2" t="s">
        <v>2440</v>
      </c>
      <c r="K290" s="2" t="s">
        <v>2441</v>
      </c>
    </row>
    <row r="291" spans="5:11" x14ac:dyDescent="0.3">
      <c r="E291" s="2" t="s">
        <v>1520</v>
      </c>
      <c r="F291" s="2" t="s">
        <v>1521</v>
      </c>
      <c r="G291" s="2" t="s">
        <v>1533</v>
      </c>
      <c r="H291" s="2" t="s">
        <v>1534</v>
      </c>
      <c r="I291" s="2" t="s">
        <v>1970</v>
      </c>
      <c r="J291" s="2" t="s">
        <v>2442</v>
      </c>
      <c r="K291" s="2" t="s">
        <v>2443</v>
      </c>
    </row>
    <row r="292" spans="5:11" x14ac:dyDescent="0.3">
      <c r="E292" s="2" t="s">
        <v>1520</v>
      </c>
      <c r="F292" s="2" t="s">
        <v>1521</v>
      </c>
      <c r="G292" s="2" t="s">
        <v>1535</v>
      </c>
      <c r="H292" s="2" t="s">
        <v>1536</v>
      </c>
      <c r="I292" s="2" t="s">
        <v>1970</v>
      </c>
      <c r="J292" s="2" t="s">
        <v>2444</v>
      </c>
      <c r="K292" s="2" t="s">
        <v>2445</v>
      </c>
    </row>
    <row r="293" spans="5:11" x14ac:dyDescent="0.3">
      <c r="E293" s="2" t="s">
        <v>1520</v>
      </c>
      <c r="F293" s="2" t="s">
        <v>1521</v>
      </c>
      <c r="G293" s="2" t="s">
        <v>1539</v>
      </c>
      <c r="H293" s="2" t="s">
        <v>1540</v>
      </c>
      <c r="I293" s="2" t="s">
        <v>1970</v>
      </c>
      <c r="J293" s="2" t="s">
        <v>2446</v>
      </c>
      <c r="K293" s="2" t="s">
        <v>2447</v>
      </c>
    </row>
    <row r="294" spans="5:11" x14ac:dyDescent="0.3">
      <c r="E294" s="2" t="s">
        <v>1520</v>
      </c>
      <c r="F294" s="2" t="s">
        <v>1521</v>
      </c>
      <c r="G294" s="2" t="s">
        <v>1541</v>
      </c>
      <c r="H294" s="2" t="s">
        <v>1542</v>
      </c>
      <c r="I294" s="2" t="s">
        <v>1970</v>
      </c>
      <c r="J294" s="2" t="s">
        <v>2448</v>
      </c>
      <c r="K294" s="2" t="s">
        <v>2449</v>
      </c>
    </row>
    <row r="295" spans="5:11" x14ac:dyDescent="0.3">
      <c r="E295" s="2" t="s">
        <v>1520</v>
      </c>
      <c r="F295" s="2" t="s">
        <v>1521</v>
      </c>
      <c r="G295" s="2" t="s">
        <v>1543</v>
      </c>
      <c r="H295" s="2" t="s">
        <v>284</v>
      </c>
      <c r="I295" s="2" t="s">
        <v>1970</v>
      </c>
      <c r="J295" s="2" t="s">
        <v>2046</v>
      </c>
      <c r="K295" s="2" t="s">
        <v>2450</v>
      </c>
    </row>
    <row r="296" spans="5:11" x14ac:dyDescent="0.3">
      <c r="E296" s="2" t="s">
        <v>1520</v>
      </c>
      <c r="F296" s="2" t="s">
        <v>1521</v>
      </c>
      <c r="G296" s="2" t="s">
        <v>1544</v>
      </c>
      <c r="H296" s="2" t="s">
        <v>1545</v>
      </c>
      <c r="I296" s="2" t="s">
        <v>1970</v>
      </c>
      <c r="J296" s="2" t="s">
        <v>2451</v>
      </c>
      <c r="K296" s="2" t="s">
        <v>2452</v>
      </c>
    </row>
    <row r="297" spans="5:11" x14ac:dyDescent="0.3">
      <c r="E297" s="2" t="s">
        <v>1520</v>
      </c>
      <c r="F297" s="2" t="s">
        <v>1521</v>
      </c>
      <c r="G297" s="2" t="s">
        <v>1546</v>
      </c>
      <c r="H297" s="2" t="s">
        <v>289</v>
      </c>
      <c r="I297" s="2" t="s">
        <v>1970</v>
      </c>
      <c r="J297" s="2" t="s">
        <v>2048</v>
      </c>
      <c r="K297" s="2" t="s">
        <v>2453</v>
      </c>
    </row>
    <row r="298" spans="5:11" x14ac:dyDescent="0.3">
      <c r="E298" s="2" t="s">
        <v>1547</v>
      </c>
      <c r="F298" s="2" t="s">
        <v>1548</v>
      </c>
      <c r="G298" s="2" t="s">
        <v>1549</v>
      </c>
      <c r="H298" s="2" t="s">
        <v>1550</v>
      </c>
      <c r="I298" s="2" t="s">
        <v>1971</v>
      </c>
      <c r="J298" s="2" t="s">
        <v>2454</v>
      </c>
      <c r="K298" s="2" t="s">
        <v>2455</v>
      </c>
    </row>
    <row r="299" spans="5:11" x14ac:dyDescent="0.3">
      <c r="E299" s="2" t="s">
        <v>1547</v>
      </c>
      <c r="F299" s="2" t="s">
        <v>1548</v>
      </c>
      <c r="G299" s="2" t="s">
        <v>1556</v>
      </c>
      <c r="H299" s="2" t="s">
        <v>1557</v>
      </c>
      <c r="I299" s="2" t="s">
        <v>1971</v>
      </c>
      <c r="J299" s="2" t="s">
        <v>2456</v>
      </c>
      <c r="K299" s="2" t="s">
        <v>2457</v>
      </c>
    </row>
    <row r="300" spans="5:11" x14ac:dyDescent="0.3">
      <c r="E300" s="2" t="s">
        <v>1547</v>
      </c>
      <c r="F300" s="2" t="s">
        <v>1548</v>
      </c>
      <c r="G300" s="2" t="s">
        <v>1558</v>
      </c>
      <c r="H300" s="2" t="s">
        <v>1559</v>
      </c>
      <c r="I300" s="2" t="s">
        <v>1971</v>
      </c>
      <c r="J300" s="2" t="s">
        <v>2458</v>
      </c>
      <c r="K300" s="2" t="s">
        <v>2459</v>
      </c>
    </row>
    <row r="301" spans="5:11" x14ac:dyDescent="0.3">
      <c r="E301" s="2" t="s">
        <v>1560</v>
      </c>
      <c r="F301" s="2" t="s">
        <v>1561</v>
      </c>
      <c r="G301" s="2" t="s">
        <v>1562</v>
      </c>
      <c r="H301" s="2" t="s">
        <v>1563</v>
      </c>
      <c r="I301" s="2" t="s">
        <v>1972</v>
      </c>
      <c r="J301" s="2" t="s">
        <v>2460</v>
      </c>
      <c r="K301" s="2" t="s">
        <v>2461</v>
      </c>
    </row>
    <row r="302" spans="5:11" x14ac:dyDescent="0.3">
      <c r="E302" s="2" t="s">
        <v>1560</v>
      </c>
      <c r="F302" s="2" t="s">
        <v>1561</v>
      </c>
      <c r="G302" s="2" t="s">
        <v>1566</v>
      </c>
      <c r="H302" s="2" t="s">
        <v>1567</v>
      </c>
      <c r="I302" s="2" t="s">
        <v>1972</v>
      </c>
      <c r="J302" s="2" t="s">
        <v>2462</v>
      </c>
      <c r="K302" s="2" t="s">
        <v>2463</v>
      </c>
    </row>
    <row r="303" spans="5:11" x14ac:dyDescent="0.3">
      <c r="E303" s="2" t="s">
        <v>1560</v>
      </c>
      <c r="F303" s="2" t="s">
        <v>1561</v>
      </c>
      <c r="G303" s="2" t="s">
        <v>1571</v>
      </c>
      <c r="H303" s="2" t="s">
        <v>1572</v>
      </c>
      <c r="I303" s="2" t="s">
        <v>1972</v>
      </c>
      <c r="J303" s="2" t="s">
        <v>2464</v>
      </c>
      <c r="K303" s="2" t="s">
        <v>2465</v>
      </c>
    </row>
    <row r="304" spans="5:11" x14ac:dyDescent="0.3">
      <c r="E304" s="2" t="s">
        <v>1560</v>
      </c>
      <c r="F304" s="2" t="s">
        <v>1561</v>
      </c>
      <c r="G304" s="2" t="s">
        <v>1573</v>
      </c>
      <c r="H304" s="2" t="s">
        <v>1574</v>
      </c>
      <c r="I304" s="2" t="s">
        <v>1972</v>
      </c>
      <c r="J304" s="2" t="s">
        <v>2466</v>
      </c>
      <c r="K304" s="2" t="s">
        <v>2467</v>
      </c>
    </row>
    <row r="305" spans="5:11" x14ac:dyDescent="0.3">
      <c r="E305" s="2" t="s">
        <v>1575</v>
      </c>
      <c r="F305" s="2" t="s">
        <v>1576</v>
      </c>
      <c r="G305" s="2" t="s">
        <v>971</v>
      </c>
      <c r="H305" s="2" t="s">
        <v>356</v>
      </c>
      <c r="I305" s="2" t="s">
        <v>1973</v>
      </c>
      <c r="J305" s="2" t="s">
        <v>356</v>
      </c>
      <c r="K305" s="2" t="s">
        <v>2468</v>
      </c>
    </row>
    <row r="306" spans="5:11" x14ac:dyDescent="0.3">
      <c r="E306" s="2" t="s">
        <v>1575</v>
      </c>
      <c r="F306" s="2" t="s">
        <v>1577</v>
      </c>
      <c r="G306" s="2" t="s">
        <v>1578</v>
      </c>
      <c r="H306" s="2" t="s">
        <v>1576</v>
      </c>
      <c r="I306" s="2" t="s">
        <v>1973</v>
      </c>
      <c r="J306" s="2" t="s">
        <v>1973</v>
      </c>
      <c r="K306" s="2" t="s">
        <v>2469</v>
      </c>
    </row>
    <row r="307" spans="5:11" x14ac:dyDescent="0.3">
      <c r="E307" s="2" t="s">
        <v>1575</v>
      </c>
      <c r="F307" s="2" t="s">
        <v>1577</v>
      </c>
      <c r="G307" s="2" t="s">
        <v>1581</v>
      </c>
      <c r="H307" s="2" t="s">
        <v>1582</v>
      </c>
      <c r="I307" s="2" t="s">
        <v>1973</v>
      </c>
      <c r="J307" s="2" t="s">
        <v>2470</v>
      </c>
      <c r="K307" s="2" t="s">
        <v>2471</v>
      </c>
    </row>
    <row r="308" spans="5:11" x14ac:dyDescent="0.3">
      <c r="E308" s="2" t="s">
        <v>1575</v>
      </c>
      <c r="F308" s="2" t="s">
        <v>1577</v>
      </c>
      <c r="G308" s="2" t="s">
        <v>1584</v>
      </c>
      <c r="H308" s="2" t="s">
        <v>1585</v>
      </c>
      <c r="I308" s="2" t="s">
        <v>1973</v>
      </c>
      <c r="J308" s="2" t="s">
        <v>2472</v>
      </c>
      <c r="K308" s="2" t="s">
        <v>2473</v>
      </c>
    </row>
    <row r="309" spans="5:11" x14ac:dyDescent="0.3">
      <c r="E309" s="2" t="s">
        <v>1575</v>
      </c>
      <c r="F309" s="2" t="s">
        <v>1577</v>
      </c>
      <c r="G309" s="2" t="s">
        <v>1586</v>
      </c>
      <c r="H309" s="2" t="s">
        <v>289</v>
      </c>
      <c r="I309" s="2" t="s">
        <v>1973</v>
      </c>
      <c r="J309" s="2" t="s">
        <v>2048</v>
      </c>
      <c r="K309" s="2" t="s">
        <v>2474</v>
      </c>
    </row>
    <row r="310" spans="5:11" x14ac:dyDescent="0.3">
      <c r="E310" s="2" t="s">
        <v>1587</v>
      </c>
      <c r="F310" s="2" t="s">
        <v>1588</v>
      </c>
      <c r="G310" s="2" t="s">
        <v>1589</v>
      </c>
      <c r="H310" s="2" t="s">
        <v>1590</v>
      </c>
      <c r="I310" s="2" t="s">
        <v>1974</v>
      </c>
      <c r="J310" s="2" t="s">
        <v>2475</v>
      </c>
      <c r="K310" s="2" t="s">
        <v>2476</v>
      </c>
    </row>
    <row r="311" spans="5:11" x14ac:dyDescent="0.3">
      <c r="E311" s="2" t="s">
        <v>1587</v>
      </c>
      <c r="F311" s="2" t="s">
        <v>1588</v>
      </c>
      <c r="G311" s="2" t="s">
        <v>1602</v>
      </c>
      <c r="H311" s="2" t="s">
        <v>1603</v>
      </c>
      <c r="I311" s="2" t="s">
        <v>1974</v>
      </c>
      <c r="J311" s="2" t="s">
        <v>2477</v>
      </c>
      <c r="K311" s="2" t="s">
        <v>2478</v>
      </c>
    </row>
    <row r="312" spans="5:11" x14ac:dyDescent="0.3">
      <c r="E312" s="2" t="s">
        <v>1587</v>
      </c>
      <c r="F312" s="2" t="s">
        <v>1588</v>
      </c>
      <c r="G312" s="2" t="s">
        <v>1604</v>
      </c>
      <c r="H312" s="2" t="s">
        <v>1179</v>
      </c>
      <c r="I312" s="2" t="s">
        <v>1974</v>
      </c>
      <c r="J312" s="2" t="s">
        <v>1179</v>
      </c>
      <c r="K312" s="2" t="s">
        <v>2479</v>
      </c>
    </row>
    <row r="313" spans="5:11" x14ac:dyDescent="0.3">
      <c r="E313" s="2" t="s">
        <v>1587</v>
      </c>
      <c r="F313" s="2" t="s">
        <v>1588</v>
      </c>
      <c r="G313" s="2" t="s">
        <v>1605</v>
      </c>
      <c r="H313" s="2" t="s">
        <v>985</v>
      </c>
      <c r="I313" s="2" t="s">
        <v>1974</v>
      </c>
      <c r="J313" s="2" t="s">
        <v>2222</v>
      </c>
      <c r="K313" s="2" t="s">
        <v>2480</v>
      </c>
    </row>
    <row r="314" spans="5:11" x14ac:dyDescent="0.3">
      <c r="E314" s="2" t="s">
        <v>1587</v>
      </c>
      <c r="F314" s="2" t="s">
        <v>1588</v>
      </c>
      <c r="G314" s="2" t="s">
        <v>1606</v>
      </c>
      <c r="H314" s="2" t="s">
        <v>1024</v>
      </c>
      <c r="I314" s="2" t="s">
        <v>1974</v>
      </c>
      <c r="J314" s="2" t="s">
        <v>2239</v>
      </c>
      <c r="K314" s="2" t="s">
        <v>2481</v>
      </c>
    </row>
    <row r="315" spans="5:11" x14ac:dyDescent="0.3">
      <c r="E315" s="2" t="s">
        <v>1587</v>
      </c>
      <c r="F315" s="2" t="s">
        <v>1588</v>
      </c>
      <c r="G315" s="2" t="s">
        <v>1608</v>
      </c>
      <c r="H315" s="2" t="s">
        <v>365</v>
      </c>
      <c r="I315" s="2" t="s">
        <v>1974</v>
      </c>
      <c r="J315" s="2" t="s">
        <v>2068</v>
      </c>
      <c r="K315" s="2" t="s">
        <v>2482</v>
      </c>
    </row>
    <row r="316" spans="5:11" x14ac:dyDescent="0.3">
      <c r="E316" s="2" t="s">
        <v>1610</v>
      </c>
      <c r="F316" s="2" t="s">
        <v>1611</v>
      </c>
      <c r="G316" s="2" t="s">
        <v>1612</v>
      </c>
      <c r="H316" s="2" t="s">
        <v>1613</v>
      </c>
      <c r="I316" s="2" t="s">
        <v>1975</v>
      </c>
      <c r="J316" s="2" t="s">
        <v>2483</v>
      </c>
      <c r="K316" s="2" t="s">
        <v>2484</v>
      </c>
    </row>
    <row r="317" spans="5:11" x14ac:dyDescent="0.3">
      <c r="E317" s="2" t="s">
        <v>1610</v>
      </c>
      <c r="F317" s="2" t="s">
        <v>1611</v>
      </c>
      <c r="G317" s="2" t="s">
        <v>1632</v>
      </c>
      <c r="H317" s="2" t="s">
        <v>1633</v>
      </c>
      <c r="I317" s="2" t="s">
        <v>1975</v>
      </c>
      <c r="J317" s="2" t="s">
        <v>2485</v>
      </c>
      <c r="K317" s="2" t="s">
        <v>2486</v>
      </c>
    </row>
    <row r="318" spans="5:11" x14ac:dyDescent="0.3">
      <c r="E318" s="2" t="s">
        <v>1610</v>
      </c>
      <c r="F318" s="2" t="s">
        <v>1611</v>
      </c>
      <c r="G318" s="2" t="s">
        <v>1636</v>
      </c>
      <c r="H318" s="2" t="s">
        <v>1637</v>
      </c>
      <c r="I318" s="2" t="s">
        <v>1975</v>
      </c>
      <c r="J318" s="2" t="s">
        <v>2487</v>
      </c>
      <c r="K318" s="2" t="s">
        <v>2488</v>
      </c>
    </row>
    <row r="319" spans="5:11" x14ac:dyDescent="0.3">
      <c r="E319" s="2" t="s">
        <v>1610</v>
      </c>
      <c r="F319" s="2" t="s">
        <v>1611</v>
      </c>
      <c r="G319" s="2" t="s">
        <v>1641</v>
      </c>
      <c r="H319" s="2" t="s">
        <v>1642</v>
      </c>
      <c r="I319" s="2" t="s">
        <v>1975</v>
      </c>
      <c r="J319" s="2" t="s">
        <v>2489</v>
      </c>
      <c r="K319" s="2" t="s">
        <v>2490</v>
      </c>
    </row>
    <row r="320" spans="5:11" x14ac:dyDescent="0.3">
      <c r="E320" s="2" t="s">
        <v>1610</v>
      </c>
      <c r="F320" s="2" t="s">
        <v>1611</v>
      </c>
      <c r="G320" s="2" t="s">
        <v>1647</v>
      </c>
      <c r="H320" s="2" t="s">
        <v>1648</v>
      </c>
      <c r="I320" s="2" t="s">
        <v>1975</v>
      </c>
      <c r="J320" s="2" t="s">
        <v>2491</v>
      </c>
      <c r="K320" s="2" t="s">
        <v>2492</v>
      </c>
    </row>
    <row r="321" spans="5:11" x14ac:dyDescent="0.3">
      <c r="E321" s="2" t="s">
        <v>1610</v>
      </c>
      <c r="F321" s="2" t="s">
        <v>1611</v>
      </c>
      <c r="G321" s="2" t="s">
        <v>1652</v>
      </c>
      <c r="H321" s="2" t="s">
        <v>1653</v>
      </c>
      <c r="I321" s="2" t="s">
        <v>1975</v>
      </c>
      <c r="J321" s="2" t="s">
        <v>1653</v>
      </c>
      <c r="K321" s="2" t="s">
        <v>2493</v>
      </c>
    </row>
    <row r="322" spans="5:11" x14ac:dyDescent="0.3">
      <c r="E322" s="2" t="s">
        <v>1610</v>
      </c>
      <c r="F322" s="2" t="s">
        <v>1611</v>
      </c>
      <c r="G322" s="2" t="s">
        <v>1661</v>
      </c>
      <c r="H322" s="2" t="s">
        <v>1662</v>
      </c>
      <c r="I322" s="2" t="s">
        <v>1975</v>
      </c>
      <c r="J322" s="2" t="s">
        <v>2494</v>
      </c>
      <c r="K322" s="2" t="s">
        <v>2495</v>
      </c>
    </row>
    <row r="323" spans="5:11" x14ac:dyDescent="0.3">
      <c r="E323" s="2" t="s">
        <v>1610</v>
      </c>
      <c r="F323" s="2" t="s">
        <v>1611</v>
      </c>
      <c r="G323" s="2" t="s">
        <v>1664</v>
      </c>
      <c r="H323" s="2" t="s">
        <v>1665</v>
      </c>
      <c r="I323" s="2" t="s">
        <v>1975</v>
      </c>
      <c r="J323" s="2" t="s">
        <v>2496</v>
      </c>
      <c r="K323" s="2" t="s">
        <v>2497</v>
      </c>
    </row>
    <row r="324" spans="5:11" x14ac:dyDescent="0.3">
      <c r="E324" s="2" t="s">
        <v>1610</v>
      </c>
      <c r="F324" s="2" t="s">
        <v>1611</v>
      </c>
      <c r="G324" s="2" t="s">
        <v>1664</v>
      </c>
      <c r="H324" s="2" t="s">
        <v>1667</v>
      </c>
      <c r="I324" s="2" t="s">
        <v>1975</v>
      </c>
      <c r="J324" s="2" t="s">
        <v>2498</v>
      </c>
      <c r="K324" s="2" t="s">
        <v>2499</v>
      </c>
    </row>
    <row r="325" spans="5:11" x14ac:dyDescent="0.3">
      <c r="E325" s="2" t="s">
        <v>1610</v>
      </c>
      <c r="F325" s="2" t="s">
        <v>1611</v>
      </c>
      <c r="G325" s="2" t="s">
        <v>1675</v>
      </c>
      <c r="H325" s="2" t="s">
        <v>1676</v>
      </c>
      <c r="I325" s="2" t="s">
        <v>1975</v>
      </c>
      <c r="J325" s="2" t="s">
        <v>2500</v>
      </c>
      <c r="K325" s="2" t="s">
        <v>2501</v>
      </c>
    </row>
    <row r="326" spans="5:11" x14ac:dyDescent="0.3">
      <c r="E326" s="2" t="s">
        <v>1678</v>
      </c>
      <c r="F326" s="2" t="s">
        <v>1679</v>
      </c>
      <c r="G326" s="2" t="s">
        <v>1612</v>
      </c>
      <c r="H326" s="2" t="s">
        <v>1613</v>
      </c>
      <c r="I326" s="2" t="s">
        <v>1976</v>
      </c>
      <c r="J326" s="2" t="s">
        <v>2483</v>
      </c>
      <c r="K326" s="2" t="s">
        <v>2502</v>
      </c>
    </row>
    <row r="327" spans="5:11" x14ac:dyDescent="0.3">
      <c r="E327" s="2" t="s">
        <v>1678</v>
      </c>
      <c r="F327" s="2" t="s">
        <v>1679</v>
      </c>
      <c r="G327" s="2" t="s">
        <v>1681</v>
      </c>
      <c r="H327" s="2" t="s">
        <v>236</v>
      </c>
      <c r="I327" s="2" t="s">
        <v>1976</v>
      </c>
      <c r="J327" s="2" t="s">
        <v>2029</v>
      </c>
      <c r="K327" s="2" t="s">
        <v>2503</v>
      </c>
    </row>
    <row r="328" spans="5:11" x14ac:dyDescent="0.3">
      <c r="E328" s="2" t="s">
        <v>1678</v>
      </c>
      <c r="F328" s="2" t="s">
        <v>1679</v>
      </c>
      <c r="G328" s="2" t="s">
        <v>1683</v>
      </c>
      <c r="H328" s="2" t="s">
        <v>1684</v>
      </c>
      <c r="I328" s="2" t="s">
        <v>1976</v>
      </c>
      <c r="J328" s="2" t="s">
        <v>2504</v>
      </c>
      <c r="K328" s="2" t="s">
        <v>2505</v>
      </c>
    </row>
    <row r="329" spans="5:11" x14ac:dyDescent="0.3">
      <c r="E329" s="2" t="s">
        <v>1678</v>
      </c>
      <c r="F329" s="2" t="s">
        <v>1679</v>
      </c>
      <c r="G329" s="2" t="s">
        <v>1687</v>
      </c>
      <c r="H329" s="2" t="s">
        <v>1688</v>
      </c>
      <c r="I329" s="2" t="s">
        <v>1976</v>
      </c>
      <c r="J329" s="2" t="s">
        <v>2506</v>
      </c>
      <c r="K329" s="2" t="s">
        <v>2507</v>
      </c>
    </row>
    <row r="330" spans="5:11" x14ac:dyDescent="0.3">
      <c r="E330" s="2" t="s">
        <v>1678</v>
      </c>
      <c r="F330" s="2" t="s">
        <v>1679</v>
      </c>
      <c r="G330" s="2" t="s">
        <v>1690</v>
      </c>
      <c r="H330" s="2" t="s">
        <v>1691</v>
      </c>
      <c r="I330" s="2" t="s">
        <v>1976</v>
      </c>
      <c r="J330" s="2" t="s">
        <v>2508</v>
      </c>
      <c r="K330" s="2" t="s">
        <v>2509</v>
      </c>
    </row>
    <row r="331" spans="5:11" x14ac:dyDescent="0.3">
      <c r="E331" s="2" t="s">
        <v>1678</v>
      </c>
      <c r="F331" s="2" t="s">
        <v>1679</v>
      </c>
      <c r="G331" s="2" t="s">
        <v>1701</v>
      </c>
      <c r="H331" s="2" t="s">
        <v>1702</v>
      </c>
      <c r="I331" s="2" t="s">
        <v>1976</v>
      </c>
      <c r="J331" s="2" t="s">
        <v>2510</v>
      </c>
      <c r="K331" s="2" t="s">
        <v>2511</v>
      </c>
    </row>
    <row r="332" spans="5:11" x14ac:dyDescent="0.3">
      <c r="E332" s="2" t="s">
        <v>1678</v>
      </c>
      <c r="F332" s="2" t="s">
        <v>1679</v>
      </c>
      <c r="G332" s="2" t="s">
        <v>1712</v>
      </c>
      <c r="H332" s="2" t="s">
        <v>1713</v>
      </c>
      <c r="I332" s="2" t="s">
        <v>1976</v>
      </c>
      <c r="J332" s="2" t="s">
        <v>2512</v>
      </c>
      <c r="K332" s="2" t="s">
        <v>2513</v>
      </c>
    </row>
    <row r="333" spans="5:11" x14ac:dyDescent="0.3">
      <c r="E333" s="2" t="s">
        <v>1678</v>
      </c>
      <c r="F333" s="2" t="s">
        <v>1679</v>
      </c>
      <c r="G333" s="2" t="s">
        <v>1714</v>
      </c>
      <c r="H333" s="2" t="s">
        <v>1715</v>
      </c>
      <c r="I333" s="2" t="s">
        <v>1976</v>
      </c>
      <c r="J333" s="2" t="s">
        <v>2514</v>
      </c>
      <c r="K333" s="2" t="s">
        <v>2515</v>
      </c>
    </row>
    <row r="334" spans="5:11" x14ac:dyDescent="0.3">
      <c r="E334" s="2" t="s">
        <v>1678</v>
      </c>
      <c r="F334" s="2" t="s">
        <v>1679</v>
      </c>
      <c r="G334" s="2" t="s">
        <v>1716</v>
      </c>
      <c r="H334" s="2" t="s">
        <v>1717</v>
      </c>
      <c r="I334" s="2" t="s">
        <v>1976</v>
      </c>
      <c r="J334" s="2" t="s">
        <v>2516</v>
      </c>
      <c r="K334" s="2" t="s">
        <v>2517</v>
      </c>
    </row>
    <row r="335" spans="5:11" x14ac:dyDescent="0.3">
      <c r="E335" s="2" t="s">
        <v>1678</v>
      </c>
      <c r="F335" s="2" t="s">
        <v>1679</v>
      </c>
      <c r="G335" s="2" t="s">
        <v>1718</v>
      </c>
      <c r="H335" s="2" t="s">
        <v>1637</v>
      </c>
      <c r="I335" s="2" t="s">
        <v>1976</v>
      </c>
      <c r="J335" s="2" t="s">
        <v>2487</v>
      </c>
      <c r="K335" s="2" t="s">
        <v>2518</v>
      </c>
    </row>
    <row r="336" spans="5:11" x14ac:dyDescent="0.3">
      <c r="E336" s="2" t="s">
        <v>1678</v>
      </c>
      <c r="F336" s="2" t="s">
        <v>1679</v>
      </c>
      <c r="G336" s="2" t="s">
        <v>1721</v>
      </c>
      <c r="H336" s="2" t="s">
        <v>1722</v>
      </c>
      <c r="I336" s="2" t="s">
        <v>1976</v>
      </c>
      <c r="J336" s="2" t="s">
        <v>2519</v>
      </c>
      <c r="K336" s="2" t="s">
        <v>2520</v>
      </c>
    </row>
    <row r="337" spans="5:11" x14ac:dyDescent="0.3">
      <c r="E337" s="2" t="s">
        <v>1732</v>
      </c>
      <c r="F337" s="2" t="s">
        <v>1733</v>
      </c>
      <c r="G337" s="2" t="s">
        <v>1734</v>
      </c>
      <c r="H337" s="2" t="s">
        <v>1735</v>
      </c>
      <c r="I337" s="2" t="s">
        <v>1977</v>
      </c>
      <c r="J337" s="2" t="s">
        <v>2521</v>
      </c>
      <c r="K337" s="2" t="s">
        <v>2522</v>
      </c>
    </row>
    <row r="338" spans="5:11" x14ac:dyDescent="0.3">
      <c r="E338" s="2" t="s">
        <v>1732</v>
      </c>
      <c r="F338" s="2" t="s">
        <v>1733</v>
      </c>
      <c r="G338" s="2" t="s">
        <v>1751</v>
      </c>
      <c r="H338" s="2" t="s">
        <v>1752</v>
      </c>
      <c r="I338" s="2" t="s">
        <v>1977</v>
      </c>
      <c r="J338" s="2" t="s">
        <v>2523</v>
      </c>
      <c r="K338" s="2" t="s">
        <v>2524</v>
      </c>
    </row>
    <row r="339" spans="5:11" x14ac:dyDescent="0.3">
      <c r="E339" s="2" t="s">
        <v>1732</v>
      </c>
      <c r="F339" s="2" t="s">
        <v>1733</v>
      </c>
      <c r="G339" s="2" t="s">
        <v>1754</v>
      </c>
      <c r="H339" s="2" t="s">
        <v>1755</v>
      </c>
      <c r="I339" s="2" t="s">
        <v>1977</v>
      </c>
      <c r="J339" s="2" t="s">
        <v>2525</v>
      </c>
      <c r="K339" s="2" t="s">
        <v>2526</v>
      </c>
    </row>
    <row r="340" spans="5:11" x14ac:dyDescent="0.3">
      <c r="E340" s="2" t="s">
        <v>1732</v>
      </c>
      <c r="F340" s="2" t="s">
        <v>1733</v>
      </c>
      <c r="G340" s="2" t="s">
        <v>1766</v>
      </c>
      <c r="H340" s="2" t="s">
        <v>1767</v>
      </c>
      <c r="I340" s="2" t="s">
        <v>1977</v>
      </c>
      <c r="J340" s="2" t="s">
        <v>2527</v>
      </c>
      <c r="K340" s="2" t="s">
        <v>2528</v>
      </c>
    </row>
    <row r="341" spans="5:11" x14ac:dyDescent="0.3">
      <c r="E341" s="2" t="s">
        <v>1732</v>
      </c>
      <c r="F341" s="2" t="s">
        <v>1733</v>
      </c>
      <c r="G341" s="2" t="s">
        <v>1769</v>
      </c>
      <c r="H341" s="2" t="s">
        <v>1722</v>
      </c>
      <c r="I341" s="2" t="s">
        <v>1977</v>
      </c>
      <c r="J341" s="2" t="s">
        <v>2519</v>
      </c>
      <c r="K341" s="2" t="s">
        <v>2529</v>
      </c>
    </row>
    <row r="342" spans="5:11" x14ac:dyDescent="0.3">
      <c r="E342" s="2" t="s">
        <v>1732</v>
      </c>
      <c r="F342" s="2" t="s">
        <v>1733</v>
      </c>
      <c r="G342" s="2" t="s">
        <v>1772</v>
      </c>
      <c r="H342" s="2" t="s">
        <v>1773</v>
      </c>
      <c r="I342" s="2" t="s">
        <v>1977</v>
      </c>
      <c r="J342" s="2" t="s">
        <v>2530</v>
      </c>
      <c r="K342" s="2" t="s">
        <v>2531</v>
      </c>
    </row>
    <row r="343" spans="5:11" x14ac:dyDescent="0.3">
      <c r="E343" s="2" t="s">
        <v>1732</v>
      </c>
      <c r="F343" s="2" t="s">
        <v>1733</v>
      </c>
      <c r="G343" s="2" t="s">
        <v>1776</v>
      </c>
      <c r="H343" s="2" t="s">
        <v>1777</v>
      </c>
      <c r="I343" s="2" t="s">
        <v>1977</v>
      </c>
      <c r="J343" s="2" t="s">
        <v>2532</v>
      </c>
      <c r="K343" s="2" t="s">
        <v>2533</v>
      </c>
    </row>
    <row r="344" spans="5:11" x14ac:dyDescent="0.3">
      <c r="E344" s="2" t="s">
        <v>1732</v>
      </c>
      <c r="F344" s="2" t="s">
        <v>1733</v>
      </c>
      <c r="G344" s="2" t="s">
        <v>1778</v>
      </c>
      <c r="H344" s="2" t="s">
        <v>1779</v>
      </c>
      <c r="I344" s="2" t="s">
        <v>1977</v>
      </c>
      <c r="J344" s="2" t="s">
        <v>2534</v>
      </c>
      <c r="K344" s="2" t="s">
        <v>2535</v>
      </c>
    </row>
    <row r="345" spans="5:11" x14ac:dyDescent="0.3">
      <c r="E345" s="2" t="s">
        <v>1732</v>
      </c>
      <c r="F345" s="2" t="s">
        <v>1733</v>
      </c>
      <c r="G345" s="2" t="s">
        <v>1781</v>
      </c>
      <c r="H345" s="2" t="s">
        <v>1782</v>
      </c>
      <c r="I345" s="2" t="s">
        <v>1977</v>
      </c>
      <c r="J345" s="2" t="s">
        <v>2536</v>
      </c>
      <c r="K345" s="2" t="s">
        <v>2537</v>
      </c>
    </row>
    <row r="346" spans="5:11" x14ac:dyDescent="0.3">
      <c r="E346" s="2" t="s">
        <v>1732</v>
      </c>
      <c r="F346" s="2" t="s">
        <v>1733</v>
      </c>
      <c r="G346" s="2" t="s">
        <v>1785</v>
      </c>
      <c r="H346" s="2" t="s">
        <v>1786</v>
      </c>
      <c r="I346" s="2" t="s">
        <v>1977</v>
      </c>
      <c r="J346" s="2" t="s">
        <v>2538</v>
      </c>
      <c r="K346" s="2" t="s">
        <v>2539</v>
      </c>
    </row>
    <row r="347" spans="5:11" x14ac:dyDescent="0.3">
      <c r="E347" s="2" t="s">
        <v>1789</v>
      </c>
      <c r="F347" s="2" t="s">
        <v>1790</v>
      </c>
      <c r="G347" s="2" t="s">
        <v>1791</v>
      </c>
      <c r="H347" s="2" t="s">
        <v>1792</v>
      </c>
      <c r="I347" s="2" t="s">
        <v>1978</v>
      </c>
      <c r="J347" s="2" t="s">
        <v>2540</v>
      </c>
      <c r="K347" s="2" t="s">
        <v>2541</v>
      </c>
    </row>
    <row r="348" spans="5:11" x14ac:dyDescent="0.3">
      <c r="E348" s="2" t="s">
        <v>1789</v>
      </c>
      <c r="F348" s="2" t="s">
        <v>1790</v>
      </c>
      <c r="G348" s="2" t="s">
        <v>1794</v>
      </c>
      <c r="H348" s="2" t="s">
        <v>1795</v>
      </c>
      <c r="I348" s="2" t="s">
        <v>1978</v>
      </c>
      <c r="J348" s="2" t="s">
        <v>2542</v>
      </c>
      <c r="K348" s="2" t="s">
        <v>2543</v>
      </c>
    </row>
    <row r="349" spans="5:11" x14ac:dyDescent="0.3">
      <c r="E349" s="2" t="s">
        <v>1789</v>
      </c>
      <c r="F349" s="2" t="s">
        <v>1790</v>
      </c>
      <c r="G349" s="2" t="s">
        <v>1797</v>
      </c>
      <c r="H349" s="2" t="s">
        <v>1798</v>
      </c>
      <c r="I349" s="2" t="s">
        <v>1978</v>
      </c>
      <c r="J349" s="2" t="s">
        <v>2544</v>
      </c>
      <c r="K349" s="2" t="s">
        <v>2545</v>
      </c>
    </row>
    <row r="350" spans="5:11" x14ac:dyDescent="0.3">
      <c r="E350" s="2" t="s">
        <v>1789</v>
      </c>
      <c r="F350" s="2" t="s">
        <v>1790</v>
      </c>
      <c r="G350" s="2" t="s">
        <v>1800</v>
      </c>
      <c r="H350" s="2" t="s">
        <v>1801</v>
      </c>
      <c r="I350" s="2" t="s">
        <v>1978</v>
      </c>
      <c r="J350" s="2" t="s">
        <v>2546</v>
      </c>
      <c r="K350" s="2" t="s">
        <v>2547</v>
      </c>
    </row>
    <row r="351" spans="5:11" x14ac:dyDescent="0.3">
      <c r="E351" s="2" t="s">
        <v>1789</v>
      </c>
      <c r="F351" s="2" t="s">
        <v>1790</v>
      </c>
      <c r="G351" s="2" t="s">
        <v>1803</v>
      </c>
      <c r="H351" s="2" t="s">
        <v>1804</v>
      </c>
      <c r="I351" s="2" t="s">
        <v>1978</v>
      </c>
      <c r="J351" s="2" t="s">
        <v>2548</v>
      </c>
      <c r="K351" s="2" t="s">
        <v>2549</v>
      </c>
    </row>
    <row r="352" spans="5:11" x14ac:dyDescent="0.3">
      <c r="E352" s="2" t="s">
        <v>1789</v>
      </c>
      <c r="F352" s="2" t="s">
        <v>1790</v>
      </c>
      <c r="G352" s="2" t="s">
        <v>1808</v>
      </c>
      <c r="H352" s="2" t="s">
        <v>1773</v>
      </c>
      <c r="I352" s="2" t="s">
        <v>1978</v>
      </c>
      <c r="J352" s="2" t="s">
        <v>2530</v>
      </c>
      <c r="K352" s="2" t="s">
        <v>2550</v>
      </c>
    </row>
    <row r="353" spans="5:11" x14ac:dyDescent="0.3">
      <c r="E353" s="2" t="s">
        <v>1789</v>
      </c>
      <c r="F353" s="2" t="s">
        <v>1790</v>
      </c>
      <c r="G353" s="2" t="s">
        <v>1809</v>
      </c>
      <c r="H353" s="2" t="s">
        <v>1722</v>
      </c>
      <c r="I353" s="2" t="s">
        <v>1978</v>
      </c>
      <c r="J353" s="2" t="s">
        <v>2519</v>
      </c>
      <c r="K353" s="2" t="s">
        <v>2551</v>
      </c>
    </row>
    <row r="354" spans="5:11" x14ac:dyDescent="0.3">
      <c r="E354" s="2" t="s">
        <v>1789</v>
      </c>
      <c r="F354" s="2" t="s">
        <v>1790</v>
      </c>
      <c r="G354" s="2" t="s">
        <v>1810</v>
      </c>
      <c r="H354" s="2" t="s">
        <v>1777</v>
      </c>
      <c r="I354" s="2" t="s">
        <v>1978</v>
      </c>
      <c r="J354" s="2" t="s">
        <v>2532</v>
      </c>
      <c r="K354" s="2" t="s">
        <v>2552</v>
      </c>
    </row>
    <row r="355" spans="5:11" x14ac:dyDescent="0.3">
      <c r="E355" s="2" t="s">
        <v>1789</v>
      </c>
      <c r="F355" s="2" t="s">
        <v>1790</v>
      </c>
      <c r="G355" s="2" t="s">
        <v>1811</v>
      </c>
      <c r="H355" s="2" t="s">
        <v>1779</v>
      </c>
      <c r="I355" s="2" t="s">
        <v>1978</v>
      </c>
      <c r="J355" s="2" t="s">
        <v>2534</v>
      </c>
      <c r="K355" s="2" t="s">
        <v>2553</v>
      </c>
    </row>
    <row r="356" spans="5:11" x14ac:dyDescent="0.3">
      <c r="E356" s="2" t="s">
        <v>1789</v>
      </c>
      <c r="F356" s="2" t="s">
        <v>1790</v>
      </c>
      <c r="G356" s="2" t="s">
        <v>1812</v>
      </c>
      <c r="H356" s="2" t="s">
        <v>1782</v>
      </c>
      <c r="I356" s="2" t="s">
        <v>1978</v>
      </c>
      <c r="J356" s="2" t="s">
        <v>2536</v>
      </c>
      <c r="K356" s="2" t="s">
        <v>2554</v>
      </c>
    </row>
    <row r="357" spans="5:11" x14ac:dyDescent="0.3">
      <c r="E357" s="2" t="s">
        <v>1789</v>
      </c>
      <c r="F357" s="2" t="s">
        <v>1790</v>
      </c>
      <c r="G357" s="2" t="s">
        <v>1813</v>
      </c>
      <c r="H357" s="2" t="s">
        <v>1786</v>
      </c>
      <c r="I357" s="2" t="s">
        <v>1978</v>
      </c>
      <c r="J357" s="2" t="s">
        <v>2538</v>
      </c>
      <c r="K357" s="2" t="s">
        <v>2555</v>
      </c>
    </row>
    <row r="358" spans="5:11" x14ac:dyDescent="0.3">
      <c r="E358" s="2" t="s">
        <v>1789</v>
      </c>
      <c r="F358" s="2" t="s">
        <v>1790</v>
      </c>
      <c r="G358" s="2" t="s">
        <v>1814</v>
      </c>
      <c r="H358" s="2" t="s">
        <v>1815</v>
      </c>
      <c r="I358" s="2" t="s">
        <v>1978</v>
      </c>
      <c r="J358" s="2" t="s">
        <v>2556</v>
      </c>
      <c r="K358" s="2" t="s">
        <v>2557</v>
      </c>
    </row>
    <row r="359" spans="5:11" x14ac:dyDescent="0.3">
      <c r="E359" s="2" t="s">
        <v>1789</v>
      </c>
      <c r="F359" s="2" t="s">
        <v>1790</v>
      </c>
      <c r="G359" s="2" t="s">
        <v>1816</v>
      </c>
      <c r="H359" s="2" t="s">
        <v>1752</v>
      </c>
      <c r="I359" s="2" t="s">
        <v>1978</v>
      </c>
      <c r="J359" s="2" t="s">
        <v>2523</v>
      </c>
      <c r="K359" s="2" t="s">
        <v>2558</v>
      </c>
    </row>
    <row r="360" spans="5:11" x14ac:dyDescent="0.3">
      <c r="E360" s="2" t="s">
        <v>1819</v>
      </c>
      <c r="F360" s="2" t="s">
        <v>1820</v>
      </c>
      <c r="G360" s="2" t="s">
        <v>1821</v>
      </c>
      <c r="H360" s="2" t="s">
        <v>1822</v>
      </c>
      <c r="I360" s="2" t="s">
        <v>1979</v>
      </c>
      <c r="J360" s="2" t="s">
        <v>2559</v>
      </c>
      <c r="K360" s="2" t="s">
        <v>2560</v>
      </c>
    </row>
    <row r="361" spans="5:11" x14ac:dyDescent="0.3">
      <c r="E361" s="2" t="s">
        <v>1819</v>
      </c>
      <c r="F361" s="2" t="s">
        <v>1820</v>
      </c>
      <c r="G361" s="2" t="s">
        <v>1829</v>
      </c>
      <c r="H361" s="2" t="s">
        <v>1265</v>
      </c>
      <c r="I361" s="2" t="s">
        <v>1979</v>
      </c>
      <c r="J361" s="2" t="s">
        <v>2335</v>
      </c>
      <c r="K361" s="2" t="s">
        <v>2561</v>
      </c>
    </row>
    <row r="362" spans="5:11" x14ac:dyDescent="0.3">
      <c r="E362" s="2" t="s">
        <v>1819</v>
      </c>
      <c r="F362" s="2" t="s">
        <v>1820</v>
      </c>
      <c r="G362" s="2" t="s">
        <v>1830</v>
      </c>
      <c r="H362" s="2" t="s">
        <v>1831</v>
      </c>
      <c r="I362" s="2" t="s">
        <v>1979</v>
      </c>
      <c r="J362" s="2" t="s">
        <v>2562</v>
      </c>
      <c r="K362" s="2" t="s">
        <v>2563</v>
      </c>
    </row>
    <row r="363" spans="5:11" x14ac:dyDescent="0.3">
      <c r="E363" s="2" t="s">
        <v>1819</v>
      </c>
      <c r="F363" s="2" t="s">
        <v>1820</v>
      </c>
      <c r="G363" s="2" t="s">
        <v>1835</v>
      </c>
      <c r="H363" s="2" t="s">
        <v>236</v>
      </c>
      <c r="I363" s="2" t="s">
        <v>1979</v>
      </c>
      <c r="J363" s="2" t="s">
        <v>2029</v>
      </c>
      <c r="K363" s="2" t="s">
        <v>2564</v>
      </c>
    </row>
    <row r="364" spans="5:11" x14ac:dyDescent="0.3">
      <c r="E364" s="2" t="s">
        <v>1838</v>
      </c>
      <c r="F364" s="2" t="s">
        <v>1839</v>
      </c>
      <c r="G364" s="2" t="s">
        <v>1840</v>
      </c>
      <c r="H364" s="2" t="s">
        <v>1841</v>
      </c>
      <c r="I364" s="2" t="s">
        <v>1980</v>
      </c>
      <c r="J364" s="2" t="s">
        <v>2565</v>
      </c>
      <c r="K364" s="2" t="s">
        <v>2566</v>
      </c>
    </row>
    <row r="365" spans="5:11" x14ac:dyDescent="0.3">
      <c r="E365" s="2" t="s">
        <v>1838</v>
      </c>
      <c r="F365" s="2" t="s">
        <v>1839</v>
      </c>
      <c r="G365" s="2" t="s">
        <v>1845</v>
      </c>
      <c r="H365" s="2" t="s">
        <v>1846</v>
      </c>
      <c r="I365" s="2" t="s">
        <v>1980</v>
      </c>
      <c r="J365" s="2" t="s">
        <v>2567</v>
      </c>
      <c r="K365" s="2" t="s">
        <v>2568</v>
      </c>
    </row>
    <row r="366" spans="5:11" x14ac:dyDescent="0.3">
      <c r="E366" s="2" t="s">
        <v>1855</v>
      </c>
      <c r="F366" s="2" t="s">
        <v>1856</v>
      </c>
      <c r="G366" s="2" t="s">
        <v>1857</v>
      </c>
      <c r="H366" s="2" t="s">
        <v>1858</v>
      </c>
      <c r="I366" s="2" t="s">
        <v>1981</v>
      </c>
      <c r="J366" s="2" t="s">
        <v>2569</v>
      </c>
      <c r="K366" s="2" t="s">
        <v>2570</v>
      </c>
    </row>
    <row r="367" spans="5:11" x14ac:dyDescent="0.3">
      <c r="E367" s="2" t="s">
        <v>1855</v>
      </c>
      <c r="F367" s="2" t="s">
        <v>1856</v>
      </c>
      <c r="G367" s="2" t="s">
        <v>1865</v>
      </c>
      <c r="H367" s="2" t="s">
        <v>1866</v>
      </c>
      <c r="I367" s="2" t="s">
        <v>1981</v>
      </c>
      <c r="J367" s="2" t="s">
        <v>2571</v>
      </c>
      <c r="K367" s="2" t="s">
        <v>2572</v>
      </c>
    </row>
    <row r="368" spans="5:11" x14ac:dyDescent="0.3">
      <c r="E368" s="2" t="s">
        <v>1873</v>
      </c>
      <c r="F368" s="2" t="s">
        <v>1874</v>
      </c>
      <c r="G368" s="2" t="s">
        <v>1875</v>
      </c>
      <c r="H368" s="2" t="s">
        <v>254</v>
      </c>
      <c r="I368" s="2" t="s">
        <v>1982</v>
      </c>
      <c r="J368" s="2" t="s">
        <v>2036</v>
      </c>
      <c r="K368" s="2" t="s">
        <v>2573</v>
      </c>
    </row>
    <row r="369" spans="5:11" x14ac:dyDescent="0.3">
      <c r="E369" s="2" t="s">
        <v>1873</v>
      </c>
      <c r="F369" s="2" t="s">
        <v>1874</v>
      </c>
      <c r="G369" s="2" t="s">
        <v>1880</v>
      </c>
      <c r="H369" s="2" t="s">
        <v>381</v>
      </c>
      <c r="I369" s="2" t="s">
        <v>1982</v>
      </c>
      <c r="J369" s="2" t="s">
        <v>381</v>
      </c>
      <c r="K369" s="2" t="s">
        <v>2574</v>
      </c>
    </row>
    <row r="370" spans="5:11" x14ac:dyDescent="0.3">
      <c r="E370" s="2" t="s">
        <v>1873</v>
      </c>
      <c r="F370" s="2" t="s">
        <v>1874</v>
      </c>
      <c r="G370" s="2" t="s">
        <v>1880</v>
      </c>
      <c r="H370" s="2" t="s">
        <v>333</v>
      </c>
      <c r="I370" s="2" t="s">
        <v>1982</v>
      </c>
      <c r="J370" s="2" t="s">
        <v>333</v>
      </c>
      <c r="K370" s="2" t="s">
        <v>2575</v>
      </c>
    </row>
    <row r="371" spans="5:11" x14ac:dyDescent="0.3">
      <c r="E371" s="2" t="s">
        <v>1873</v>
      </c>
      <c r="F371" s="2" t="s">
        <v>1874</v>
      </c>
      <c r="G371" s="2" t="s">
        <v>1887</v>
      </c>
      <c r="H371" s="2" t="s">
        <v>1888</v>
      </c>
      <c r="I371" s="2" t="s">
        <v>1982</v>
      </c>
      <c r="J371" s="2" t="s">
        <v>2576</v>
      </c>
      <c r="K371" s="2" t="s">
        <v>2577</v>
      </c>
    </row>
    <row r="372" spans="5:11" x14ac:dyDescent="0.3">
      <c r="E372" s="2" t="s">
        <v>1873</v>
      </c>
      <c r="F372" s="2" t="s">
        <v>1874</v>
      </c>
      <c r="G372" s="2" t="s">
        <v>1896</v>
      </c>
      <c r="H372" s="2" t="s">
        <v>1897</v>
      </c>
      <c r="I372" s="2" t="s">
        <v>1982</v>
      </c>
      <c r="J372" s="2" t="s">
        <v>2578</v>
      </c>
      <c r="K372" s="2" t="s">
        <v>2579</v>
      </c>
    </row>
    <row r="373" spans="5:11" x14ac:dyDescent="0.3">
      <c r="E373" s="2" t="s">
        <v>1873</v>
      </c>
      <c r="F373" s="2" t="s">
        <v>1874</v>
      </c>
      <c r="G373" s="2" t="s">
        <v>1898</v>
      </c>
      <c r="H373" s="2" t="s">
        <v>284</v>
      </c>
      <c r="I373" s="2" t="s">
        <v>1982</v>
      </c>
      <c r="J373" s="2" t="s">
        <v>2046</v>
      </c>
      <c r="K373" s="2" t="s">
        <v>2580</v>
      </c>
    </row>
    <row r="374" spans="5:11" x14ac:dyDescent="0.3">
      <c r="E374" s="2" t="s">
        <v>1873</v>
      </c>
      <c r="F374" s="2" t="s">
        <v>1874</v>
      </c>
      <c r="G374" s="2" t="s">
        <v>1899</v>
      </c>
      <c r="H374" s="2" t="s">
        <v>1900</v>
      </c>
      <c r="I374" s="2" t="s">
        <v>1982</v>
      </c>
      <c r="J374" s="2" t="s">
        <v>2581</v>
      </c>
      <c r="K374" s="2" t="s">
        <v>2582</v>
      </c>
    </row>
    <row r="375" spans="5:11" x14ac:dyDescent="0.3">
      <c r="E375" t="s">
        <v>3719</v>
      </c>
      <c r="F375" t="s">
        <v>3720</v>
      </c>
      <c r="G375" t="s">
        <v>3721</v>
      </c>
      <c r="H375" t="s">
        <v>3722</v>
      </c>
      <c r="I375" t="s">
        <v>3781</v>
      </c>
      <c r="J375" t="s">
        <v>3786</v>
      </c>
      <c r="K375" t="s">
        <v>3784</v>
      </c>
    </row>
    <row r="376" spans="5:11" x14ac:dyDescent="0.3">
      <c r="E376" t="s">
        <v>3719</v>
      </c>
      <c r="F376" t="s">
        <v>3720</v>
      </c>
      <c r="G376" t="s">
        <v>3726</v>
      </c>
      <c r="H376" t="s">
        <v>3727</v>
      </c>
      <c r="I376" t="s">
        <v>3781</v>
      </c>
      <c r="J376" t="s">
        <v>3787</v>
      </c>
      <c r="K376" t="s">
        <v>3785</v>
      </c>
    </row>
    <row r="377" spans="5:11" x14ac:dyDescent="0.3">
      <c r="E377" t="s">
        <v>3729</v>
      </c>
      <c r="F377" t="s">
        <v>3715</v>
      </c>
      <c r="G377" t="s">
        <v>3730</v>
      </c>
      <c r="H377" t="s">
        <v>3731</v>
      </c>
      <c r="I377" t="s">
        <v>3767</v>
      </c>
      <c r="J377" t="s">
        <v>3772</v>
      </c>
      <c r="K377" t="s">
        <v>3773</v>
      </c>
    </row>
    <row r="378" spans="5:11" x14ac:dyDescent="0.3">
      <c r="E378" t="s">
        <v>3729</v>
      </c>
      <c r="F378" t="s">
        <v>3715</v>
      </c>
      <c r="G378" t="s">
        <v>3740</v>
      </c>
      <c r="H378" t="s">
        <v>3741</v>
      </c>
      <c r="I378" t="s">
        <v>3767</v>
      </c>
      <c r="J378" t="s">
        <v>3774</v>
      </c>
      <c r="K378" t="s">
        <v>3775</v>
      </c>
    </row>
    <row r="379" spans="5:11" x14ac:dyDescent="0.3">
      <c r="E379" t="s">
        <v>3747</v>
      </c>
      <c r="F379" t="s">
        <v>3748</v>
      </c>
      <c r="G379" t="s">
        <v>3749</v>
      </c>
      <c r="H379" t="s">
        <v>3748</v>
      </c>
      <c r="I379" t="s">
        <v>3768</v>
      </c>
      <c r="J379" t="s">
        <v>3768</v>
      </c>
      <c r="K379" t="s">
        <v>3776</v>
      </c>
    </row>
    <row r="380" spans="5:11" x14ac:dyDescent="0.3">
      <c r="E380" t="s">
        <v>3754</v>
      </c>
      <c r="F380" t="s">
        <v>3755</v>
      </c>
      <c r="G380" t="s">
        <v>3756</v>
      </c>
      <c r="H380" t="s">
        <v>3757</v>
      </c>
      <c r="I380" t="s">
        <v>3769</v>
      </c>
      <c r="J380" t="s">
        <v>3777</v>
      </c>
      <c r="K380" t="s">
        <v>3778</v>
      </c>
    </row>
    <row r="381" spans="5:11" x14ac:dyDescent="0.3">
      <c r="E381" t="s">
        <v>3761</v>
      </c>
      <c r="F381" t="s">
        <v>3717</v>
      </c>
      <c r="G381" t="s">
        <v>3762</v>
      </c>
      <c r="H381" t="s">
        <v>3763</v>
      </c>
      <c r="I381" t="s">
        <v>3770</v>
      </c>
      <c r="J381" t="s">
        <v>3779</v>
      </c>
      <c r="K381" t="s">
        <v>3780</v>
      </c>
    </row>
  </sheetData>
  <sortState ref="B2:C55">
    <sortCondition ref="B2:B55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79998168889431442"/>
  </sheetPr>
  <dimension ref="B2:M1026"/>
  <sheetViews>
    <sheetView topLeftCell="I1" workbookViewId="0">
      <selection activeCell="H225" sqref="H225"/>
    </sheetView>
  </sheetViews>
  <sheetFormatPr defaultRowHeight="14.4" x14ac:dyDescent="0.3"/>
  <cols>
    <col min="2" max="2" width="4.5546875" bestFit="1" customWidth="1"/>
    <col min="3" max="3" width="41.6640625" bestFit="1" customWidth="1"/>
    <col min="4" max="4" width="7.109375" bestFit="1" customWidth="1"/>
    <col min="5" max="5" width="47.6640625" bestFit="1" customWidth="1"/>
    <col min="6" max="6" width="11" bestFit="1" customWidth="1"/>
    <col min="7" max="7" width="52.109375" bestFit="1" customWidth="1"/>
    <col min="8" max="8" width="78.88671875" bestFit="1" customWidth="1"/>
    <col min="9" max="9" width="44.44140625" customWidth="1"/>
    <col min="10" max="10" width="48.44140625" customWidth="1"/>
    <col min="11" max="11" width="70.44140625" customWidth="1"/>
    <col min="12" max="13" width="81.44140625" customWidth="1"/>
  </cols>
  <sheetData>
    <row r="2" spans="2:12" x14ac:dyDescent="0.3">
      <c r="B2">
        <v>5.0999999999999996</v>
      </c>
      <c r="C2" t="s">
        <v>5</v>
      </c>
      <c r="D2" t="s">
        <v>6</v>
      </c>
      <c r="E2" s="1" t="s">
        <v>1901</v>
      </c>
      <c r="F2" t="s">
        <v>8</v>
      </c>
      <c r="G2" s="1" t="s">
        <v>1908</v>
      </c>
      <c r="H2" s="1" t="s">
        <v>10</v>
      </c>
      <c r="I2" t="str">
        <f>SUBSTITUTE(removespecial(E2)," ","")</f>
        <v>SanitaryAppliances</v>
      </c>
      <c r="J2" t="str">
        <f>SUBSTITUTE(removespecial(G2)," ","")</f>
        <v>Sanitaryappliances</v>
      </c>
      <c r="K2" t="str">
        <f>SUBSTITUTE(removespecial(H2)," ","")</f>
        <v>CisternWCUrinalAbestos</v>
      </c>
      <c r="L2" t="s">
        <v>1984</v>
      </c>
    </row>
    <row r="3" spans="2:12" x14ac:dyDescent="0.3">
      <c r="B3">
        <v>5.0999999999999996</v>
      </c>
      <c r="C3" t="s">
        <v>5</v>
      </c>
      <c r="D3" t="s">
        <v>6</v>
      </c>
      <c r="E3" s="1" t="s">
        <v>1901</v>
      </c>
      <c r="F3" t="s">
        <v>8</v>
      </c>
      <c r="G3" s="1" t="s">
        <v>1908</v>
      </c>
      <c r="H3" s="1" t="s">
        <v>15</v>
      </c>
      <c r="I3" t="str">
        <f t="shared" ref="I3:I66" si="0">SUBSTITUTE(removespecial(E3)," ","")</f>
        <v>SanitaryAppliances</v>
      </c>
      <c r="J3" t="str">
        <f t="shared" ref="J3:J66" si="1">SUBSTITUTE(removespecial(G3)," ","")</f>
        <v>Sanitaryappliances</v>
      </c>
      <c r="K3" t="str">
        <f t="shared" ref="K3:K66" si="2">SUBSTITUTE(removespecial(H3)," ","")</f>
        <v>CisternWCUrinalCastIron</v>
      </c>
      <c r="L3" t="s">
        <v>1984</v>
      </c>
    </row>
    <row r="4" spans="2:12" x14ac:dyDescent="0.3">
      <c r="B4">
        <v>5.0999999999999996</v>
      </c>
      <c r="C4" t="s">
        <v>5</v>
      </c>
      <c r="D4" t="s">
        <v>6</v>
      </c>
      <c r="E4" s="1" t="s">
        <v>1901</v>
      </c>
      <c r="F4" t="s">
        <v>8</v>
      </c>
      <c r="G4" s="1" t="s">
        <v>1908</v>
      </c>
      <c r="H4" s="1" t="s">
        <v>16</v>
      </c>
      <c r="I4" t="str">
        <f t="shared" si="0"/>
        <v>SanitaryAppliances</v>
      </c>
      <c r="J4" t="str">
        <f t="shared" si="1"/>
        <v>Sanitaryappliances</v>
      </c>
      <c r="K4" t="str">
        <f t="shared" si="2"/>
        <v>CisternWCUrinalCeramic</v>
      </c>
      <c r="L4" t="s">
        <v>1984</v>
      </c>
    </row>
    <row r="5" spans="2:12" x14ac:dyDescent="0.3">
      <c r="B5">
        <v>5.0999999999999996</v>
      </c>
      <c r="C5" t="s">
        <v>5</v>
      </c>
      <c r="D5" t="s">
        <v>6</v>
      </c>
      <c r="E5" s="1" t="s">
        <v>1901</v>
      </c>
      <c r="F5" t="s">
        <v>8</v>
      </c>
      <c r="G5" s="1" t="s">
        <v>1908</v>
      </c>
      <c r="H5" s="1" t="s">
        <v>17</v>
      </c>
      <c r="I5" t="str">
        <f t="shared" si="0"/>
        <v>SanitaryAppliances</v>
      </c>
      <c r="J5" t="str">
        <f t="shared" si="1"/>
        <v>Sanitaryappliances</v>
      </c>
      <c r="K5" t="str">
        <f t="shared" si="2"/>
        <v>CisternWCUrinalGalvanisedMetal</v>
      </c>
      <c r="L5" t="s">
        <v>1984</v>
      </c>
    </row>
    <row r="6" spans="2:12" x14ac:dyDescent="0.3">
      <c r="B6">
        <v>5.0999999999999996</v>
      </c>
      <c r="C6" t="s">
        <v>5</v>
      </c>
      <c r="D6" t="s">
        <v>6</v>
      </c>
      <c r="E6" s="1" t="s">
        <v>1901</v>
      </c>
      <c r="F6" t="s">
        <v>8</v>
      </c>
      <c r="G6" s="1" t="s">
        <v>1908</v>
      </c>
      <c r="H6" s="1" t="s">
        <v>18</v>
      </c>
      <c r="I6" t="str">
        <f t="shared" si="0"/>
        <v>SanitaryAppliances</v>
      </c>
      <c r="J6" t="str">
        <f t="shared" si="1"/>
        <v>Sanitaryappliances</v>
      </c>
      <c r="K6" t="str">
        <f t="shared" si="2"/>
        <v>CisternWCUrinalHiddenRecessed</v>
      </c>
      <c r="L6" t="s">
        <v>1984</v>
      </c>
    </row>
    <row r="7" spans="2:12" x14ac:dyDescent="0.3">
      <c r="B7">
        <v>5.0999999999999996</v>
      </c>
      <c r="C7" t="s">
        <v>5</v>
      </c>
      <c r="D7" t="s">
        <v>6</v>
      </c>
      <c r="E7" s="1" t="s">
        <v>1901</v>
      </c>
      <c r="F7" t="s">
        <v>8</v>
      </c>
      <c r="G7" s="1" t="s">
        <v>1908</v>
      </c>
      <c r="H7" s="1" t="s">
        <v>19</v>
      </c>
      <c r="I7" t="str">
        <f t="shared" si="0"/>
        <v>SanitaryAppliances</v>
      </c>
      <c r="J7" t="str">
        <f t="shared" si="1"/>
        <v>Sanitaryappliances</v>
      </c>
      <c r="K7" t="str">
        <f t="shared" si="2"/>
        <v>CisternWCUrinalMildSteel</v>
      </c>
      <c r="L7" t="s">
        <v>1984</v>
      </c>
    </row>
    <row r="8" spans="2:12" x14ac:dyDescent="0.3">
      <c r="B8">
        <v>5.0999999999999996</v>
      </c>
      <c r="C8" t="s">
        <v>5</v>
      </c>
      <c r="D8" t="s">
        <v>6</v>
      </c>
      <c r="E8" s="1" t="s">
        <v>1901</v>
      </c>
      <c r="F8" t="s">
        <v>8</v>
      </c>
      <c r="G8" s="1" t="s">
        <v>1908</v>
      </c>
      <c r="H8" s="1" t="s">
        <v>20</v>
      </c>
      <c r="I8" t="str">
        <f t="shared" si="0"/>
        <v>SanitaryAppliances</v>
      </c>
      <c r="J8" t="str">
        <f t="shared" si="1"/>
        <v>Sanitaryappliances</v>
      </c>
      <c r="K8" t="str">
        <f t="shared" si="2"/>
        <v>CisternWCUrinalPlastic</v>
      </c>
      <c r="L8" t="s">
        <v>1984</v>
      </c>
    </row>
    <row r="9" spans="2:12" x14ac:dyDescent="0.3">
      <c r="B9">
        <v>5.0999999999999996</v>
      </c>
      <c r="C9" t="s">
        <v>5</v>
      </c>
      <c r="D9" t="s">
        <v>6</v>
      </c>
      <c r="E9" s="1" t="s">
        <v>1901</v>
      </c>
      <c r="F9" t="s">
        <v>8</v>
      </c>
      <c r="G9" s="1" t="s">
        <v>1908</v>
      </c>
      <c r="H9" s="1" t="s">
        <v>21</v>
      </c>
      <c r="I9" t="str">
        <f t="shared" si="0"/>
        <v>SanitaryAppliances</v>
      </c>
      <c r="J9" t="str">
        <f t="shared" si="1"/>
        <v>Sanitaryappliances</v>
      </c>
      <c r="K9" t="str">
        <f t="shared" si="2"/>
        <v>SinkCastironandstainlesssteel</v>
      </c>
      <c r="L9" t="s">
        <v>1984</v>
      </c>
    </row>
    <row r="10" spans="2:12" x14ac:dyDescent="0.3">
      <c r="B10">
        <v>5.0999999999999996</v>
      </c>
      <c r="C10" t="s">
        <v>5</v>
      </c>
      <c r="D10" t="s">
        <v>6</v>
      </c>
      <c r="E10" s="1" t="s">
        <v>1901</v>
      </c>
      <c r="F10" t="s">
        <v>8</v>
      </c>
      <c r="G10" s="1" t="s">
        <v>1908</v>
      </c>
      <c r="H10" s="1" t="s">
        <v>22</v>
      </c>
      <c r="I10" t="str">
        <f t="shared" si="0"/>
        <v>SanitaryAppliances</v>
      </c>
      <c r="J10" t="str">
        <f t="shared" si="1"/>
        <v>Sanitaryappliances</v>
      </c>
      <c r="K10" t="str">
        <f t="shared" si="2"/>
        <v>SinkVitreouschinafireclayuPVC</v>
      </c>
      <c r="L10" t="s">
        <v>1984</v>
      </c>
    </row>
    <row r="11" spans="2:12" x14ac:dyDescent="0.3">
      <c r="B11">
        <v>5.0999999999999996</v>
      </c>
      <c r="C11" t="s">
        <v>5</v>
      </c>
      <c r="D11" t="s">
        <v>6</v>
      </c>
      <c r="E11" s="1" t="s">
        <v>1901</v>
      </c>
      <c r="F11" t="s">
        <v>8</v>
      </c>
      <c r="G11" s="1" t="s">
        <v>1908</v>
      </c>
      <c r="H11" s="1" t="s">
        <v>23</v>
      </c>
      <c r="I11" t="str">
        <f t="shared" si="0"/>
        <v>SanitaryAppliances</v>
      </c>
      <c r="J11" t="str">
        <f t="shared" si="1"/>
        <v>Sanitaryappliances</v>
      </c>
      <c r="K11" t="str">
        <f t="shared" si="2"/>
        <v>UrinalCastironandstainlesssteel</v>
      </c>
      <c r="L11" t="s">
        <v>1984</v>
      </c>
    </row>
    <row r="12" spans="2:12" x14ac:dyDescent="0.3">
      <c r="B12">
        <v>5.0999999999999996</v>
      </c>
      <c r="C12" t="s">
        <v>5</v>
      </c>
      <c r="D12" t="s">
        <v>6</v>
      </c>
      <c r="E12" s="1" t="s">
        <v>1901</v>
      </c>
      <c r="F12" t="s">
        <v>8</v>
      </c>
      <c r="G12" s="1" t="s">
        <v>1908</v>
      </c>
      <c r="H12" s="1" t="s">
        <v>24</v>
      </c>
      <c r="I12" t="str">
        <f t="shared" si="0"/>
        <v>SanitaryAppliances</v>
      </c>
      <c r="J12" t="str">
        <f t="shared" si="1"/>
        <v>Sanitaryappliances</v>
      </c>
      <c r="K12" t="str">
        <f t="shared" si="2"/>
        <v>UrinalVitreouschinafireclayuPVC</v>
      </c>
      <c r="L12" t="s">
        <v>1984</v>
      </c>
    </row>
    <row r="13" spans="2:12" x14ac:dyDescent="0.3">
      <c r="B13">
        <v>5.0999999999999996</v>
      </c>
      <c r="C13" t="s">
        <v>5</v>
      </c>
      <c r="D13" t="s">
        <v>6</v>
      </c>
      <c r="E13" s="1" t="s">
        <v>1901</v>
      </c>
      <c r="F13" t="s">
        <v>8</v>
      </c>
      <c r="G13" s="1" t="s">
        <v>1908</v>
      </c>
      <c r="H13" s="1" t="s">
        <v>25</v>
      </c>
      <c r="I13" t="str">
        <f t="shared" si="0"/>
        <v>SanitaryAppliances</v>
      </c>
      <c r="J13" t="str">
        <f t="shared" si="1"/>
        <v>Sanitaryappliances</v>
      </c>
      <c r="K13" t="str">
        <f t="shared" si="2"/>
        <v>WCCastironandstainlesssteel</v>
      </c>
      <c r="L13" t="s">
        <v>1984</v>
      </c>
    </row>
    <row r="14" spans="2:12" x14ac:dyDescent="0.3">
      <c r="B14">
        <v>5.0999999999999996</v>
      </c>
      <c r="C14" t="s">
        <v>5</v>
      </c>
      <c r="D14" t="s">
        <v>6</v>
      </c>
      <c r="E14" s="1" t="s">
        <v>1901</v>
      </c>
      <c r="F14" t="s">
        <v>8</v>
      </c>
      <c r="G14" s="1" t="s">
        <v>1908</v>
      </c>
      <c r="H14" s="1" t="s">
        <v>26</v>
      </c>
      <c r="I14" t="str">
        <f t="shared" si="0"/>
        <v>SanitaryAppliances</v>
      </c>
      <c r="J14" t="str">
        <f t="shared" si="1"/>
        <v>Sanitaryappliances</v>
      </c>
      <c r="K14" t="str">
        <f t="shared" si="2"/>
        <v>WCVitreouschinafireclayuPVC</v>
      </c>
      <c r="L14" t="s">
        <v>1984</v>
      </c>
    </row>
    <row r="15" spans="2:12" x14ac:dyDescent="0.3">
      <c r="B15">
        <v>5.0999999999999996</v>
      </c>
      <c r="C15" t="s">
        <v>5</v>
      </c>
      <c r="D15" t="s">
        <v>6</v>
      </c>
      <c r="E15" s="1" t="s">
        <v>1901</v>
      </c>
      <c r="F15" t="s">
        <v>8</v>
      </c>
      <c r="G15" s="1" t="s">
        <v>1908</v>
      </c>
      <c r="H15" s="1" t="s">
        <v>27</v>
      </c>
      <c r="I15" t="str">
        <f t="shared" si="0"/>
        <v>SanitaryAppliances</v>
      </c>
      <c r="J15" t="str">
        <f t="shared" si="1"/>
        <v>Sanitaryappliances</v>
      </c>
      <c r="K15" t="str">
        <f t="shared" si="2"/>
        <v>WHBCastironandstainlesssteel</v>
      </c>
      <c r="L15" t="s">
        <v>1984</v>
      </c>
    </row>
    <row r="16" spans="2:12" x14ac:dyDescent="0.3">
      <c r="B16">
        <v>5.0999999999999996</v>
      </c>
      <c r="C16" t="s">
        <v>5</v>
      </c>
      <c r="D16" t="s">
        <v>6</v>
      </c>
      <c r="E16" s="1" t="s">
        <v>1901</v>
      </c>
      <c r="F16" t="s">
        <v>8</v>
      </c>
      <c r="G16" s="1" t="s">
        <v>1908</v>
      </c>
      <c r="H16" s="1" t="s">
        <v>28</v>
      </c>
      <c r="I16" t="str">
        <f t="shared" si="0"/>
        <v>SanitaryAppliances</v>
      </c>
      <c r="J16" t="str">
        <f t="shared" si="1"/>
        <v>Sanitaryappliances</v>
      </c>
      <c r="K16" t="str">
        <f t="shared" si="2"/>
        <v>WHBVitreouschinafireclayuPVC</v>
      </c>
      <c r="L16" t="s">
        <v>1984</v>
      </c>
    </row>
    <row r="17" spans="2:12" x14ac:dyDescent="0.3">
      <c r="B17">
        <v>5.0999999999999996</v>
      </c>
      <c r="C17" t="s">
        <v>5</v>
      </c>
      <c r="D17" t="s">
        <v>6</v>
      </c>
      <c r="E17" s="1" t="s">
        <v>1901</v>
      </c>
      <c r="F17" t="s">
        <v>29</v>
      </c>
      <c r="G17" s="1" t="s">
        <v>30</v>
      </c>
      <c r="H17" s="1" t="s">
        <v>31</v>
      </c>
      <c r="I17" t="str">
        <f t="shared" si="0"/>
        <v>SanitaryAppliances</v>
      </c>
      <c r="J17" t="str">
        <f t="shared" si="1"/>
        <v>Showers</v>
      </c>
      <c r="K17" t="str">
        <f t="shared" si="2"/>
        <v>ShowertrayCastironandstainlesssteel</v>
      </c>
      <c r="L17" t="s">
        <v>1985</v>
      </c>
    </row>
    <row r="18" spans="2:12" x14ac:dyDescent="0.3">
      <c r="B18">
        <v>5.0999999999999996</v>
      </c>
      <c r="C18" t="s">
        <v>5</v>
      </c>
      <c r="D18" t="s">
        <v>6</v>
      </c>
      <c r="E18" s="1" t="s">
        <v>1901</v>
      </c>
      <c r="F18" t="s">
        <v>29</v>
      </c>
      <c r="G18" s="1" t="s">
        <v>30</v>
      </c>
      <c r="H18" s="1" t="s">
        <v>34</v>
      </c>
      <c r="I18" t="str">
        <f t="shared" si="0"/>
        <v>SanitaryAppliances</v>
      </c>
      <c r="J18" t="str">
        <f t="shared" si="1"/>
        <v>Showers</v>
      </c>
      <c r="K18" t="str">
        <f t="shared" si="2"/>
        <v>ShowertrayVitreouschinafireclayuPVC</v>
      </c>
      <c r="L18" t="s">
        <v>1985</v>
      </c>
    </row>
    <row r="19" spans="2:12" x14ac:dyDescent="0.3">
      <c r="B19">
        <v>5.0999999999999996</v>
      </c>
      <c r="C19" t="s">
        <v>5</v>
      </c>
      <c r="D19" t="s">
        <v>6</v>
      </c>
      <c r="E19" s="1" t="s">
        <v>1901</v>
      </c>
      <c r="F19" t="s">
        <v>35</v>
      </c>
      <c r="G19" s="1" t="s">
        <v>36</v>
      </c>
      <c r="H19" s="1" t="s">
        <v>37</v>
      </c>
      <c r="I19" t="str">
        <f t="shared" si="0"/>
        <v>SanitaryAppliances</v>
      </c>
      <c r="J19" t="str">
        <f t="shared" si="1"/>
        <v>Showerunits</v>
      </c>
      <c r="K19" t="str">
        <f t="shared" si="2"/>
        <v>ChemicalSpillsDrenchShower</v>
      </c>
      <c r="L19" t="s">
        <v>1987</v>
      </c>
    </row>
    <row r="20" spans="2:12" x14ac:dyDescent="0.3">
      <c r="B20">
        <v>5.0999999999999996</v>
      </c>
      <c r="C20" t="s">
        <v>5</v>
      </c>
      <c r="D20" t="s">
        <v>6</v>
      </c>
      <c r="E20" s="1" t="s">
        <v>1901</v>
      </c>
      <c r="F20" t="s">
        <v>35</v>
      </c>
      <c r="G20" s="1" t="s">
        <v>36</v>
      </c>
      <c r="H20" s="1" t="s">
        <v>38</v>
      </c>
      <c r="I20" t="str">
        <f t="shared" si="0"/>
        <v>SanitaryAppliances</v>
      </c>
      <c r="J20" t="str">
        <f t="shared" si="1"/>
        <v>Showerunits</v>
      </c>
      <c r="K20" t="str">
        <f t="shared" si="2"/>
        <v>Showerunitincludingshowerheadandhose</v>
      </c>
      <c r="L20" t="s">
        <v>1987</v>
      </c>
    </row>
    <row r="21" spans="2:12" x14ac:dyDescent="0.3">
      <c r="B21">
        <v>5.0999999999999996</v>
      </c>
      <c r="C21" t="s">
        <v>5</v>
      </c>
      <c r="D21" t="s">
        <v>6</v>
      </c>
      <c r="E21" s="1" t="s">
        <v>1901</v>
      </c>
      <c r="F21" t="s">
        <v>39</v>
      </c>
      <c r="G21" s="1" t="s">
        <v>40</v>
      </c>
      <c r="H21" s="1" t="s">
        <v>41</v>
      </c>
      <c r="I21" t="str">
        <f t="shared" si="0"/>
        <v>SanitaryAppliances</v>
      </c>
      <c r="J21" t="str">
        <f t="shared" si="1"/>
        <v>Showerboosterpump</v>
      </c>
      <c r="K21" t="str">
        <f t="shared" si="2"/>
        <v>ShowerBoosterPump</v>
      </c>
      <c r="L21" t="s">
        <v>1989</v>
      </c>
    </row>
    <row r="22" spans="2:12" x14ac:dyDescent="0.3">
      <c r="B22">
        <v>5.0999999999999996</v>
      </c>
      <c r="C22" t="s">
        <v>5</v>
      </c>
      <c r="D22" t="s">
        <v>6</v>
      </c>
      <c r="E22" s="1" t="s">
        <v>1901</v>
      </c>
      <c r="F22" t="s">
        <v>44</v>
      </c>
      <c r="G22" s="1" t="s">
        <v>45</v>
      </c>
      <c r="H22" s="1" t="s">
        <v>46</v>
      </c>
      <c r="I22" t="str">
        <f t="shared" si="0"/>
        <v>SanitaryAppliances</v>
      </c>
      <c r="J22" t="str">
        <f t="shared" si="1"/>
        <v>Showervalve</v>
      </c>
      <c r="K22" t="str">
        <f t="shared" si="2"/>
        <v>ShowerMixer&amp;Head</v>
      </c>
      <c r="L22" t="s">
        <v>1991</v>
      </c>
    </row>
    <row r="23" spans="2:12" x14ac:dyDescent="0.3">
      <c r="B23">
        <v>5.0999999999999996</v>
      </c>
      <c r="C23" t="s">
        <v>5</v>
      </c>
      <c r="D23" t="s">
        <v>6</v>
      </c>
      <c r="E23" s="1" t="s">
        <v>1901</v>
      </c>
      <c r="F23" t="s">
        <v>49</v>
      </c>
      <c r="G23" s="1" t="s">
        <v>50</v>
      </c>
      <c r="H23" s="1" t="s">
        <v>51</v>
      </c>
      <c r="I23" t="str">
        <f t="shared" si="0"/>
        <v>SanitaryAppliances</v>
      </c>
      <c r="J23" t="str">
        <f t="shared" si="1"/>
        <v>Drinkingfountain</v>
      </c>
      <c r="K23" t="str">
        <f t="shared" si="2"/>
        <v>Drinkingfountain</v>
      </c>
      <c r="L23" t="s">
        <v>1993</v>
      </c>
    </row>
    <row r="24" spans="2:12" x14ac:dyDescent="0.3">
      <c r="B24">
        <v>5.0999999999999996</v>
      </c>
      <c r="C24" t="s">
        <v>5</v>
      </c>
      <c r="D24" t="s">
        <v>6</v>
      </c>
      <c r="E24" s="1" t="s">
        <v>1901</v>
      </c>
      <c r="F24" t="s">
        <v>49</v>
      </c>
      <c r="G24" s="1" t="s">
        <v>50</v>
      </c>
      <c r="H24" s="1" t="s">
        <v>54</v>
      </c>
      <c r="I24" t="str">
        <f t="shared" si="0"/>
        <v>SanitaryAppliances</v>
      </c>
      <c r="J24" t="str">
        <f t="shared" si="1"/>
        <v>Drinkingfountain</v>
      </c>
      <c r="K24" t="str">
        <f t="shared" si="2"/>
        <v>MainsWaterDispenser</v>
      </c>
      <c r="L24" t="s">
        <v>1993</v>
      </c>
    </row>
    <row r="25" spans="2:12" x14ac:dyDescent="0.3">
      <c r="B25">
        <v>5.0999999999999996</v>
      </c>
      <c r="C25" t="s">
        <v>5</v>
      </c>
      <c r="D25" t="s">
        <v>6</v>
      </c>
      <c r="E25" s="1" t="s">
        <v>1901</v>
      </c>
      <c r="F25" t="s">
        <v>55</v>
      </c>
      <c r="G25" s="1" t="s">
        <v>56</v>
      </c>
      <c r="H25" s="1" t="s">
        <v>57</v>
      </c>
      <c r="I25" t="str">
        <f t="shared" si="0"/>
        <v>SanitaryAppliances</v>
      </c>
      <c r="J25" t="str">
        <f t="shared" si="1"/>
        <v>Tapandoutletfitting</v>
      </c>
      <c r="K25" t="str">
        <f t="shared" si="2"/>
        <v>Tapsandwastefittings</v>
      </c>
      <c r="L25" t="s">
        <v>1995</v>
      </c>
    </row>
    <row r="26" spans="2:12" x14ac:dyDescent="0.3">
      <c r="B26">
        <v>5.0999999999999996</v>
      </c>
      <c r="C26" t="s">
        <v>5</v>
      </c>
      <c r="D26" t="s">
        <v>6</v>
      </c>
      <c r="E26" s="1" t="s">
        <v>1901</v>
      </c>
      <c r="F26" t="s">
        <v>60</v>
      </c>
      <c r="G26" s="1" t="s">
        <v>61</v>
      </c>
      <c r="H26" s="1" t="s">
        <v>62</v>
      </c>
      <c r="I26" t="str">
        <f t="shared" si="0"/>
        <v>SanitaryAppliances</v>
      </c>
      <c r="J26" t="str">
        <f t="shared" si="1"/>
        <v>Watersavingdevice</v>
      </c>
      <c r="K26" t="str">
        <f t="shared" si="2"/>
        <v>CistermiserWaterSaver</v>
      </c>
      <c r="L26" t="s">
        <v>1997</v>
      </c>
    </row>
    <row r="27" spans="2:12" x14ac:dyDescent="0.3">
      <c r="B27">
        <v>5.0999999999999996</v>
      </c>
      <c r="C27" t="s">
        <v>5</v>
      </c>
      <c r="D27" t="s">
        <v>6</v>
      </c>
      <c r="E27" s="1" t="s">
        <v>1901</v>
      </c>
      <c r="F27" t="s">
        <v>65</v>
      </c>
      <c r="G27" s="1" t="s">
        <v>66</v>
      </c>
      <c r="H27" s="1" t="s">
        <v>67</v>
      </c>
      <c r="I27" t="str">
        <f t="shared" si="0"/>
        <v>SanitaryAppliances</v>
      </c>
      <c r="J27" t="str">
        <f t="shared" si="1"/>
        <v>Controlandsensors</v>
      </c>
      <c r="K27" t="str">
        <f t="shared" si="2"/>
        <v>PIRAutoFlush</v>
      </c>
      <c r="L27" t="s">
        <v>1999</v>
      </c>
    </row>
    <row r="28" spans="2:12" x14ac:dyDescent="0.3">
      <c r="B28">
        <v>5.0999999999999996</v>
      </c>
      <c r="C28" t="s">
        <v>5</v>
      </c>
      <c r="D28" t="s">
        <v>6</v>
      </c>
      <c r="E28" s="1" t="s">
        <v>1901</v>
      </c>
      <c r="F28" t="s">
        <v>65</v>
      </c>
      <c r="G28" s="1" t="s">
        <v>66</v>
      </c>
      <c r="H28" s="1" t="s">
        <v>70</v>
      </c>
      <c r="I28" t="str">
        <f t="shared" si="0"/>
        <v>SanitaryAppliances</v>
      </c>
      <c r="J28" t="str">
        <f t="shared" si="1"/>
        <v>Controlandsensors</v>
      </c>
      <c r="K28" t="str">
        <f t="shared" si="2"/>
        <v>PIRAutoTap</v>
      </c>
      <c r="L28" t="s">
        <v>1999</v>
      </c>
    </row>
    <row r="29" spans="2:12" x14ac:dyDescent="0.3">
      <c r="B29">
        <v>5.0999999999999996</v>
      </c>
      <c r="C29" t="s">
        <v>5</v>
      </c>
      <c r="D29" t="s">
        <v>71</v>
      </c>
      <c r="E29" s="1" t="s">
        <v>1902</v>
      </c>
      <c r="F29" t="s">
        <v>73</v>
      </c>
      <c r="G29" s="1" t="s">
        <v>74</v>
      </c>
      <c r="H29" s="1" t="s">
        <v>75</v>
      </c>
      <c r="I29" t="str">
        <f t="shared" si="0"/>
        <v>SanitaryAncillaries</v>
      </c>
      <c r="J29" t="str">
        <f t="shared" si="1"/>
        <v>Showercubicles</v>
      </c>
      <c r="K29" t="str">
        <f t="shared" si="2"/>
        <v>Showercubiclesincludingshowercurtainsandrails</v>
      </c>
      <c r="L29" t="s">
        <v>2001</v>
      </c>
    </row>
    <row r="30" spans="2:12" x14ac:dyDescent="0.3">
      <c r="B30">
        <v>5.0999999999999996</v>
      </c>
      <c r="C30" t="s">
        <v>5</v>
      </c>
      <c r="D30" t="s">
        <v>71</v>
      </c>
      <c r="E30" s="1" t="s">
        <v>1902</v>
      </c>
      <c r="F30" t="s">
        <v>79</v>
      </c>
      <c r="G30" s="1" t="s">
        <v>80</v>
      </c>
      <c r="H30" s="1" t="s">
        <v>81</v>
      </c>
      <c r="I30" t="str">
        <f t="shared" si="0"/>
        <v>SanitaryAncillaries</v>
      </c>
      <c r="J30" t="str">
        <f t="shared" si="1"/>
        <v>CurtainrailScreen</v>
      </c>
      <c r="K30" t="str">
        <f t="shared" si="2"/>
        <v>Bathshowercurtainrailsscreensandthelike</v>
      </c>
      <c r="L30" t="s">
        <v>2003</v>
      </c>
    </row>
    <row r="31" spans="2:12" x14ac:dyDescent="0.3">
      <c r="B31">
        <v>5.0999999999999996</v>
      </c>
      <c r="C31" t="s">
        <v>5</v>
      </c>
      <c r="D31" t="s">
        <v>71</v>
      </c>
      <c r="E31" s="1" t="s">
        <v>1902</v>
      </c>
      <c r="F31" t="s">
        <v>82</v>
      </c>
      <c r="G31" s="1" t="s">
        <v>83</v>
      </c>
      <c r="H31" s="1" t="s">
        <v>84</v>
      </c>
      <c r="I31" t="str">
        <f t="shared" si="0"/>
        <v>SanitaryAncillaries</v>
      </c>
      <c r="J31" t="str">
        <f t="shared" si="1"/>
        <v>Grabsupportrail</v>
      </c>
      <c r="K31" t="str">
        <f t="shared" si="2"/>
        <v>Grabsupportrails</v>
      </c>
      <c r="L31" t="s">
        <v>2005</v>
      </c>
    </row>
    <row r="32" spans="2:12" x14ac:dyDescent="0.3">
      <c r="B32">
        <v>5.0999999999999996</v>
      </c>
      <c r="C32" t="s">
        <v>5</v>
      </c>
      <c r="D32" t="s">
        <v>71</v>
      </c>
      <c r="E32" s="1" t="s">
        <v>1902</v>
      </c>
      <c r="F32" t="s">
        <v>85</v>
      </c>
      <c r="G32" s="1" t="s">
        <v>86</v>
      </c>
      <c r="H32" s="1" t="s">
        <v>4537</v>
      </c>
      <c r="I32" t="str">
        <f t="shared" si="0"/>
        <v>SanitaryAncillaries</v>
      </c>
      <c r="J32" t="str">
        <f t="shared" si="1"/>
        <v>Towelrail</v>
      </c>
      <c r="K32" t="str">
        <f>SUBSTITUTE(removespecial(H32)," ","")</f>
        <v>Towelrailsandholders</v>
      </c>
      <c r="L32" t="s">
        <v>2007</v>
      </c>
    </row>
    <row r="33" spans="2:12" x14ac:dyDescent="0.3">
      <c r="B33">
        <v>5.0999999999999996</v>
      </c>
      <c r="C33" t="s">
        <v>5</v>
      </c>
      <c r="D33" t="s">
        <v>71</v>
      </c>
      <c r="E33" s="1" t="s">
        <v>1902</v>
      </c>
      <c r="F33" t="s">
        <v>88</v>
      </c>
      <c r="G33" s="1" t="s">
        <v>89</v>
      </c>
      <c r="H33" s="1" t="s">
        <v>90</v>
      </c>
      <c r="I33" t="str">
        <f t="shared" si="0"/>
        <v>SanitaryAncillaries</v>
      </c>
      <c r="J33" t="str">
        <f t="shared" si="1"/>
        <v>Handdryer</v>
      </c>
      <c r="K33" t="str">
        <f t="shared" si="2"/>
        <v>HandDryers</v>
      </c>
      <c r="L33" t="s">
        <v>2009</v>
      </c>
    </row>
    <row r="34" spans="2:12" x14ac:dyDescent="0.3">
      <c r="B34">
        <v>5.0999999999999996</v>
      </c>
      <c r="C34" t="s">
        <v>5</v>
      </c>
      <c r="D34" t="s">
        <v>71</v>
      </c>
      <c r="E34" s="1" t="s">
        <v>1902</v>
      </c>
      <c r="F34" t="s">
        <v>93</v>
      </c>
      <c r="G34" s="1" t="s">
        <v>94</v>
      </c>
      <c r="H34" s="1" t="s">
        <v>94</v>
      </c>
      <c r="I34" t="str">
        <f t="shared" si="0"/>
        <v>SanitaryAncillaries</v>
      </c>
      <c r="J34" t="str">
        <f t="shared" si="1"/>
        <v>Papertoweldispensers</v>
      </c>
      <c r="K34" t="str">
        <f t="shared" si="2"/>
        <v>Papertoweldispensers</v>
      </c>
      <c r="L34" t="s">
        <v>2011</v>
      </c>
    </row>
    <row r="35" spans="2:12" x14ac:dyDescent="0.3">
      <c r="B35">
        <v>5.0999999999999996</v>
      </c>
      <c r="C35" t="s">
        <v>5</v>
      </c>
      <c r="D35" t="s">
        <v>71</v>
      </c>
      <c r="E35" s="1" t="s">
        <v>1902</v>
      </c>
      <c r="F35" t="s">
        <v>97</v>
      </c>
      <c r="G35" s="1" t="s">
        <v>98</v>
      </c>
      <c r="H35" s="1" t="s">
        <v>99</v>
      </c>
      <c r="I35" t="str">
        <f t="shared" si="0"/>
        <v>SanitaryAncillaries</v>
      </c>
      <c r="J35" t="str">
        <f t="shared" si="1"/>
        <v>SanitaryIncinerators</v>
      </c>
      <c r="K35" t="str">
        <f t="shared" si="2"/>
        <v>IncineratorSanitaryTowelDisposal</v>
      </c>
      <c r="L35" t="s">
        <v>2013</v>
      </c>
    </row>
    <row r="36" spans="2:12" x14ac:dyDescent="0.3">
      <c r="B36">
        <v>5.0999999999999996</v>
      </c>
      <c r="C36" t="s">
        <v>5</v>
      </c>
      <c r="D36" t="s">
        <v>71</v>
      </c>
      <c r="E36" s="1" t="s">
        <v>1902</v>
      </c>
      <c r="F36" t="s">
        <v>102</v>
      </c>
      <c r="G36" s="1" t="s">
        <v>103</v>
      </c>
      <c r="H36" s="1" t="s">
        <v>104</v>
      </c>
      <c r="I36" t="str">
        <f t="shared" si="0"/>
        <v>SanitaryAncillaries</v>
      </c>
      <c r="J36" t="str">
        <f t="shared" si="1"/>
        <v>Macerators</v>
      </c>
      <c r="K36" t="str">
        <f t="shared" si="2"/>
        <v>MaceratorSanitary</v>
      </c>
      <c r="L36" t="s">
        <v>2014</v>
      </c>
    </row>
    <row r="37" spans="2:12" x14ac:dyDescent="0.3">
      <c r="B37">
        <v>5.0999999999999996</v>
      </c>
      <c r="C37" t="s">
        <v>5</v>
      </c>
      <c r="D37" t="s">
        <v>71</v>
      </c>
      <c r="E37" s="1" t="s">
        <v>1902</v>
      </c>
      <c r="F37" t="s">
        <v>102</v>
      </c>
      <c r="G37" s="1" t="s">
        <v>103</v>
      </c>
      <c r="H37" s="1" t="s">
        <v>107</v>
      </c>
      <c r="I37" t="str">
        <f t="shared" si="0"/>
        <v>SanitaryAncillaries</v>
      </c>
      <c r="J37" t="str">
        <f t="shared" si="1"/>
        <v>Macerators</v>
      </c>
      <c r="K37" t="str">
        <f t="shared" si="2"/>
        <v>MaceratorSewage</v>
      </c>
      <c r="L37" t="s">
        <v>2014</v>
      </c>
    </row>
    <row r="38" spans="2:12" x14ac:dyDescent="0.3">
      <c r="B38">
        <v>5.0999999999999996</v>
      </c>
      <c r="C38" t="s">
        <v>5</v>
      </c>
      <c r="D38" t="s">
        <v>71</v>
      </c>
      <c r="E38" s="1" t="s">
        <v>1902</v>
      </c>
      <c r="F38" t="s">
        <v>108</v>
      </c>
      <c r="G38" s="1" t="s">
        <v>109</v>
      </c>
      <c r="H38" s="1" t="s">
        <v>110</v>
      </c>
      <c r="I38" t="str">
        <f t="shared" si="0"/>
        <v>SanitaryAncillaries</v>
      </c>
      <c r="J38" t="str">
        <f t="shared" si="1"/>
        <v>OtherSanitaryfittings</v>
      </c>
      <c r="K38" t="str">
        <f t="shared" si="2"/>
        <v>IPSPanel</v>
      </c>
      <c r="L38" t="s">
        <v>2016</v>
      </c>
    </row>
    <row r="39" spans="2:12" x14ac:dyDescent="0.3">
      <c r="B39">
        <v>5.0999999999999996</v>
      </c>
      <c r="C39" t="s">
        <v>5</v>
      </c>
      <c r="D39" t="s">
        <v>71</v>
      </c>
      <c r="E39" s="1" t="s">
        <v>1902</v>
      </c>
      <c r="F39" t="s">
        <v>108</v>
      </c>
      <c r="G39" s="1" t="s">
        <v>109</v>
      </c>
      <c r="H39" s="1" t="s">
        <v>111</v>
      </c>
      <c r="I39" t="str">
        <f t="shared" si="0"/>
        <v>SanitaryAncillaries</v>
      </c>
      <c r="J39" t="str">
        <f t="shared" si="1"/>
        <v>OtherSanitaryfittings</v>
      </c>
      <c r="K39" t="str">
        <f t="shared" si="2"/>
        <v>PIRScentDispersal</v>
      </c>
      <c r="L39" t="s">
        <v>2016</v>
      </c>
    </row>
    <row r="40" spans="2:12" x14ac:dyDescent="0.3">
      <c r="B40">
        <v>5.0999999999999996</v>
      </c>
      <c r="C40" t="s">
        <v>5</v>
      </c>
      <c r="D40" t="s">
        <v>71</v>
      </c>
      <c r="E40" s="1" t="s">
        <v>1902</v>
      </c>
      <c r="F40" t="s">
        <v>108</v>
      </c>
      <c r="G40" s="1" t="s">
        <v>109</v>
      </c>
      <c r="H40" s="1" t="s">
        <v>112</v>
      </c>
      <c r="I40" t="str">
        <f t="shared" si="0"/>
        <v>SanitaryAncillaries</v>
      </c>
      <c r="J40" t="str">
        <f t="shared" si="1"/>
        <v>OtherSanitaryfittings</v>
      </c>
      <c r="K40" t="str">
        <f t="shared" si="2"/>
        <v>ScentDispersalUnit</v>
      </c>
      <c r="L40" t="s">
        <v>2016</v>
      </c>
    </row>
    <row r="41" spans="2:12" x14ac:dyDescent="0.3">
      <c r="B41">
        <v>5.2</v>
      </c>
      <c r="C41" t="s">
        <v>113</v>
      </c>
      <c r="D41" t="s">
        <v>114</v>
      </c>
      <c r="E41" s="1" t="s">
        <v>1903</v>
      </c>
      <c r="F41" t="s">
        <v>116</v>
      </c>
      <c r="G41" s="1" t="s">
        <v>1909</v>
      </c>
      <c r="H41" s="1" t="s">
        <v>118</v>
      </c>
      <c r="I41" t="str">
        <f t="shared" si="0"/>
        <v>Servicesequipment</v>
      </c>
      <c r="J41" t="str">
        <f t="shared" si="1"/>
        <v>CateringEquipment</v>
      </c>
      <c r="K41" t="str">
        <f t="shared" si="2"/>
        <v>AbsorptionchillersWaterCooled</v>
      </c>
      <c r="L41" t="s">
        <v>2018</v>
      </c>
    </row>
    <row r="42" spans="2:12" x14ac:dyDescent="0.3">
      <c r="B42">
        <v>5.2</v>
      </c>
      <c r="C42" t="s">
        <v>113</v>
      </c>
      <c r="D42" t="s">
        <v>114</v>
      </c>
      <c r="E42" s="1" t="s">
        <v>1903</v>
      </c>
      <c r="F42" t="s">
        <v>116</v>
      </c>
      <c r="G42" s="1" t="s">
        <v>1909</v>
      </c>
      <c r="H42" s="1" t="s">
        <v>119</v>
      </c>
      <c r="I42" t="str">
        <f t="shared" si="0"/>
        <v>Servicesequipment</v>
      </c>
      <c r="J42" t="str">
        <f t="shared" si="1"/>
        <v>CateringEquipment</v>
      </c>
      <c r="K42" t="str">
        <f t="shared" si="2"/>
        <v>AutoDispenseFont</v>
      </c>
      <c r="L42" t="s">
        <v>2018</v>
      </c>
    </row>
    <row r="43" spans="2:12" x14ac:dyDescent="0.3">
      <c r="B43">
        <v>5.2</v>
      </c>
      <c r="C43" t="s">
        <v>113</v>
      </c>
      <c r="D43" t="s">
        <v>114</v>
      </c>
      <c r="E43" s="1" t="s">
        <v>1903</v>
      </c>
      <c r="F43" t="s">
        <v>116</v>
      </c>
      <c r="G43" s="1" t="s">
        <v>1909</v>
      </c>
      <c r="H43" s="1" t="s">
        <v>120</v>
      </c>
      <c r="I43" t="str">
        <f t="shared" si="0"/>
        <v>Servicesequipment</v>
      </c>
      <c r="J43" t="str">
        <f t="shared" si="1"/>
        <v>CateringEquipment</v>
      </c>
      <c r="K43" t="str">
        <f t="shared" si="2"/>
        <v>BakeOffElectric</v>
      </c>
      <c r="L43" t="s">
        <v>2018</v>
      </c>
    </row>
    <row r="44" spans="2:12" x14ac:dyDescent="0.3">
      <c r="B44">
        <v>5.2</v>
      </c>
      <c r="C44" t="s">
        <v>113</v>
      </c>
      <c r="D44" t="s">
        <v>114</v>
      </c>
      <c r="E44" s="1" t="s">
        <v>1903</v>
      </c>
      <c r="F44" t="s">
        <v>116</v>
      </c>
      <c r="G44" s="1" t="s">
        <v>1909</v>
      </c>
      <c r="H44" s="1" t="s">
        <v>121</v>
      </c>
      <c r="I44" t="str">
        <f t="shared" si="0"/>
        <v>Servicesequipment</v>
      </c>
      <c r="J44" t="str">
        <f t="shared" si="1"/>
        <v>CateringEquipment</v>
      </c>
      <c r="K44" t="str">
        <f t="shared" si="2"/>
        <v>BakeOffGas</v>
      </c>
      <c r="L44" t="s">
        <v>2018</v>
      </c>
    </row>
    <row r="45" spans="2:12" x14ac:dyDescent="0.3">
      <c r="B45">
        <v>5.2</v>
      </c>
      <c r="C45" t="s">
        <v>113</v>
      </c>
      <c r="D45" t="s">
        <v>114</v>
      </c>
      <c r="E45" s="1" t="s">
        <v>1903</v>
      </c>
      <c r="F45" t="s">
        <v>116</v>
      </c>
      <c r="G45" s="1" t="s">
        <v>1909</v>
      </c>
      <c r="H45" s="1" t="s">
        <v>123</v>
      </c>
      <c r="I45" t="str">
        <f t="shared" si="0"/>
        <v>Servicesequipment</v>
      </c>
      <c r="J45" t="str">
        <f t="shared" si="1"/>
        <v>CateringEquipment</v>
      </c>
      <c r="K45" t="str">
        <f t="shared" si="2"/>
        <v>BeverageMachine</v>
      </c>
      <c r="L45" t="s">
        <v>2018</v>
      </c>
    </row>
    <row r="46" spans="2:12" x14ac:dyDescent="0.3">
      <c r="B46">
        <v>5.2</v>
      </c>
      <c r="C46" t="s">
        <v>113</v>
      </c>
      <c r="D46" t="s">
        <v>114</v>
      </c>
      <c r="E46" s="1" t="s">
        <v>1903</v>
      </c>
      <c r="F46" t="s">
        <v>116</v>
      </c>
      <c r="G46" s="1" t="s">
        <v>1909</v>
      </c>
      <c r="H46" s="1" t="s">
        <v>124</v>
      </c>
      <c r="I46" t="str">
        <f t="shared" si="0"/>
        <v>Servicesequipment</v>
      </c>
      <c r="J46" t="str">
        <f t="shared" si="1"/>
        <v>CateringEquipment</v>
      </c>
      <c r="K46" t="str">
        <f t="shared" si="2"/>
        <v>BoilingPansGas</v>
      </c>
      <c r="L46" t="s">
        <v>2018</v>
      </c>
    </row>
    <row r="47" spans="2:12" x14ac:dyDescent="0.3">
      <c r="B47">
        <v>5.2</v>
      </c>
      <c r="C47" t="s">
        <v>113</v>
      </c>
      <c r="D47" t="s">
        <v>114</v>
      </c>
      <c r="E47" s="1" t="s">
        <v>1903</v>
      </c>
      <c r="F47" t="s">
        <v>116</v>
      </c>
      <c r="G47" s="1" t="s">
        <v>1909</v>
      </c>
      <c r="H47" s="1" t="s">
        <v>125</v>
      </c>
      <c r="I47" t="str">
        <f t="shared" si="0"/>
        <v>Servicesequipment</v>
      </c>
      <c r="J47" t="str">
        <f t="shared" si="1"/>
        <v>CateringEquipment</v>
      </c>
      <c r="K47" t="str">
        <f t="shared" si="2"/>
        <v>BrattPanElectric</v>
      </c>
      <c r="L47" t="s">
        <v>2018</v>
      </c>
    </row>
    <row r="48" spans="2:12" x14ac:dyDescent="0.3">
      <c r="B48">
        <v>5.2</v>
      </c>
      <c r="C48" t="s">
        <v>113</v>
      </c>
      <c r="D48" t="s">
        <v>114</v>
      </c>
      <c r="E48" s="1" t="s">
        <v>1903</v>
      </c>
      <c r="F48" t="s">
        <v>116</v>
      </c>
      <c r="G48" s="1" t="s">
        <v>1909</v>
      </c>
      <c r="H48" s="1" t="s">
        <v>126</v>
      </c>
      <c r="I48" t="str">
        <f t="shared" si="0"/>
        <v>Servicesequipment</v>
      </c>
      <c r="J48" t="str">
        <f t="shared" si="1"/>
        <v>CateringEquipment</v>
      </c>
      <c r="K48" t="str">
        <f t="shared" si="2"/>
        <v>BrattPanGas</v>
      </c>
      <c r="L48" t="s">
        <v>2018</v>
      </c>
    </row>
    <row r="49" spans="2:12" x14ac:dyDescent="0.3">
      <c r="B49">
        <v>5.2</v>
      </c>
      <c r="C49" t="s">
        <v>113</v>
      </c>
      <c r="D49" t="s">
        <v>114</v>
      </c>
      <c r="E49" s="1" t="s">
        <v>1903</v>
      </c>
      <c r="F49" t="s">
        <v>116</v>
      </c>
      <c r="G49" s="1" t="s">
        <v>1909</v>
      </c>
      <c r="H49" s="1" t="s">
        <v>127</v>
      </c>
      <c r="I49" t="str">
        <f t="shared" si="0"/>
        <v>Servicesequipment</v>
      </c>
      <c r="J49" t="str">
        <f t="shared" si="1"/>
        <v>CateringEquipment</v>
      </c>
      <c r="K49" t="str">
        <f t="shared" si="2"/>
        <v>CateringBurnerRange</v>
      </c>
      <c r="L49" t="s">
        <v>2018</v>
      </c>
    </row>
    <row r="50" spans="2:12" x14ac:dyDescent="0.3">
      <c r="B50">
        <v>5.2</v>
      </c>
      <c r="C50" t="s">
        <v>113</v>
      </c>
      <c r="D50" t="s">
        <v>114</v>
      </c>
      <c r="E50" s="1" t="s">
        <v>1903</v>
      </c>
      <c r="F50" t="s">
        <v>116</v>
      </c>
      <c r="G50" s="1" t="s">
        <v>1909</v>
      </c>
      <c r="H50" s="1" t="s">
        <v>128</v>
      </c>
      <c r="I50" t="str">
        <f t="shared" si="0"/>
        <v>Servicesequipment</v>
      </c>
      <c r="J50" t="str">
        <f t="shared" si="1"/>
        <v>CateringEquipment</v>
      </c>
      <c r="K50" t="str">
        <f t="shared" si="2"/>
        <v>CateringEquipmentGeneralElectric</v>
      </c>
      <c r="L50" t="s">
        <v>2018</v>
      </c>
    </row>
    <row r="51" spans="2:12" x14ac:dyDescent="0.3">
      <c r="B51">
        <v>5.2</v>
      </c>
      <c r="C51" t="s">
        <v>113</v>
      </c>
      <c r="D51" t="s">
        <v>114</v>
      </c>
      <c r="E51" s="1" t="s">
        <v>1903</v>
      </c>
      <c r="F51" t="s">
        <v>116</v>
      </c>
      <c r="G51" s="1" t="s">
        <v>1909</v>
      </c>
      <c r="H51" s="1" t="s">
        <v>129</v>
      </c>
      <c r="I51" t="str">
        <f t="shared" si="0"/>
        <v>Servicesequipment</v>
      </c>
      <c r="J51" t="str">
        <f t="shared" si="1"/>
        <v>CateringEquipment</v>
      </c>
      <c r="K51" t="str">
        <f t="shared" si="2"/>
        <v>Chargrill</v>
      </c>
      <c r="L51" t="s">
        <v>2018</v>
      </c>
    </row>
    <row r="52" spans="2:12" x14ac:dyDescent="0.3">
      <c r="B52">
        <v>5.2</v>
      </c>
      <c r="C52" t="s">
        <v>113</v>
      </c>
      <c r="D52" t="s">
        <v>114</v>
      </c>
      <c r="E52" s="1" t="s">
        <v>1903</v>
      </c>
      <c r="F52" t="s">
        <v>116</v>
      </c>
      <c r="G52" s="1" t="s">
        <v>1909</v>
      </c>
      <c r="H52" s="1" t="s">
        <v>130</v>
      </c>
      <c r="I52" t="str">
        <f t="shared" si="0"/>
        <v>Servicesequipment</v>
      </c>
      <c r="J52" t="str">
        <f t="shared" si="1"/>
        <v>CateringEquipment</v>
      </c>
      <c r="K52" t="str">
        <f t="shared" si="2"/>
        <v>Cutter</v>
      </c>
      <c r="L52" t="s">
        <v>2018</v>
      </c>
    </row>
    <row r="53" spans="2:12" x14ac:dyDescent="0.3">
      <c r="B53">
        <v>5.2</v>
      </c>
      <c r="C53" t="s">
        <v>113</v>
      </c>
      <c r="D53" t="s">
        <v>114</v>
      </c>
      <c r="E53" s="1" t="s">
        <v>1903</v>
      </c>
      <c r="F53" t="s">
        <v>116</v>
      </c>
      <c r="G53" s="1" t="s">
        <v>1909</v>
      </c>
      <c r="H53" s="1" t="s">
        <v>131</v>
      </c>
      <c r="I53" t="str">
        <f t="shared" si="0"/>
        <v>Servicesequipment</v>
      </c>
      <c r="J53" t="str">
        <f t="shared" si="1"/>
        <v>CateringEquipment</v>
      </c>
      <c r="K53" t="str">
        <f t="shared" si="2"/>
        <v>Dishwasher</v>
      </c>
      <c r="L53" t="s">
        <v>2018</v>
      </c>
    </row>
    <row r="54" spans="2:12" x14ac:dyDescent="0.3">
      <c r="B54">
        <v>5.2</v>
      </c>
      <c r="C54" t="s">
        <v>113</v>
      </c>
      <c r="D54" t="s">
        <v>114</v>
      </c>
      <c r="E54" s="1" t="s">
        <v>1903</v>
      </c>
      <c r="F54" t="s">
        <v>116</v>
      </c>
      <c r="G54" s="1" t="s">
        <v>1909</v>
      </c>
      <c r="H54" s="1" t="s">
        <v>132</v>
      </c>
      <c r="I54" t="str">
        <f t="shared" si="0"/>
        <v>Servicesequipment</v>
      </c>
      <c r="J54" t="str">
        <f t="shared" si="1"/>
        <v>CateringEquipment</v>
      </c>
      <c r="K54" t="str">
        <f t="shared" si="2"/>
        <v>Dryer</v>
      </c>
      <c r="L54" t="s">
        <v>2018</v>
      </c>
    </row>
    <row r="55" spans="2:12" x14ac:dyDescent="0.3">
      <c r="B55">
        <v>5.2</v>
      </c>
      <c r="C55" t="s">
        <v>113</v>
      </c>
      <c r="D55" t="s">
        <v>114</v>
      </c>
      <c r="E55" s="1" t="s">
        <v>1903</v>
      </c>
      <c r="F55" t="s">
        <v>116</v>
      </c>
      <c r="G55" s="1" t="s">
        <v>1909</v>
      </c>
      <c r="H55" s="1" t="s">
        <v>133</v>
      </c>
      <c r="I55" t="str">
        <f t="shared" si="0"/>
        <v>Servicesequipment</v>
      </c>
      <c r="J55" t="str">
        <f t="shared" si="1"/>
        <v>CateringEquipment</v>
      </c>
      <c r="K55" t="str">
        <f t="shared" si="2"/>
        <v>DryerGas</v>
      </c>
      <c r="L55" t="s">
        <v>2018</v>
      </c>
    </row>
    <row r="56" spans="2:12" x14ac:dyDescent="0.3">
      <c r="B56">
        <v>5.2</v>
      </c>
      <c r="C56" t="s">
        <v>113</v>
      </c>
      <c r="D56" t="s">
        <v>114</v>
      </c>
      <c r="E56" s="1" t="s">
        <v>1903</v>
      </c>
      <c r="F56" t="s">
        <v>116</v>
      </c>
      <c r="G56" s="1" t="s">
        <v>1909</v>
      </c>
      <c r="H56" s="1" t="s">
        <v>134</v>
      </c>
      <c r="I56" t="str">
        <f t="shared" si="0"/>
        <v>Servicesequipment</v>
      </c>
      <c r="J56" t="str">
        <f t="shared" si="1"/>
        <v>CateringEquipment</v>
      </c>
      <c r="K56" t="str">
        <f t="shared" si="2"/>
        <v>Fryer</v>
      </c>
      <c r="L56" t="s">
        <v>2018</v>
      </c>
    </row>
    <row r="57" spans="2:12" x14ac:dyDescent="0.3">
      <c r="B57">
        <v>5.2</v>
      </c>
      <c r="C57" t="s">
        <v>113</v>
      </c>
      <c r="D57" t="s">
        <v>114</v>
      </c>
      <c r="E57" s="1" t="s">
        <v>1903</v>
      </c>
      <c r="F57" t="s">
        <v>116</v>
      </c>
      <c r="G57" s="1" t="s">
        <v>1909</v>
      </c>
      <c r="H57" s="1" t="s">
        <v>135</v>
      </c>
      <c r="I57" t="str">
        <f t="shared" si="0"/>
        <v>Servicesequipment</v>
      </c>
      <c r="J57" t="str">
        <f t="shared" si="1"/>
        <v>CateringEquipment</v>
      </c>
      <c r="K57" t="str">
        <f t="shared" si="2"/>
        <v>FryerGas</v>
      </c>
      <c r="L57" t="s">
        <v>2018</v>
      </c>
    </row>
    <row r="58" spans="2:12" x14ac:dyDescent="0.3">
      <c r="B58">
        <v>5.2</v>
      </c>
      <c r="C58" t="s">
        <v>113</v>
      </c>
      <c r="D58" t="s">
        <v>114</v>
      </c>
      <c r="E58" s="1" t="s">
        <v>1903</v>
      </c>
      <c r="F58" t="s">
        <v>116</v>
      </c>
      <c r="G58" s="1" t="s">
        <v>1909</v>
      </c>
      <c r="H58" s="1" t="s">
        <v>136</v>
      </c>
      <c r="I58" t="str">
        <f t="shared" si="0"/>
        <v>Servicesequipment</v>
      </c>
      <c r="J58" t="str">
        <f t="shared" si="1"/>
        <v>CateringEquipment</v>
      </c>
      <c r="K58" t="str">
        <f t="shared" si="2"/>
        <v>Griddle</v>
      </c>
      <c r="L58" t="s">
        <v>2018</v>
      </c>
    </row>
    <row r="59" spans="2:12" x14ac:dyDescent="0.3">
      <c r="B59">
        <v>5.2</v>
      </c>
      <c r="C59" t="s">
        <v>113</v>
      </c>
      <c r="D59" t="s">
        <v>114</v>
      </c>
      <c r="E59" s="1" t="s">
        <v>1903</v>
      </c>
      <c r="F59" t="s">
        <v>116</v>
      </c>
      <c r="G59" s="1" t="s">
        <v>1909</v>
      </c>
      <c r="H59" s="1" t="s">
        <v>137</v>
      </c>
      <c r="I59" t="str">
        <f t="shared" si="0"/>
        <v>Servicesequipment</v>
      </c>
      <c r="J59" t="str">
        <f t="shared" si="1"/>
        <v>CateringEquipment</v>
      </c>
      <c r="K59" t="str">
        <f t="shared" si="2"/>
        <v>GriddleGas</v>
      </c>
      <c r="L59" t="s">
        <v>2018</v>
      </c>
    </row>
    <row r="60" spans="2:12" x14ac:dyDescent="0.3">
      <c r="B60">
        <v>5.2</v>
      </c>
      <c r="C60" t="s">
        <v>113</v>
      </c>
      <c r="D60" t="s">
        <v>114</v>
      </c>
      <c r="E60" s="1" t="s">
        <v>1903</v>
      </c>
      <c r="F60" t="s">
        <v>116</v>
      </c>
      <c r="G60" s="1" t="s">
        <v>1909</v>
      </c>
      <c r="H60" s="1" t="s">
        <v>138</v>
      </c>
      <c r="I60" t="str">
        <f t="shared" si="0"/>
        <v>Servicesequipment</v>
      </c>
      <c r="J60" t="str">
        <f t="shared" si="1"/>
        <v>CateringEquipment</v>
      </c>
      <c r="K60" t="str">
        <f t="shared" si="2"/>
        <v>Grill</v>
      </c>
      <c r="L60" t="s">
        <v>2018</v>
      </c>
    </row>
    <row r="61" spans="2:12" x14ac:dyDescent="0.3">
      <c r="B61">
        <v>5.2</v>
      </c>
      <c r="C61" t="s">
        <v>113</v>
      </c>
      <c r="D61" t="s">
        <v>114</v>
      </c>
      <c r="E61" s="1" t="s">
        <v>1903</v>
      </c>
      <c r="F61" t="s">
        <v>116</v>
      </c>
      <c r="G61" s="1" t="s">
        <v>1909</v>
      </c>
      <c r="H61" s="1" t="s">
        <v>139</v>
      </c>
      <c r="I61" t="str">
        <f t="shared" si="0"/>
        <v>Servicesequipment</v>
      </c>
      <c r="J61" t="str">
        <f t="shared" si="1"/>
        <v>CateringEquipment</v>
      </c>
      <c r="K61" t="str">
        <f t="shared" si="2"/>
        <v>Grinder</v>
      </c>
      <c r="L61" t="s">
        <v>2018</v>
      </c>
    </row>
    <row r="62" spans="2:12" x14ac:dyDescent="0.3">
      <c r="B62">
        <v>5.2</v>
      </c>
      <c r="C62" t="s">
        <v>113</v>
      </c>
      <c r="D62" t="s">
        <v>114</v>
      </c>
      <c r="E62" s="1" t="s">
        <v>1903</v>
      </c>
      <c r="F62" t="s">
        <v>116</v>
      </c>
      <c r="G62" s="1" t="s">
        <v>1909</v>
      </c>
      <c r="H62" s="1" t="s">
        <v>140</v>
      </c>
      <c r="I62" t="str">
        <f t="shared" si="0"/>
        <v>Servicesequipment</v>
      </c>
      <c r="J62" t="str">
        <f t="shared" si="1"/>
        <v>CateringEquipment</v>
      </c>
      <c r="K62" t="str">
        <f t="shared" si="2"/>
        <v>HeatedFoodTrolley</v>
      </c>
      <c r="L62" t="s">
        <v>2018</v>
      </c>
    </row>
    <row r="63" spans="2:12" x14ac:dyDescent="0.3">
      <c r="B63">
        <v>5.2</v>
      </c>
      <c r="C63" t="s">
        <v>113</v>
      </c>
      <c r="D63" t="s">
        <v>114</v>
      </c>
      <c r="E63" s="1" t="s">
        <v>1903</v>
      </c>
      <c r="F63" t="s">
        <v>116</v>
      </c>
      <c r="G63" s="1" t="s">
        <v>1909</v>
      </c>
      <c r="H63" s="1" t="s">
        <v>141</v>
      </c>
      <c r="I63" t="str">
        <f t="shared" si="0"/>
        <v>Servicesequipment</v>
      </c>
      <c r="J63" t="str">
        <f t="shared" si="1"/>
        <v>CateringEquipment</v>
      </c>
      <c r="K63" t="str">
        <f t="shared" si="2"/>
        <v>HotPlate</v>
      </c>
      <c r="L63" t="s">
        <v>2018</v>
      </c>
    </row>
    <row r="64" spans="2:12" x14ac:dyDescent="0.3">
      <c r="B64">
        <v>5.2</v>
      </c>
      <c r="C64" t="s">
        <v>113</v>
      </c>
      <c r="D64" t="s">
        <v>114</v>
      </c>
      <c r="E64" s="1" t="s">
        <v>1903</v>
      </c>
      <c r="F64" t="s">
        <v>116</v>
      </c>
      <c r="G64" s="1" t="s">
        <v>1909</v>
      </c>
      <c r="H64" s="1" t="s">
        <v>142</v>
      </c>
      <c r="I64" t="str">
        <f t="shared" si="0"/>
        <v>Servicesequipment</v>
      </c>
      <c r="J64" t="str">
        <f t="shared" si="1"/>
        <v>CateringEquipment</v>
      </c>
      <c r="K64" t="str">
        <f t="shared" si="2"/>
        <v>HotTap</v>
      </c>
      <c r="L64" t="s">
        <v>2018</v>
      </c>
    </row>
    <row r="65" spans="2:12" x14ac:dyDescent="0.3">
      <c r="B65">
        <v>5.2</v>
      </c>
      <c r="C65" t="s">
        <v>113</v>
      </c>
      <c r="D65" t="s">
        <v>114</v>
      </c>
      <c r="E65" s="1" t="s">
        <v>1903</v>
      </c>
      <c r="F65" t="s">
        <v>116</v>
      </c>
      <c r="G65" s="1" t="s">
        <v>1909</v>
      </c>
      <c r="H65" s="1" t="s">
        <v>143</v>
      </c>
      <c r="I65" t="str">
        <f t="shared" si="0"/>
        <v>Servicesequipment</v>
      </c>
      <c r="J65" t="str">
        <f t="shared" si="1"/>
        <v>CateringEquipment</v>
      </c>
      <c r="K65" t="str">
        <f t="shared" si="2"/>
        <v>IceMaker</v>
      </c>
      <c r="L65" t="s">
        <v>2018</v>
      </c>
    </row>
    <row r="66" spans="2:12" x14ac:dyDescent="0.3">
      <c r="B66">
        <v>5.2</v>
      </c>
      <c r="C66" t="s">
        <v>113</v>
      </c>
      <c r="D66" t="s">
        <v>114</v>
      </c>
      <c r="E66" s="1" t="s">
        <v>1903</v>
      </c>
      <c r="F66" t="s">
        <v>116</v>
      </c>
      <c r="G66" s="1" t="s">
        <v>1909</v>
      </c>
      <c r="H66" s="1" t="s">
        <v>146</v>
      </c>
      <c r="I66" t="str">
        <f t="shared" si="0"/>
        <v>Servicesequipment</v>
      </c>
      <c r="J66" t="str">
        <f t="shared" si="1"/>
        <v>CateringEquipment</v>
      </c>
      <c r="K66" t="str">
        <f t="shared" si="2"/>
        <v>InductionHob</v>
      </c>
      <c r="L66" t="s">
        <v>2018</v>
      </c>
    </row>
    <row r="67" spans="2:12" x14ac:dyDescent="0.3">
      <c r="B67">
        <v>5.2</v>
      </c>
      <c r="C67" t="s">
        <v>113</v>
      </c>
      <c r="D67" t="s">
        <v>114</v>
      </c>
      <c r="E67" s="1" t="s">
        <v>1903</v>
      </c>
      <c r="F67" t="s">
        <v>116</v>
      </c>
      <c r="G67" s="1" t="s">
        <v>1909</v>
      </c>
      <c r="H67" s="1" t="s">
        <v>147</v>
      </c>
      <c r="I67" t="str">
        <f t="shared" ref="I67:I130" si="3">SUBSTITUTE(removespecial(E67)," ","")</f>
        <v>Servicesequipment</v>
      </c>
      <c r="J67" t="str">
        <f t="shared" ref="J67:J130" si="4">SUBSTITUTE(removespecial(G67)," ","")</f>
        <v>CateringEquipment</v>
      </c>
      <c r="K67" t="str">
        <f t="shared" ref="K67:K130" si="5">SUBSTITUTE(removespecial(H67)," ","")</f>
        <v>InductionHobGas</v>
      </c>
      <c r="L67" t="s">
        <v>2018</v>
      </c>
    </row>
    <row r="68" spans="2:12" x14ac:dyDescent="0.3">
      <c r="B68">
        <v>5.2</v>
      </c>
      <c r="C68" t="s">
        <v>113</v>
      </c>
      <c r="D68" t="s">
        <v>114</v>
      </c>
      <c r="E68" s="1" t="s">
        <v>1903</v>
      </c>
      <c r="F68" t="s">
        <v>116</v>
      </c>
      <c r="G68" s="1" t="s">
        <v>1909</v>
      </c>
      <c r="H68" s="1" t="s">
        <v>148</v>
      </c>
      <c r="I68" t="str">
        <f t="shared" si="3"/>
        <v>Servicesequipment</v>
      </c>
      <c r="J68" t="str">
        <f t="shared" si="4"/>
        <v>CateringEquipment</v>
      </c>
      <c r="K68" t="str">
        <f t="shared" si="5"/>
        <v>InsectKiller</v>
      </c>
      <c r="L68" t="s">
        <v>2018</v>
      </c>
    </row>
    <row r="69" spans="2:12" x14ac:dyDescent="0.3">
      <c r="B69">
        <v>5.2</v>
      </c>
      <c r="C69" t="s">
        <v>113</v>
      </c>
      <c r="D69" t="s">
        <v>114</v>
      </c>
      <c r="E69" s="1" t="s">
        <v>1903</v>
      </c>
      <c r="F69" t="s">
        <v>116</v>
      </c>
      <c r="G69" s="1" t="s">
        <v>1909</v>
      </c>
      <c r="H69" s="1" t="s">
        <v>149</v>
      </c>
      <c r="I69" t="str">
        <f t="shared" si="3"/>
        <v>Servicesequipment</v>
      </c>
      <c r="J69" t="str">
        <f t="shared" si="4"/>
        <v>CateringEquipment</v>
      </c>
      <c r="K69" t="str">
        <f t="shared" si="5"/>
        <v>JuiceDispenser</v>
      </c>
      <c r="L69" t="s">
        <v>2018</v>
      </c>
    </row>
    <row r="70" spans="2:12" x14ac:dyDescent="0.3">
      <c r="B70">
        <v>5.2</v>
      </c>
      <c r="C70" t="s">
        <v>113</v>
      </c>
      <c r="D70" t="s">
        <v>114</v>
      </c>
      <c r="E70" s="1" t="s">
        <v>1903</v>
      </c>
      <c r="F70" t="s">
        <v>116</v>
      </c>
      <c r="G70" s="1" t="s">
        <v>1909</v>
      </c>
      <c r="H70" s="1" t="s">
        <v>150</v>
      </c>
      <c r="I70" t="str">
        <f t="shared" si="3"/>
        <v>Servicesequipment</v>
      </c>
      <c r="J70" t="str">
        <f t="shared" si="4"/>
        <v>CateringEquipment</v>
      </c>
      <c r="K70" t="str">
        <f t="shared" si="5"/>
        <v>Microwave</v>
      </c>
      <c r="L70" t="s">
        <v>2018</v>
      </c>
    </row>
    <row r="71" spans="2:12" x14ac:dyDescent="0.3">
      <c r="B71">
        <v>5.2</v>
      </c>
      <c r="C71" t="s">
        <v>113</v>
      </c>
      <c r="D71" t="s">
        <v>114</v>
      </c>
      <c r="E71" s="1" t="s">
        <v>1903</v>
      </c>
      <c r="F71" t="s">
        <v>116</v>
      </c>
      <c r="G71" s="1" t="s">
        <v>1909</v>
      </c>
      <c r="H71" s="1" t="s">
        <v>151</v>
      </c>
      <c r="I71" t="str">
        <f t="shared" si="3"/>
        <v>Servicesequipment</v>
      </c>
      <c r="J71" t="str">
        <f t="shared" si="4"/>
        <v>CateringEquipment</v>
      </c>
      <c r="K71" t="str">
        <f t="shared" si="5"/>
        <v>Mincer</v>
      </c>
      <c r="L71" t="s">
        <v>2018</v>
      </c>
    </row>
    <row r="72" spans="2:12" x14ac:dyDescent="0.3">
      <c r="B72">
        <v>5.2</v>
      </c>
      <c r="C72" t="s">
        <v>113</v>
      </c>
      <c r="D72" t="s">
        <v>114</v>
      </c>
      <c r="E72" s="1" t="s">
        <v>1903</v>
      </c>
      <c r="F72" t="s">
        <v>116</v>
      </c>
      <c r="G72" s="1" t="s">
        <v>1909</v>
      </c>
      <c r="H72" s="1" t="s">
        <v>152</v>
      </c>
      <c r="I72" t="str">
        <f t="shared" si="3"/>
        <v>Servicesequipment</v>
      </c>
      <c r="J72" t="str">
        <f t="shared" si="4"/>
        <v>CateringEquipment</v>
      </c>
      <c r="K72" t="str">
        <f t="shared" si="5"/>
        <v>Mixer</v>
      </c>
      <c r="L72" t="s">
        <v>2018</v>
      </c>
    </row>
    <row r="73" spans="2:12" x14ac:dyDescent="0.3">
      <c r="B73">
        <v>5.2</v>
      </c>
      <c r="C73" t="s">
        <v>113</v>
      </c>
      <c r="D73" t="s">
        <v>114</v>
      </c>
      <c r="E73" s="1" t="s">
        <v>1903</v>
      </c>
      <c r="F73" t="s">
        <v>116</v>
      </c>
      <c r="G73" s="1" t="s">
        <v>1909</v>
      </c>
      <c r="H73" s="1" t="s">
        <v>153</v>
      </c>
      <c r="I73" t="str">
        <f t="shared" si="3"/>
        <v>Servicesequipment</v>
      </c>
      <c r="J73" t="str">
        <f t="shared" si="4"/>
        <v>CateringEquipment</v>
      </c>
      <c r="K73" t="str">
        <f t="shared" si="5"/>
        <v>OvenBoilerless</v>
      </c>
      <c r="L73" t="s">
        <v>2018</v>
      </c>
    </row>
    <row r="74" spans="2:12" x14ac:dyDescent="0.3">
      <c r="B74">
        <v>5.2</v>
      </c>
      <c r="C74" t="s">
        <v>113</v>
      </c>
      <c r="D74" t="s">
        <v>114</v>
      </c>
      <c r="E74" s="1" t="s">
        <v>1903</v>
      </c>
      <c r="F74" t="s">
        <v>116</v>
      </c>
      <c r="G74" s="1" t="s">
        <v>1909</v>
      </c>
      <c r="H74" s="1" t="s">
        <v>154</v>
      </c>
      <c r="I74" t="str">
        <f t="shared" si="3"/>
        <v>Servicesequipment</v>
      </c>
      <c r="J74" t="str">
        <f t="shared" si="4"/>
        <v>CateringEquipment</v>
      </c>
      <c r="K74" t="str">
        <f t="shared" si="5"/>
        <v>OvenBoilerlessGas</v>
      </c>
      <c r="L74" t="s">
        <v>2018</v>
      </c>
    </row>
    <row r="75" spans="2:12" x14ac:dyDescent="0.3">
      <c r="B75">
        <v>5.2</v>
      </c>
      <c r="C75" t="s">
        <v>113</v>
      </c>
      <c r="D75" t="s">
        <v>114</v>
      </c>
      <c r="E75" s="1" t="s">
        <v>1903</v>
      </c>
      <c r="F75" t="s">
        <v>116</v>
      </c>
      <c r="G75" s="1" t="s">
        <v>1909</v>
      </c>
      <c r="H75" s="1" t="s">
        <v>155</v>
      </c>
      <c r="I75" t="str">
        <f t="shared" si="3"/>
        <v>Servicesequipment</v>
      </c>
      <c r="J75" t="str">
        <f t="shared" si="4"/>
        <v>CateringEquipment</v>
      </c>
      <c r="K75" t="str">
        <f t="shared" si="5"/>
        <v>OvenCombination</v>
      </c>
      <c r="L75" t="s">
        <v>2018</v>
      </c>
    </row>
    <row r="76" spans="2:12" x14ac:dyDescent="0.3">
      <c r="B76">
        <v>5.2</v>
      </c>
      <c r="C76" t="s">
        <v>113</v>
      </c>
      <c r="D76" t="s">
        <v>114</v>
      </c>
      <c r="E76" s="1" t="s">
        <v>1903</v>
      </c>
      <c r="F76" t="s">
        <v>116</v>
      </c>
      <c r="G76" s="1" t="s">
        <v>1909</v>
      </c>
      <c r="H76" s="1" t="s">
        <v>156</v>
      </c>
      <c r="I76" t="str">
        <f t="shared" si="3"/>
        <v>Servicesequipment</v>
      </c>
      <c r="J76" t="str">
        <f t="shared" si="4"/>
        <v>CateringEquipment</v>
      </c>
      <c r="K76" t="str">
        <f t="shared" si="5"/>
        <v>OvenCombinationGas</v>
      </c>
      <c r="L76" t="s">
        <v>2018</v>
      </c>
    </row>
    <row r="77" spans="2:12" x14ac:dyDescent="0.3">
      <c r="B77">
        <v>5.2</v>
      </c>
      <c r="C77" t="s">
        <v>113</v>
      </c>
      <c r="D77" t="s">
        <v>114</v>
      </c>
      <c r="E77" s="1" t="s">
        <v>1903</v>
      </c>
      <c r="F77" t="s">
        <v>116</v>
      </c>
      <c r="G77" s="1" t="s">
        <v>1909</v>
      </c>
      <c r="H77" s="1" t="s">
        <v>157</v>
      </c>
      <c r="I77" t="str">
        <f t="shared" si="3"/>
        <v>Servicesequipment</v>
      </c>
      <c r="J77" t="str">
        <f t="shared" si="4"/>
        <v>CateringEquipment</v>
      </c>
      <c r="K77" t="str">
        <f t="shared" si="5"/>
        <v>OvenConvection</v>
      </c>
      <c r="L77" t="s">
        <v>2018</v>
      </c>
    </row>
    <row r="78" spans="2:12" x14ac:dyDescent="0.3">
      <c r="B78">
        <v>5.2</v>
      </c>
      <c r="C78" t="s">
        <v>113</v>
      </c>
      <c r="D78" t="s">
        <v>114</v>
      </c>
      <c r="E78" s="1" t="s">
        <v>1903</v>
      </c>
      <c r="F78" t="s">
        <v>116</v>
      </c>
      <c r="G78" s="1" t="s">
        <v>1909</v>
      </c>
      <c r="H78" s="1" t="s">
        <v>158</v>
      </c>
      <c r="I78" t="str">
        <f t="shared" si="3"/>
        <v>Servicesequipment</v>
      </c>
      <c r="J78" t="str">
        <f t="shared" si="4"/>
        <v>CateringEquipment</v>
      </c>
      <c r="K78" t="str">
        <f t="shared" si="5"/>
        <v>OvenConvectionGas</v>
      </c>
      <c r="L78" t="s">
        <v>2018</v>
      </c>
    </row>
    <row r="79" spans="2:12" x14ac:dyDescent="0.3">
      <c r="B79">
        <v>5.2</v>
      </c>
      <c r="C79" t="s">
        <v>113</v>
      </c>
      <c r="D79" t="s">
        <v>114</v>
      </c>
      <c r="E79" s="1" t="s">
        <v>1903</v>
      </c>
      <c r="F79" t="s">
        <v>116</v>
      </c>
      <c r="G79" s="1" t="s">
        <v>1909</v>
      </c>
      <c r="H79" s="1" t="s">
        <v>159</v>
      </c>
      <c r="I79" t="str">
        <f t="shared" si="3"/>
        <v>Servicesequipment</v>
      </c>
      <c r="J79" t="str">
        <f t="shared" si="4"/>
        <v>CateringEquipment</v>
      </c>
      <c r="K79" t="str">
        <f t="shared" si="5"/>
        <v>OvenFanAssisted</v>
      </c>
      <c r="L79" t="s">
        <v>2018</v>
      </c>
    </row>
    <row r="80" spans="2:12" x14ac:dyDescent="0.3">
      <c r="B80">
        <v>5.2</v>
      </c>
      <c r="C80" t="s">
        <v>113</v>
      </c>
      <c r="D80" t="s">
        <v>114</v>
      </c>
      <c r="E80" s="1" t="s">
        <v>1903</v>
      </c>
      <c r="F80" t="s">
        <v>116</v>
      </c>
      <c r="G80" s="1" t="s">
        <v>1909</v>
      </c>
      <c r="H80" s="1" t="s">
        <v>160</v>
      </c>
      <c r="I80" t="str">
        <f t="shared" si="3"/>
        <v>Servicesequipment</v>
      </c>
      <c r="J80" t="str">
        <f t="shared" si="4"/>
        <v>CateringEquipment</v>
      </c>
      <c r="K80" t="str">
        <f t="shared" si="5"/>
        <v>OvenFanAssistedGas</v>
      </c>
      <c r="L80" t="s">
        <v>2018</v>
      </c>
    </row>
    <row r="81" spans="2:12" x14ac:dyDescent="0.3">
      <c r="B81">
        <v>5.2</v>
      </c>
      <c r="C81" t="s">
        <v>113</v>
      </c>
      <c r="D81" t="s">
        <v>114</v>
      </c>
      <c r="E81" s="1" t="s">
        <v>1903</v>
      </c>
      <c r="F81" t="s">
        <v>116</v>
      </c>
      <c r="G81" s="1" t="s">
        <v>1909</v>
      </c>
      <c r="H81" s="1" t="s">
        <v>161</v>
      </c>
      <c r="I81" t="str">
        <f t="shared" si="3"/>
        <v>Servicesequipment</v>
      </c>
      <c r="J81" t="str">
        <f t="shared" si="4"/>
        <v>CateringEquipment</v>
      </c>
      <c r="K81" t="str">
        <f t="shared" si="5"/>
        <v>PastryRollerDoughDivides</v>
      </c>
      <c r="L81" t="s">
        <v>2018</v>
      </c>
    </row>
    <row r="82" spans="2:12" x14ac:dyDescent="0.3">
      <c r="B82">
        <v>5.2</v>
      </c>
      <c r="C82" t="s">
        <v>113</v>
      </c>
      <c r="D82" t="s">
        <v>114</v>
      </c>
      <c r="E82" s="1" t="s">
        <v>1903</v>
      </c>
      <c r="F82" t="s">
        <v>116</v>
      </c>
      <c r="G82" s="1" t="s">
        <v>1909</v>
      </c>
      <c r="H82" s="1" t="s">
        <v>162</v>
      </c>
      <c r="I82" t="str">
        <f t="shared" si="3"/>
        <v>Servicesequipment</v>
      </c>
      <c r="J82" t="str">
        <f t="shared" si="4"/>
        <v>CateringEquipment</v>
      </c>
      <c r="K82" t="str">
        <f t="shared" si="5"/>
        <v>Peeler</v>
      </c>
      <c r="L82" t="s">
        <v>2018</v>
      </c>
    </row>
    <row r="83" spans="2:12" x14ac:dyDescent="0.3">
      <c r="B83">
        <v>5.2</v>
      </c>
      <c r="C83" t="s">
        <v>113</v>
      </c>
      <c r="D83" t="s">
        <v>114</v>
      </c>
      <c r="E83" s="1" t="s">
        <v>1903</v>
      </c>
      <c r="F83" t="s">
        <v>116</v>
      </c>
      <c r="G83" s="1" t="s">
        <v>1909</v>
      </c>
      <c r="H83" s="1" t="s">
        <v>163</v>
      </c>
      <c r="I83" t="str">
        <f t="shared" si="3"/>
        <v>Servicesequipment</v>
      </c>
      <c r="J83" t="str">
        <f t="shared" si="4"/>
        <v>CateringEquipment</v>
      </c>
      <c r="K83" t="str">
        <f t="shared" si="5"/>
        <v>PlateWarmer</v>
      </c>
      <c r="L83" t="s">
        <v>2018</v>
      </c>
    </row>
    <row r="84" spans="2:12" x14ac:dyDescent="0.3">
      <c r="B84">
        <v>5.2</v>
      </c>
      <c r="C84" t="s">
        <v>113</v>
      </c>
      <c r="D84" t="s">
        <v>114</v>
      </c>
      <c r="E84" s="1" t="s">
        <v>1903</v>
      </c>
      <c r="F84" t="s">
        <v>116</v>
      </c>
      <c r="G84" s="1" t="s">
        <v>1909</v>
      </c>
      <c r="H84" s="1" t="s">
        <v>164</v>
      </c>
      <c r="I84" t="str">
        <f t="shared" si="3"/>
        <v>Servicesequipment</v>
      </c>
      <c r="J84" t="str">
        <f t="shared" si="4"/>
        <v>CateringEquipment</v>
      </c>
      <c r="K84" t="str">
        <f t="shared" si="5"/>
        <v>PotWash</v>
      </c>
      <c r="L84" t="s">
        <v>2018</v>
      </c>
    </row>
    <row r="85" spans="2:12" x14ac:dyDescent="0.3">
      <c r="B85">
        <v>5.2</v>
      </c>
      <c r="C85" t="s">
        <v>113</v>
      </c>
      <c r="D85" t="s">
        <v>114</v>
      </c>
      <c r="E85" s="1" t="s">
        <v>1903</v>
      </c>
      <c r="F85" t="s">
        <v>116</v>
      </c>
      <c r="G85" s="1" t="s">
        <v>1909</v>
      </c>
      <c r="H85" s="1" t="s">
        <v>165</v>
      </c>
      <c r="I85" t="str">
        <f t="shared" si="3"/>
        <v>Servicesequipment</v>
      </c>
      <c r="J85" t="str">
        <f t="shared" si="4"/>
        <v>CateringEquipment</v>
      </c>
      <c r="K85" t="str">
        <f t="shared" si="5"/>
        <v>PressureSteamer</v>
      </c>
      <c r="L85" t="s">
        <v>2018</v>
      </c>
    </row>
    <row r="86" spans="2:12" x14ac:dyDescent="0.3">
      <c r="B86">
        <v>5.2</v>
      </c>
      <c r="C86" t="s">
        <v>113</v>
      </c>
      <c r="D86" t="s">
        <v>114</v>
      </c>
      <c r="E86" s="1" t="s">
        <v>1903</v>
      </c>
      <c r="F86" t="s">
        <v>116</v>
      </c>
      <c r="G86" s="1" t="s">
        <v>1909</v>
      </c>
      <c r="H86" s="1" t="s">
        <v>166</v>
      </c>
      <c r="I86" t="str">
        <f t="shared" si="3"/>
        <v>Servicesequipment</v>
      </c>
      <c r="J86" t="str">
        <f t="shared" si="4"/>
        <v>CateringEquipment</v>
      </c>
      <c r="K86" t="str">
        <f t="shared" si="5"/>
        <v>Processor</v>
      </c>
      <c r="L86" t="s">
        <v>2018</v>
      </c>
    </row>
    <row r="87" spans="2:12" x14ac:dyDescent="0.3">
      <c r="B87">
        <v>5.2</v>
      </c>
      <c r="C87" t="s">
        <v>113</v>
      </c>
      <c r="D87" t="s">
        <v>114</v>
      </c>
      <c r="E87" s="1" t="s">
        <v>1903</v>
      </c>
      <c r="F87" t="s">
        <v>116</v>
      </c>
      <c r="G87" s="1" t="s">
        <v>1909</v>
      </c>
      <c r="H87" s="1" t="s">
        <v>167</v>
      </c>
      <c r="I87" t="str">
        <f t="shared" si="3"/>
        <v>Servicesequipment</v>
      </c>
      <c r="J87" t="str">
        <f t="shared" si="4"/>
        <v>CateringEquipment</v>
      </c>
      <c r="K87" t="str">
        <f t="shared" si="5"/>
        <v>Salamander</v>
      </c>
      <c r="L87" t="s">
        <v>2018</v>
      </c>
    </row>
    <row r="88" spans="2:12" x14ac:dyDescent="0.3">
      <c r="B88">
        <v>5.2</v>
      </c>
      <c r="C88" t="s">
        <v>113</v>
      </c>
      <c r="D88" t="s">
        <v>114</v>
      </c>
      <c r="E88" s="1" t="s">
        <v>1903</v>
      </c>
      <c r="F88" t="s">
        <v>116</v>
      </c>
      <c r="G88" s="1" t="s">
        <v>1909</v>
      </c>
      <c r="H88" s="1" t="s">
        <v>168</v>
      </c>
      <c r="I88" t="str">
        <f t="shared" si="3"/>
        <v>Servicesequipment</v>
      </c>
      <c r="J88" t="str">
        <f t="shared" si="4"/>
        <v>CateringEquipment</v>
      </c>
      <c r="K88" t="str">
        <f t="shared" si="5"/>
        <v>SalamanderGas</v>
      </c>
      <c r="L88" t="s">
        <v>2018</v>
      </c>
    </row>
    <row r="89" spans="2:12" x14ac:dyDescent="0.3">
      <c r="B89">
        <v>5.2</v>
      </c>
      <c r="C89" t="s">
        <v>113</v>
      </c>
      <c r="D89" t="s">
        <v>114</v>
      </c>
      <c r="E89" s="1" t="s">
        <v>1903</v>
      </c>
      <c r="F89" t="s">
        <v>116</v>
      </c>
      <c r="G89" s="1" t="s">
        <v>1909</v>
      </c>
      <c r="H89" s="1" t="s">
        <v>169</v>
      </c>
      <c r="I89" t="str">
        <f t="shared" si="3"/>
        <v>Servicesequipment</v>
      </c>
      <c r="J89" t="str">
        <f t="shared" si="4"/>
        <v>CateringEquipment</v>
      </c>
      <c r="K89" t="str">
        <f t="shared" si="5"/>
        <v>SinkStainlessSteel</v>
      </c>
      <c r="L89" t="s">
        <v>2018</v>
      </c>
    </row>
    <row r="90" spans="2:12" x14ac:dyDescent="0.3">
      <c r="B90">
        <v>5.2</v>
      </c>
      <c r="C90" t="s">
        <v>113</v>
      </c>
      <c r="D90" t="s">
        <v>114</v>
      </c>
      <c r="E90" s="1" t="s">
        <v>1903</v>
      </c>
      <c r="F90" t="s">
        <v>116</v>
      </c>
      <c r="G90" s="1" t="s">
        <v>1909</v>
      </c>
      <c r="H90" s="1" t="s">
        <v>170</v>
      </c>
      <c r="I90" t="str">
        <f t="shared" si="3"/>
        <v>Servicesequipment</v>
      </c>
      <c r="J90" t="str">
        <f t="shared" si="4"/>
        <v>CateringEquipment</v>
      </c>
      <c r="K90" t="str">
        <f t="shared" si="5"/>
        <v>Slicer</v>
      </c>
      <c r="L90" t="s">
        <v>2018</v>
      </c>
    </row>
    <row r="91" spans="2:12" x14ac:dyDescent="0.3">
      <c r="B91">
        <v>5.2</v>
      </c>
      <c r="C91" t="s">
        <v>113</v>
      </c>
      <c r="D91" t="s">
        <v>114</v>
      </c>
      <c r="E91" s="1" t="s">
        <v>1903</v>
      </c>
      <c r="F91" t="s">
        <v>116</v>
      </c>
      <c r="G91" s="1" t="s">
        <v>1909</v>
      </c>
      <c r="H91" s="1" t="s">
        <v>171</v>
      </c>
      <c r="I91" t="str">
        <f t="shared" si="3"/>
        <v>Servicesequipment</v>
      </c>
      <c r="J91" t="str">
        <f t="shared" si="4"/>
        <v>CateringEquipment</v>
      </c>
      <c r="K91" t="str">
        <f t="shared" si="5"/>
        <v>TiltingKettle</v>
      </c>
      <c r="L91" t="s">
        <v>2018</v>
      </c>
    </row>
    <row r="92" spans="2:12" x14ac:dyDescent="0.3">
      <c r="B92">
        <v>5.2</v>
      </c>
      <c r="C92" t="s">
        <v>113</v>
      </c>
      <c r="D92" t="s">
        <v>114</v>
      </c>
      <c r="E92" s="1" t="s">
        <v>1903</v>
      </c>
      <c r="F92" t="s">
        <v>116</v>
      </c>
      <c r="G92" s="1" t="s">
        <v>1909</v>
      </c>
      <c r="H92" s="1" t="s">
        <v>172</v>
      </c>
      <c r="I92" t="str">
        <f t="shared" si="3"/>
        <v>Servicesequipment</v>
      </c>
      <c r="J92" t="str">
        <f t="shared" si="4"/>
        <v>CateringEquipment</v>
      </c>
      <c r="K92" t="str">
        <f t="shared" si="5"/>
        <v>TiltingKettleGas</v>
      </c>
      <c r="L92" t="s">
        <v>2018</v>
      </c>
    </row>
    <row r="93" spans="2:12" x14ac:dyDescent="0.3">
      <c r="B93">
        <v>5.2</v>
      </c>
      <c r="C93" t="s">
        <v>113</v>
      </c>
      <c r="D93" t="s">
        <v>114</v>
      </c>
      <c r="E93" s="1" t="s">
        <v>1903</v>
      </c>
      <c r="F93" t="s">
        <v>116</v>
      </c>
      <c r="G93" s="1" t="s">
        <v>1909</v>
      </c>
      <c r="H93" s="1" t="s">
        <v>173</v>
      </c>
      <c r="I93" t="str">
        <f t="shared" si="3"/>
        <v>Servicesequipment</v>
      </c>
      <c r="J93" t="str">
        <f t="shared" si="4"/>
        <v>CateringEquipment</v>
      </c>
      <c r="K93" t="str">
        <f t="shared" si="5"/>
        <v>Toaster</v>
      </c>
      <c r="L93" t="s">
        <v>2018</v>
      </c>
    </row>
    <row r="94" spans="2:12" x14ac:dyDescent="0.3">
      <c r="B94">
        <v>5.2</v>
      </c>
      <c r="C94" t="s">
        <v>113</v>
      </c>
      <c r="D94" t="s">
        <v>114</v>
      </c>
      <c r="E94" s="1" t="s">
        <v>1903</v>
      </c>
      <c r="F94" t="s">
        <v>116</v>
      </c>
      <c r="G94" s="1" t="s">
        <v>1909</v>
      </c>
      <c r="H94" s="1" t="s">
        <v>174</v>
      </c>
      <c r="I94" t="str">
        <f t="shared" si="3"/>
        <v>Servicesequipment</v>
      </c>
      <c r="J94" t="str">
        <f t="shared" si="4"/>
        <v>CateringEquipment</v>
      </c>
      <c r="K94" t="str">
        <f t="shared" si="5"/>
        <v>VegetablePreparationUnit</v>
      </c>
      <c r="L94" t="s">
        <v>2018</v>
      </c>
    </row>
    <row r="95" spans="2:12" x14ac:dyDescent="0.3">
      <c r="B95">
        <v>5.2</v>
      </c>
      <c r="C95" t="s">
        <v>113</v>
      </c>
      <c r="D95" t="s">
        <v>114</v>
      </c>
      <c r="E95" s="1" t="s">
        <v>1903</v>
      </c>
      <c r="F95" t="s">
        <v>116</v>
      </c>
      <c r="G95" s="1" t="s">
        <v>1909</v>
      </c>
      <c r="H95" s="1" t="s">
        <v>175</v>
      </c>
      <c r="I95" t="str">
        <f t="shared" si="3"/>
        <v>Servicesequipment</v>
      </c>
      <c r="J95" t="str">
        <f t="shared" si="4"/>
        <v>CateringEquipment</v>
      </c>
      <c r="K95" t="str">
        <f t="shared" si="5"/>
        <v>WasteDisposalUnit</v>
      </c>
      <c r="L95" t="s">
        <v>2018</v>
      </c>
    </row>
    <row r="96" spans="2:12" x14ac:dyDescent="0.3">
      <c r="B96">
        <v>5.2</v>
      </c>
      <c r="C96" t="s">
        <v>113</v>
      </c>
      <c r="D96" t="s">
        <v>114</v>
      </c>
      <c r="E96" s="1" t="s">
        <v>1903</v>
      </c>
      <c r="F96" t="s">
        <v>116</v>
      </c>
      <c r="G96" s="1" t="s">
        <v>1909</v>
      </c>
      <c r="H96" s="1" t="s">
        <v>176</v>
      </c>
      <c r="I96" t="str">
        <f t="shared" si="3"/>
        <v>Servicesequipment</v>
      </c>
      <c r="J96" t="str">
        <f t="shared" si="4"/>
        <v>CateringEquipment</v>
      </c>
      <c r="K96" t="str">
        <f t="shared" si="5"/>
        <v>WaterBoilerElectric</v>
      </c>
      <c r="L96" t="s">
        <v>2018</v>
      </c>
    </row>
    <row r="97" spans="2:12" x14ac:dyDescent="0.3">
      <c r="B97">
        <v>5.2</v>
      </c>
      <c r="C97" t="s">
        <v>113</v>
      </c>
      <c r="D97" t="s">
        <v>114</v>
      </c>
      <c r="E97" s="1" t="s">
        <v>1903</v>
      </c>
      <c r="F97" t="s">
        <v>116</v>
      </c>
      <c r="G97" s="1" t="s">
        <v>1909</v>
      </c>
      <c r="H97" s="1" t="s">
        <v>177</v>
      </c>
      <c r="I97" t="str">
        <f t="shared" si="3"/>
        <v>Servicesequipment</v>
      </c>
      <c r="J97" t="str">
        <f t="shared" si="4"/>
        <v>CateringEquipment</v>
      </c>
      <c r="K97" t="str">
        <f t="shared" si="5"/>
        <v>WaterBoilerGas</v>
      </c>
      <c r="L97" t="s">
        <v>2018</v>
      </c>
    </row>
    <row r="98" spans="2:12" x14ac:dyDescent="0.3">
      <c r="B98">
        <v>5.2</v>
      </c>
      <c r="C98" t="s">
        <v>113</v>
      </c>
      <c r="D98" t="s">
        <v>114</v>
      </c>
      <c r="E98" s="1" t="s">
        <v>1903</v>
      </c>
      <c r="F98" t="s">
        <v>178</v>
      </c>
      <c r="G98" s="1" t="s">
        <v>179</v>
      </c>
      <c r="H98" s="1" t="s">
        <v>180</v>
      </c>
      <c r="I98" t="str">
        <f t="shared" si="3"/>
        <v>Servicesequipment</v>
      </c>
      <c r="J98" t="str">
        <f t="shared" si="4"/>
        <v>FoodStorageequipment</v>
      </c>
      <c r="K98" t="str">
        <f t="shared" si="5"/>
        <v>BainemarieElectric</v>
      </c>
      <c r="L98" t="s">
        <v>2020</v>
      </c>
    </row>
    <row r="99" spans="2:12" x14ac:dyDescent="0.3">
      <c r="B99">
        <v>5.2</v>
      </c>
      <c r="C99" t="s">
        <v>113</v>
      </c>
      <c r="D99" t="s">
        <v>114</v>
      </c>
      <c r="E99" s="1" t="s">
        <v>1903</v>
      </c>
      <c r="F99" t="s">
        <v>178</v>
      </c>
      <c r="G99" s="1" t="s">
        <v>179</v>
      </c>
      <c r="H99" s="1" t="s">
        <v>181</v>
      </c>
      <c r="I99" t="str">
        <f t="shared" si="3"/>
        <v>Servicesequipment</v>
      </c>
      <c r="J99" t="str">
        <f t="shared" si="4"/>
        <v>FoodStorageequipment</v>
      </c>
      <c r="K99" t="str">
        <f t="shared" si="5"/>
        <v>BainemarieGas</v>
      </c>
      <c r="L99" t="s">
        <v>2020</v>
      </c>
    </row>
    <row r="100" spans="2:12" x14ac:dyDescent="0.3">
      <c r="B100">
        <v>5.2</v>
      </c>
      <c r="C100" t="s">
        <v>113</v>
      </c>
      <c r="D100" t="s">
        <v>114</v>
      </c>
      <c r="E100" s="1" t="s">
        <v>1903</v>
      </c>
      <c r="F100" t="s">
        <v>178</v>
      </c>
      <c r="G100" s="1" t="s">
        <v>179</v>
      </c>
      <c r="H100" s="1" t="s">
        <v>182</v>
      </c>
      <c r="I100" t="str">
        <f t="shared" si="3"/>
        <v>Servicesequipment</v>
      </c>
      <c r="J100" t="str">
        <f t="shared" si="4"/>
        <v>FoodStorageequipment</v>
      </c>
      <c r="K100" t="str">
        <f t="shared" si="5"/>
        <v>ChilledDisplayCabinet</v>
      </c>
      <c r="L100" t="s">
        <v>2020</v>
      </c>
    </row>
    <row r="101" spans="2:12" x14ac:dyDescent="0.3">
      <c r="B101">
        <v>5.2</v>
      </c>
      <c r="C101" t="s">
        <v>113</v>
      </c>
      <c r="D101" t="s">
        <v>114</v>
      </c>
      <c r="E101" s="1" t="s">
        <v>1903</v>
      </c>
      <c r="F101" t="s">
        <v>178</v>
      </c>
      <c r="G101" s="1" t="s">
        <v>179</v>
      </c>
      <c r="H101" s="1" t="s">
        <v>185</v>
      </c>
      <c r="I101" t="str">
        <f t="shared" si="3"/>
        <v>Servicesequipment</v>
      </c>
      <c r="J101" t="str">
        <f t="shared" si="4"/>
        <v>FoodStorageequipment</v>
      </c>
      <c r="K101" t="str">
        <f t="shared" si="5"/>
        <v>ChilledDrinksCabinet</v>
      </c>
      <c r="L101" t="s">
        <v>2020</v>
      </c>
    </row>
    <row r="102" spans="2:12" x14ac:dyDescent="0.3">
      <c r="B102">
        <v>5.2</v>
      </c>
      <c r="C102" t="s">
        <v>113</v>
      </c>
      <c r="D102" t="s">
        <v>114</v>
      </c>
      <c r="E102" s="1" t="s">
        <v>1903</v>
      </c>
      <c r="F102" t="s">
        <v>178</v>
      </c>
      <c r="G102" s="1" t="s">
        <v>179</v>
      </c>
      <c r="H102" s="1" t="s">
        <v>186</v>
      </c>
      <c r="I102" t="str">
        <f t="shared" si="3"/>
        <v>Servicesequipment</v>
      </c>
      <c r="J102" t="str">
        <f t="shared" si="4"/>
        <v>FoodStorageequipment</v>
      </c>
      <c r="K102" t="str">
        <f t="shared" si="5"/>
        <v>ChilledServeryUnit</v>
      </c>
      <c r="L102" t="s">
        <v>2020</v>
      </c>
    </row>
    <row r="103" spans="2:12" x14ac:dyDescent="0.3">
      <c r="B103">
        <v>5.2</v>
      </c>
      <c r="C103" t="s">
        <v>113</v>
      </c>
      <c r="D103" t="s">
        <v>114</v>
      </c>
      <c r="E103" s="1" t="s">
        <v>1903</v>
      </c>
      <c r="F103" t="s">
        <v>178</v>
      </c>
      <c r="G103" s="1" t="s">
        <v>179</v>
      </c>
      <c r="H103" s="1" t="s">
        <v>187</v>
      </c>
      <c r="I103" t="str">
        <f t="shared" si="3"/>
        <v>Servicesequipment</v>
      </c>
      <c r="J103" t="str">
        <f t="shared" si="4"/>
        <v>FoodStorageequipment</v>
      </c>
      <c r="K103" t="str">
        <f t="shared" si="5"/>
        <v>FreezerChest</v>
      </c>
      <c r="L103" t="s">
        <v>2020</v>
      </c>
    </row>
    <row r="104" spans="2:12" x14ac:dyDescent="0.3">
      <c r="B104">
        <v>5.2</v>
      </c>
      <c r="C104" t="s">
        <v>113</v>
      </c>
      <c r="D104" t="s">
        <v>114</v>
      </c>
      <c r="E104" s="1" t="s">
        <v>1903</v>
      </c>
      <c r="F104" t="s">
        <v>178</v>
      </c>
      <c r="G104" s="1" t="s">
        <v>179</v>
      </c>
      <c r="H104" s="1" t="s">
        <v>188</v>
      </c>
      <c r="I104" t="str">
        <f t="shared" si="3"/>
        <v>Servicesequipment</v>
      </c>
      <c r="J104" t="str">
        <f t="shared" si="4"/>
        <v>FoodStorageequipment</v>
      </c>
      <c r="K104" t="str">
        <f t="shared" si="5"/>
        <v>FreezerUnderCounter</v>
      </c>
      <c r="L104" t="s">
        <v>2020</v>
      </c>
    </row>
    <row r="105" spans="2:12" x14ac:dyDescent="0.3">
      <c r="B105">
        <v>5.2</v>
      </c>
      <c r="C105" t="s">
        <v>113</v>
      </c>
      <c r="D105" t="s">
        <v>114</v>
      </c>
      <c r="E105" s="1" t="s">
        <v>1903</v>
      </c>
      <c r="F105" t="s">
        <v>178</v>
      </c>
      <c r="G105" s="1" t="s">
        <v>179</v>
      </c>
      <c r="H105" s="1" t="s">
        <v>189</v>
      </c>
      <c r="I105" t="str">
        <f t="shared" si="3"/>
        <v>Servicesequipment</v>
      </c>
      <c r="J105" t="str">
        <f t="shared" si="4"/>
        <v>FoodStorageequipment</v>
      </c>
      <c r="K105" t="str">
        <f t="shared" si="5"/>
        <v>FreezerUpright</v>
      </c>
      <c r="L105" t="s">
        <v>2020</v>
      </c>
    </row>
    <row r="106" spans="2:12" x14ac:dyDescent="0.3">
      <c r="B106">
        <v>5.2</v>
      </c>
      <c r="C106" t="s">
        <v>113</v>
      </c>
      <c r="D106" t="s">
        <v>114</v>
      </c>
      <c r="E106" s="1" t="s">
        <v>1903</v>
      </c>
      <c r="F106" t="s">
        <v>178</v>
      </c>
      <c r="G106" s="1" t="s">
        <v>179</v>
      </c>
      <c r="H106" s="1" t="s">
        <v>190</v>
      </c>
      <c r="I106" t="str">
        <f t="shared" si="3"/>
        <v>Servicesequipment</v>
      </c>
      <c r="J106" t="str">
        <f t="shared" si="4"/>
        <v>FoodStorageequipment</v>
      </c>
      <c r="K106" t="str">
        <f t="shared" si="5"/>
        <v>FreezerWalkIn</v>
      </c>
      <c r="L106" t="s">
        <v>2020</v>
      </c>
    </row>
    <row r="107" spans="2:12" x14ac:dyDescent="0.3">
      <c r="B107">
        <v>5.2</v>
      </c>
      <c r="C107" t="s">
        <v>113</v>
      </c>
      <c r="D107" t="s">
        <v>114</v>
      </c>
      <c r="E107" s="1" t="s">
        <v>1903</v>
      </c>
      <c r="F107" t="s">
        <v>178</v>
      </c>
      <c r="G107" s="1" t="s">
        <v>179</v>
      </c>
      <c r="H107" s="1" t="s">
        <v>193</v>
      </c>
      <c r="I107" t="str">
        <f t="shared" si="3"/>
        <v>Servicesequipment</v>
      </c>
      <c r="J107" t="str">
        <f t="shared" si="4"/>
        <v>FoodStorageequipment</v>
      </c>
      <c r="K107" t="str">
        <f t="shared" si="5"/>
        <v>FridgeUnderCounter</v>
      </c>
      <c r="L107" t="s">
        <v>2020</v>
      </c>
    </row>
    <row r="108" spans="2:12" x14ac:dyDescent="0.3">
      <c r="B108">
        <v>5.2</v>
      </c>
      <c r="C108" t="s">
        <v>113</v>
      </c>
      <c r="D108" t="s">
        <v>114</v>
      </c>
      <c r="E108" s="1" t="s">
        <v>1903</v>
      </c>
      <c r="F108" t="s">
        <v>178</v>
      </c>
      <c r="G108" s="1" t="s">
        <v>179</v>
      </c>
      <c r="H108" s="1" t="s">
        <v>194</v>
      </c>
      <c r="I108" t="str">
        <f t="shared" si="3"/>
        <v>Servicesequipment</v>
      </c>
      <c r="J108" t="str">
        <f t="shared" si="4"/>
        <v>FoodStorageequipment</v>
      </c>
      <c r="K108" t="str">
        <f t="shared" si="5"/>
        <v>FridgeUpright</v>
      </c>
      <c r="L108" t="s">
        <v>2020</v>
      </c>
    </row>
    <row r="109" spans="2:12" x14ac:dyDescent="0.3">
      <c r="B109">
        <v>5.2</v>
      </c>
      <c r="C109" t="s">
        <v>113</v>
      </c>
      <c r="D109" t="s">
        <v>114</v>
      </c>
      <c r="E109" s="1" t="s">
        <v>1903</v>
      </c>
      <c r="F109" t="s">
        <v>178</v>
      </c>
      <c r="G109" s="1" t="s">
        <v>179</v>
      </c>
      <c r="H109" s="1" t="s">
        <v>195</v>
      </c>
      <c r="I109" t="str">
        <f t="shared" si="3"/>
        <v>Servicesequipment</v>
      </c>
      <c r="J109" t="str">
        <f t="shared" si="4"/>
        <v>FoodStorageequipment</v>
      </c>
      <c r="K109" t="str">
        <f t="shared" si="5"/>
        <v>FridgeWalkIn</v>
      </c>
      <c r="L109" t="s">
        <v>2020</v>
      </c>
    </row>
    <row r="110" spans="2:12" x14ac:dyDescent="0.3">
      <c r="B110">
        <v>5.2</v>
      </c>
      <c r="C110" t="s">
        <v>113</v>
      </c>
      <c r="D110" t="s">
        <v>114</v>
      </c>
      <c r="E110" s="1" t="s">
        <v>1903</v>
      </c>
      <c r="F110" t="s">
        <v>178</v>
      </c>
      <c r="G110" s="1" t="s">
        <v>179</v>
      </c>
      <c r="H110" s="1" t="s">
        <v>196</v>
      </c>
      <c r="I110" t="str">
        <f t="shared" si="3"/>
        <v>Servicesequipment</v>
      </c>
      <c r="J110" t="str">
        <f t="shared" si="4"/>
        <v>FoodStorageequipment</v>
      </c>
      <c r="K110" t="str">
        <f t="shared" si="5"/>
        <v>HotCupboardElectric</v>
      </c>
      <c r="L110" t="s">
        <v>2020</v>
      </c>
    </row>
    <row r="111" spans="2:12" x14ac:dyDescent="0.3">
      <c r="B111">
        <v>5.2</v>
      </c>
      <c r="C111" t="s">
        <v>113</v>
      </c>
      <c r="D111" t="s">
        <v>114</v>
      </c>
      <c r="E111" s="1" t="s">
        <v>1903</v>
      </c>
      <c r="F111" t="s">
        <v>178</v>
      </c>
      <c r="G111" s="1" t="s">
        <v>179</v>
      </c>
      <c r="H111" s="1" t="s">
        <v>197</v>
      </c>
      <c r="I111" t="str">
        <f t="shared" si="3"/>
        <v>Servicesequipment</v>
      </c>
      <c r="J111" t="str">
        <f t="shared" si="4"/>
        <v>FoodStorageequipment</v>
      </c>
      <c r="K111" t="str">
        <f t="shared" si="5"/>
        <v>HotCupboardGas</v>
      </c>
      <c r="L111" t="s">
        <v>2020</v>
      </c>
    </row>
    <row r="112" spans="2:12" x14ac:dyDescent="0.3">
      <c r="B112">
        <v>5.2</v>
      </c>
      <c r="C112" t="s">
        <v>113</v>
      </c>
      <c r="D112" t="s">
        <v>114</v>
      </c>
      <c r="E112" s="1" t="s">
        <v>1903</v>
      </c>
      <c r="F112" t="s">
        <v>178</v>
      </c>
      <c r="G112" s="1" t="s">
        <v>179</v>
      </c>
      <c r="H112" s="1" t="s">
        <v>198</v>
      </c>
      <c r="I112" t="str">
        <f t="shared" si="3"/>
        <v>Servicesequipment</v>
      </c>
      <c r="J112" t="str">
        <f t="shared" si="4"/>
        <v>FoodStorageequipment</v>
      </c>
      <c r="K112" t="str">
        <f t="shared" si="5"/>
        <v>HotDisplayCabin</v>
      </c>
      <c r="L112" t="s">
        <v>2020</v>
      </c>
    </row>
    <row r="113" spans="2:12" x14ac:dyDescent="0.3">
      <c r="B113">
        <v>5.2</v>
      </c>
      <c r="C113" t="s">
        <v>113</v>
      </c>
      <c r="D113" t="s">
        <v>114</v>
      </c>
      <c r="E113" s="1" t="s">
        <v>1903</v>
      </c>
      <c r="F113" t="s">
        <v>178</v>
      </c>
      <c r="G113" s="1" t="s">
        <v>179</v>
      </c>
      <c r="H113" s="1" t="s">
        <v>199</v>
      </c>
      <c r="I113" t="str">
        <f t="shared" si="3"/>
        <v>Servicesequipment</v>
      </c>
      <c r="J113" t="str">
        <f t="shared" si="4"/>
        <v>FoodStorageequipment</v>
      </c>
      <c r="K113" t="str">
        <f t="shared" si="5"/>
        <v>Refrigerationequipment</v>
      </c>
      <c r="L113" t="s">
        <v>2020</v>
      </c>
    </row>
    <row r="114" spans="2:12" x14ac:dyDescent="0.3">
      <c r="B114">
        <v>5.2</v>
      </c>
      <c r="C114" t="s">
        <v>113</v>
      </c>
      <c r="D114" t="s">
        <v>114</v>
      </c>
      <c r="E114" s="1" t="s">
        <v>1903</v>
      </c>
      <c r="F114" t="s">
        <v>178</v>
      </c>
      <c r="G114" s="1" t="s">
        <v>179</v>
      </c>
      <c r="H114" s="1" t="s">
        <v>200</v>
      </c>
      <c r="I114" t="str">
        <f t="shared" si="3"/>
        <v>Servicesequipment</v>
      </c>
      <c r="J114" t="str">
        <f t="shared" si="4"/>
        <v>FoodStorageequipment</v>
      </c>
      <c r="K114" t="str">
        <f t="shared" si="5"/>
        <v>ServeryCountersChillWell</v>
      </c>
      <c r="L114" t="s">
        <v>2020</v>
      </c>
    </row>
    <row r="115" spans="2:12" x14ac:dyDescent="0.3">
      <c r="B115">
        <v>5.3</v>
      </c>
      <c r="C115" t="s">
        <v>201</v>
      </c>
      <c r="D115" t="s">
        <v>202</v>
      </c>
      <c r="E115" s="1" t="s">
        <v>203</v>
      </c>
      <c r="F115" t="s">
        <v>204</v>
      </c>
      <c r="G115" s="1" t="s">
        <v>1910</v>
      </c>
      <c r="H115" s="1" t="s">
        <v>206</v>
      </c>
      <c r="I115" t="str">
        <f t="shared" si="3"/>
        <v>Fouldrainageaboveground</v>
      </c>
      <c r="J115" t="str">
        <f t="shared" si="4"/>
        <v>Wastepipework</v>
      </c>
      <c r="K115" t="str">
        <f t="shared" si="5"/>
        <v>GreaseTraps</v>
      </c>
      <c r="L115" t="s">
        <v>2022</v>
      </c>
    </row>
    <row r="116" spans="2:12" x14ac:dyDescent="0.3">
      <c r="B116">
        <v>5.3</v>
      </c>
      <c r="C116" t="s">
        <v>201</v>
      </c>
      <c r="D116" t="s">
        <v>202</v>
      </c>
      <c r="E116" s="1" t="s">
        <v>203</v>
      </c>
      <c r="F116" t="s">
        <v>204</v>
      </c>
      <c r="G116" s="1" t="s">
        <v>1910</v>
      </c>
      <c r="H116" s="1" t="s">
        <v>207</v>
      </c>
      <c r="I116" t="str">
        <f t="shared" si="3"/>
        <v>Fouldrainageaboveground</v>
      </c>
      <c r="J116" t="str">
        <f t="shared" si="4"/>
        <v>Wastepipework</v>
      </c>
      <c r="K116" t="str">
        <f t="shared" si="5"/>
        <v>Soil&amp;VentPipeAluminium</v>
      </c>
      <c r="L116" t="s">
        <v>2022</v>
      </c>
    </row>
    <row r="117" spans="2:12" x14ac:dyDescent="0.3">
      <c r="B117">
        <v>5.3</v>
      </c>
      <c r="C117" t="s">
        <v>201</v>
      </c>
      <c r="D117" t="s">
        <v>202</v>
      </c>
      <c r="E117" s="1" t="s">
        <v>203</v>
      </c>
      <c r="F117" t="s">
        <v>204</v>
      </c>
      <c r="G117" s="1" t="s">
        <v>1910</v>
      </c>
      <c r="H117" s="1" t="s">
        <v>209</v>
      </c>
      <c r="I117" t="str">
        <f t="shared" si="3"/>
        <v>Fouldrainageaboveground</v>
      </c>
      <c r="J117" t="str">
        <f t="shared" si="4"/>
        <v>Wastepipework</v>
      </c>
      <c r="K117" t="str">
        <f t="shared" si="5"/>
        <v>Soil&amp;VentPipeAsbestos</v>
      </c>
      <c r="L117" t="s">
        <v>2022</v>
      </c>
    </row>
    <row r="118" spans="2:12" x14ac:dyDescent="0.3">
      <c r="B118">
        <v>5.3</v>
      </c>
      <c r="C118" t="s">
        <v>201</v>
      </c>
      <c r="D118" t="s">
        <v>202</v>
      </c>
      <c r="E118" s="1" t="s">
        <v>203</v>
      </c>
      <c r="F118" t="s">
        <v>204</v>
      </c>
      <c r="G118" s="1" t="s">
        <v>1910</v>
      </c>
      <c r="H118" s="1" t="s">
        <v>210</v>
      </c>
      <c r="I118" t="str">
        <f t="shared" si="3"/>
        <v>Fouldrainageaboveground</v>
      </c>
      <c r="J118" t="str">
        <f t="shared" si="4"/>
        <v>Wastepipework</v>
      </c>
      <c r="K118" t="str">
        <f t="shared" si="5"/>
        <v>Soil&amp;VentPipeCastIron</v>
      </c>
      <c r="L118" t="s">
        <v>2022</v>
      </c>
    </row>
    <row r="119" spans="2:12" x14ac:dyDescent="0.3">
      <c r="B119">
        <v>5.3</v>
      </c>
      <c r="C119" t="s">
        <v>201</v>
      </c>
      <c r="D119" t="s">
        <v>202</v>
      </c>
      <c r="E119" s="1" t="s">
        <v>203</v>
      </c>
      <c r="F119" t="s">
        <v>204</v>
      </c>
      <c r="G119" s="1" t="s">
        <v>1910</v>
      </c>
      <c r="H119" s="1" t="s">
        <v>211</v>
      </c>
      <c r="I119" t="str">
        <f t="shared" si="3"/>
        <v>Fouldrainageaboveground</v>
      </c>
      <c r="J119" t="str">
        <f t="shared" si="4"/>
        <v>Wastepipework</v>
      </c>
      <c r="K119" t="str">
        <f t="shared" si="5"/>
        <v>Soil&amp;VentPipeCopper</v>
      </c>
      <c r="L119" t="s">
        <v>2022</v>
      </c>
    </row>
    <row r="120" spans="2:12" x14ac:dyDescent="0.3">
      <c r="B120">
        <v>5.3</v>
      </c>
      <c r="C120" t="s">
        <v>201</v>
      </c>
      <c r="D120" t="s">
        <v>202</v>
      </c>
      <c r="E120" s="1" t="s">
        <v>203</v>
      </c>
      <c r="F120" t="s">
        <v>204</v>
      </c>
      <c r="G120" s="1" t="s">
        <v>1910</v>
      </c>
      <c r="H120" s="1" t="s">
        <v>212</v>
      </c>
      <c r="I120" t="str">
        <f t="shared" si="3"/>
        <v>Fouldrainageaboveground</v>
      </c>
      <c r="J120" t="str">
        <f t="shared" si="4"/>
        <v>Wastepipework</v>
      </c>
      <c r="K120" t="str">
        <f t="shared" si="5"/>
        <v>Soil&amp;VentPipeUPVC</v>
      </c>
      <c r="L120" t="s">
        <v>2022</v>
      </c>
    </row>
    <row r="121" spans="2:12" x14ac:dyDescent="0.3">
      <c r="B121">
        <v>5.3</v>
      </c>
      <c r="C121" t="s">
        <v>201</v>
      </c>
      <c r="D121" t="s">
        <v>202</v>
      </c>
      <c r="E121" s="1" t="s">
        <v>203</v>
      </c>
      <c r="F121" t="s">
        <v>204</v>
      </c>
      <c r="G121" s="1" t="s">
        <v>1910</v>
      </c>
      <c r="H121" s="1" t="s">
        <v>213</v>
      </c>
      <c r="I121" t="str">
        <f t="shared" si="3"/>
        <v>Fouldrainageaboveground</v>
      </c>
      <c r="J121" t="str">
        <f t="shared" si="4"/>
        <v>Wastepipework</v>
      </c>
      <c r="K121" t="str">
        <f t="shared" si="5"/>
        <v>WasteWaterPipeworkCastIron</v>
      </c>
      <c r="L121" t="s">
        <v>2022</v>
      </c>
    </row>
    <row r="122" spans="2:12" x14ac:dyDescent="0.3">
      <c r="B122">
        <v>5.3</v>
      </c>
      <c r="C122" t="s">
        <v>201</v>
      </c>
      <c r="D122" t="s">
        <v>202</v>
      </c>
      <c r="E122" s="1" t="s">
        <v>203</v>
      </c>
      <c r="F122" t="s">
        <v>204</v>
      </c>
      <c r="G122" s="1" t="s">
        <v>1910</v>
      </c>
      <c r="H122" s="1" t="s">
        <v>214</v>
      </c>
      <c r="I122" t="str">
        <f t="shared" si="3"/>
        <v>Fouldrainageaboveground</v>
      </c>
      <c r="J122" t="str">
        <f t="shared" si="4"/>
        <v>Wastepipework</v>
      </c>
      <c r="K122" t="str">
        <f t="shared" si="5"/>
        <v>WasteWaterPipeworkCopper</v>
      </c>
      <c r="L122" t="s">
        <v>2022</v>
      </c>
    </row>
    <row r="123" spans="2:12" x14ac:dyDescent="0.3">
      <c r="B123">
        <v>5.3</v>
      </c>
      <c r="C123" t="s">
        <v>201</v>
      </c>
      <c r="D123" t="s">
        <v>202</v>
      </c>
      <c r="E123" s="1" t="s">
        <v>203</v>
      </c>
      <c r="F123" t="s">
        <v>204</v>
      </c>
      <c r="G123" s="1" t="s">
        <v>1910</v>
      </c>
      <c r="H123" s="1" t="s">
        <v>215</v>
      </c>
      <c r="I123" t="str">
        <f t="shared" si="3"/>
        <v>Fouldrainageaboveground</v>
      </c>
      <c r="J123" t="str">
        <f t="shared" si="4"/>
        <v>Wastepipework</v>
      </c>
      <c r="K123" t="str">
        <f t="shared" si="5"/>
        <v>WasteWaterPipeworkPlastic</v>
      </c>
      <c r="L123" t="s">
        <v>2022</v>
      </c>
    </row>
    <row r="124" spans="2:12" x14ac:dyDescent="0.3">
      <c r="B124">
        <v>5.3</v>
      </c>
      <c r="C124" t="s">
        <v>201</v>
      </c>
      <c r="D124" t="s">
        <v>202</v>
      </c>
      <c r="E124" s="1" t="s">
        <v>203</v>
      </c>
      <c r="F124" t="s">
        <v>204</v>
      </c>
      <c r="G124" s="1" t="s">
        <v>1910</v>
      </c>
      <c r="H124" s="1" t="s">
        <v>216</v>
      </c>
      <c r="I124" t="str">
        <f t="shared" si="3"/>
        <v>Fouldrainageaboveground</v>
      </c>
      <c r="J124" t="str">
        <f t="shared" si="4"/>
        <v>Wastepipework</v>
      </c>
      <c r="K124" t="str">
        <f t="shared" si="5"/>
        <v>DischargestacksCastiron</v>
      </c>
      <c r="L124" t="s">
        <v>2022</v>
      </c>
    </row>
    <row r="125" spans="2:12" x14ac:dyDescent="0.3">
      <c r="B125">
        <v>5.3</v>
      </c>
      <c r="C125" t="s">
        <v>201</v>
      </c>
      <c r="D125" t="s">
        <v>202</v>
      </c>
      <c r="E125" s="1" t="s">
        <v>203</v>
      </c>
      <c r="F125" t="s">
        <v>204</v>
      </c>
      <c r="G125" s="1" t="s">
        <v>1910</v>
      </c>
      <c r="H125" s="1" t="s">
        <v>217</v>
      </c>
      <c r="I125" t="str">
        <f t="shared" si="3"/>
        <v>Fouldrainageaboveground</v>
      </c>
      <c r="J125" t="str">
        <f t="shared" si="4"/>
        <v>Wastepipework</v>
      </c>
      <c r="K125" t="str">
        <f t="shared" si="5"/>
        <v>DischargestacksCopper</v>
      </c>
      <c r="L125" t="s">
        <v>2022</v>
      </c>
    </row>
    <row r="126" spans="2:12" x14ac:dyDescent="0.3">
      <c r="B126">
        <v>5.3</v>
      </c>
      <c r="C126" t="s">
        <v>201</v>
      </c>
      <c r="D126" t="s">
        <v>202</v>
      </c>
      <c r="E126" s="1" t="s">
        <v>203</v>
      </c>
      <c r="F126" t="s">
        <v>204</v>
      </c>
      <c r="G126" s="1" t="s">
        <v>1910</v>
      </c>
      <c r="H126" s="1" t="s">
        <v>218</v>
      </c>
      <c r="I126" t="str">
        <f t="shared" si="3"/>
        <v>Fouldrainageaboveground</v>
      </c>
      <c r="J126" t="str">
        <f t="shared" si="4"/>
        <v>Wastepipework</v>
      </c>
      <c r="K126" t="str">
        <f t="shared" si="5"/>
        <v>DischargestacksPlastic</v>
      </c>
      <c r="L126" t="s">
        <v>2022</v>
      </c>
    </row>
    <row r="127" spans="2:12" x14ac:dyDescent="0.3">
      <c r="B127">
        <v>5.3</v>
      </c>
      <c r="C127" t="s">
        <v>201</v>
      </c>
      <c r="D127" t="s">
        <v>202</v>
      </c>
      <c r="E127" s="1" t="s">
        <v>203</v>
      </c>
      <c r="F127" t="s">
        <v>204</v>
      </c>
      <c r="G127" s="1" t="s">
        <v>219</v>
      </c>
      <c r="H127" s="1" t="s">
        <v>220</v>
      </c>
      <c r="I127" t="str">
        <f t="shared" si="3"/>
        <v>Fouldrainageaboveground</v>
      </c>
      <c r="J127" t="str">
        <f t="shared" si="4"/>
        <v>Pipelineassemblies</v>
      </c>
      <c r="K127" t="str">
        <f t="shared" si="5"/>
        <v>PipelineassembliesPVC</v>
      </c>
      <c r="L127" t="s">
        <v>2024</v>
      </c>
    </row>
    <row r="128" spans="2:12" x14ac:dyDescent="0.3">
      <c r="B128">
        <v>5.3</v>
      </c>
      <c r="C128" t="s">
        <v>201</v>
      </c>
      <c r="D128" t="s">
        <v>202</v>
      </c>
      <c r="E128" s="1" t="s">
        <v>203</v>
      </c>
      <c r="F128" t="s">
        <v>204</v>
      </c>
      <c r="G128" s="1" t="s">
        <v>219</v>
      </c>
      <c r="H128" s="1" t="s">
        <v>223</v>
      </c>
      <c r="I128" t="str">
        <f t="shared" si="3"/>
        <v>Fouldrainageaboveground</v>
      </c>
      <c r="J128" t="str">
        <f t="shared" si="4"/>
        <v>Pipelineassemblies</v>
      </c>
      <c r="K128" t="str">
        <f t="shared" si="5"/>
        <v>PipelineassembliesPlastic</v>
      </c>
      <c r="L128" t="s">
        <v>2024</v>
      </c>
    </row>
    <row r="129" spans="2:12" x14ac:dyDescent="0.3">
      <c r="B129">
        <v>5.3</v>
      </c>
      <c r="C129" t="s">
        <v>201</v>
      </c>
      <c r="D129" t="s">
        <v>202</v>
      </c>
      <c r="E129" s="1" t="s">
        <v>203</v>
      </c>
      <c r="F129" t="s">
        <v>204</v>
      </c>
      <c r="G129" s="1" t="s">
        <v>219</v>
      </c>
      <c r="H129" s="1" t="s">
        <v>224</v>
      </c>
      <c r="I129" t="str">
        <f t="shared" si="3"/>
        <v>Fouldrainageaboveground</v>
      </c>
      <c r="J129" t="str">
        <f t="shared" si="4"/>
        <v>Pipelineassemblies</v>
      </c>
      <c r="K129" t="str">
        <f t="shared" si="5"/>
        <v>PipelineassembliesCastIron</v>
      </c>
      <c r="L129" t="s">
        <v>2024</v>
      </c>
    </row>
    <row r="130" spans="2:12" x14ac:dyDescent="0.3">
      <c r="B130">
        <v>5.3</v>
      </c>
      <c r="C130" t="s">
        <v>201</v>
      </c>
      <c r="D130" t="s">
        <v>202</v>
      </c>
      <c r="E130" s="1" t="s">
        <v>203</v>
      </c>
      <c r="F130" t="s">
        <v>204</v>
      </c>
      <c r="G130" s="1" t="s">
        <v>225</v>
      </c>
      <c r="H130" s="1" t="s">
        <v>226</v>
      </c>
      <c r="I130" t="str">
        <f t="shared" si="3"/>
        <v>Fouldrainageaboveground</v>
      </c>
      <c r="J130" t="str">
        <f t="shared" si="4"/>
        <v>Floorchannelsgratings</v>
      </c>
      <c r="K130" t="str">
        <f t="shared" si="5"/>
        <v>FloorchannelsgratingsPVC</v>
      </c>
      <c r="L130" t="s">
        <v>2026</v>
      </c>
    </row>
    <row r="131" spans="2:12" x14ac:dyDescent="0.3">
      <c r="B131">
        <v>5.3</v>
      </c>
      <c r="C131" t="s">
        <v>201</v>
      </c>
      <c r="D131" t="s">
        <v>202</v>
      </c>
      <c r="E131" s="1" t="s">
        <v>203</v>
      </c>
      <c r="F131" t="s">
        <v>204</v>
      </c>
      <c r="G131" s="1" t="s">
        <v>225</v>
      </c>
      <c r="H131" s="1" t="s">
        <v>228</v>
      </c>
      <c r="I131" t="str">
        <f t="shared" ref="I131:I192" si="6">SUBSTITUTE(removespecial(E131)," ","")</f>
        <v>Fouldrainageaboveground</v>
      </c>
      <c r="J131" t="str">
        <f t="shared" ref="J131:J192" si="7">SUBSTITUTE(removespecial(G131)," ","")</f>
        <v>Floorchannelsgratings</v>
      </c>
      <c r="K131" t="str">
        <f t="shared" ref="K131:K192" si="8">SUBSTITUTE(removespecial(H131)," ","")</f>
        <v>FloorchannelsgratingsPlastic</v>
      </c>
      <c r="L131" t="s">
        <v>2026</v>
      </c>
    </row>
    <row r="132" spans="2:12" x14ac:dyDescent="0.3">
      <c r="B132">
        <v>5.3</v>
      </c>
      <c r="C132" t="s">
        <v>201</v>
      </c>
      <c r="D132" t="s">
        <v>202</v>
      </c>
      <c r="E132" s="1" t="s">
        <v>203</v>
      </c>
      <c r="F132" t="s">
        <v>204</v>
      </c>
      <c r="G132" s="1" t="s">
        <v>225</v>
      </c>
      <c r="H132" s="1" t="s">
        <v>229</v>
      </c>
      <c r="I132" t="str">
        <f t="shared" si="6"/>
        <v>Fouldrainageaboveground</v>
      </c>
      <c r="J132" t="str">
        <f t="shared" si="7"/>
        <v>Floorchannelsgratings</v>
      </c>
      <c r="K132" t="str">
        <f t="shared" si="8"/>
        <v>FloorchannelsgratingsCastIron</v>
      </c>
      <c r="L132" t="s">
        <v>2026</v>
      </c>
    </row>
    <row r="133" spans="2:12" x14ac:dyDescent="0.3">
      <c r="B133">
        <v>5.3</v>
      </c>
      <c r="C133" t="s">
        <v>201</v>
      </c>
      <c r="D133" t="s">
        <v>202</v>
      </c>
      <c r="E133" s="1" t="s">
        <v>203</v>
      </c>
      <c r="F133" t="s">
        <v>230</v>
      </c>
      <c r="G133" s="1" t="s">
        <v>231</v>
      </c>
      <c r="H133" s="1" t="s">
        <v>232</v>
      </c>
      <c r="I133" t="str">
        <f t="shared" si="6"/>
        <v>Fouldrainageaboveground</v>
      </c>
      <c r="J133" t="str">
        <f t="shared" si="7"/>
        <v>SumpPump</v>
      </c>
      <c r="K133" t="str">
        <f t="shared" si="8"/>
        <v>SumpPump</v>
      </c>
      <c r="L133" t="s">
        <v>2028</v>
      </c>
    </row>
    <row r="134" spans="2:12" x14ac:dyDescent="0.3">
      <c r="B134">
        <v>5.3</v>
      </c>
      <c r="C134" t="s">
        <v>201</v>
      </c>
      <c r="D134" t="s">
        <v>202</v>
      </c>
      <c r="E134" s="1" t="s">
        <v>203</v>
      </c>
      <c r="F134" t="s">
        <v>235</v>
      </c>
      <c r="G134" s="1" t="s">
        <v>236</v>
      </c>
      <c r="H134" s="1" t="s">
        <v>237</v>
      </c>
      <c r="I134" t="str">
        <f t="shared" si="6"/>
        <v>Fouldrainageaboveground</v>
      </c>
      <c r="J134" t="str">
        <f t="shared" si="7"/>
        <v>Sundryitems</v>
      </c>
      <c r="K134" t="str">
        <f t="shared" si="8"/>
        <v>SewageEjectorPump</v>
      </c>
      <c r="L134" t="s">
        <v>2030</v>
      </c>
    </row>
    <row r="135" spans="2:12" x14ac:dyDescent="0.3">
      <c r="B135">
        <v>5.3</v>
      </c>
      <c r="C135" t="s">
        <v>201</v>
      </c>
      <c r="D135" t="s">
        <v>240</v>
      </c>
      <c r="E135" s="1" t="s">
        <v>241</v>
      </c>
      <c r="F135" t="s">
        <v>242</v>
      </c>
      <c r="G135" s="1" t="s">
        <v>243</v>
      </c>
      <c r="H135" s="1" t="s">
        <v>244</v>
      </c>
      <c r="I135" t="str">
        <f t="shared" si="6"/>
        <v>Chemicaltoxicandindustrialliquidwastedrainage</v>
      </c>
      <c r="J135" t="str">
        <f t="shared" si="7"/>
        <v>Tanks</v>
      </c>
      <c r="K135" t="str">
        <f t="shared" si="8"/>
        <v>ChemicalStorageTank</v>
      </c>
      <c r="L135" t="s">
        <v>2031</v>
      </c>
    </row>
    <row r="136" spans="2:12" x14ac:dyDescent="0.3">
      <c r="B136">
        <v>5.3</v>
      </c>
      <c r="C136" t="s">
        <v>201</v>
      </c>
      <c r="D136" t="s">
        <v>240</v>
      </c>
      <c r="E136" s="1" t="s">
        <v>241</v>
      </c>
      <c r="F136" t="s">
        <v>245</v>
      </c>
      <c r="G136" s="1" t="s">
        <v>246</v>
      </c>
      <c r="H136" s="1" t="s">
        <v>247</v>
      </c>
      <c r="I136" t="str">
        <f t="shared" si="6"/>
        <v>Chemicaltoxicandindustrialliquidwastedrainage</v>
      </c>
      <c r="J136" t="str">
        <f t="shared" si="7"/>
        <v>Settlementtanks</v>
      </c>
      <c r="K136" t="str">
        <f t="shared" si="8"/>
        <v>SepticTank</v>
      </c>
      <c r="L136" t="s">
        <v>2033</v>
      </c>
    </row>
    <row r="137" spans="2:12" x14ac:dyDescent="0.3">
      <c r="B137">
        <v>5.3</v>
      </c>
      <c r="C137" t="s">
        <v>201</v>
      </c>
      <c r="D137" t="s">
        <v>240</v>
      </c>
      <c r="E137" s="1" t="s">
        <v>241</v>
      </c>
      <c r="F137" t="s">
        <v>248</v>
      </c>
      <c r="G137" s="1" t="s">
        <v>249</v>
      </c>
      <c r="H137" s="1" t="s">
        <v>250</v>
      </c>
      <c r="I137" t="str">
        <f t="shared" si="6"/>
        <v>Chemicaltoxicandindustrialliquidwastedrainage</v>
      </c>
      <c r="J137" t="str">
        <f t="shared" si="7"/>
        <v>Effluenttreatmentplant</v>
      </c>
      <c r="K137" t="str">
        <f t="shared" si="8"/>
        <v>SewageTreatmentWorks</v>
      </c>
      <c r="L137" t="s">
        <v>2035</v>
      </c>
    </row>
    <row r="138" spans="2:12" x14ac:dyDescent="0.3">
      <c r="B138">
        <v>5.3</v>
      </c>
      <c r="C138" t="s">
        <v>201</v>
      </c>
      <c r="D138" t="s">
        <v>240</v>
      </c>
      <c r="E138" s="1" t="s">
        <v>241</v>
      </c>
      <c r="F138" t="s">
        <v>253</v>
      </c>
      <c r="G138" s="1" t="s">
        <v>254</v>
      </c>
      <c r="H138" s="1" t="s">
        <v>255</v>
      </c>
      <c r="I138" t="str">
        <f t="shared" si="6"/>
        <v>Chemicaltoxicandindustrialliquidwastedrainage</v>
      </c>
      <c r="J138" t="str">
        <f t="shared" si="7"/>
        <v>Pipelinesandfittings</v>
      </c>
      <c r="K138" t="str">
        <f t="shared" si="8"/>
        <v>PipeworkGlass</v>
      </c>
      <c r="L138" t="s">
        <v>2037</v>
      </c>
    </row>
    <row r="139" spans="2:12" x14ac:dyDescent="0.3">
      <c r="B139">
        <v>5.3</v>
      </c>
      <c r="C139" t="s">
        <v>201</v>
      </c>
      <c r="D139" t="s">
        <v>240</v>
      </c>
      <c r="E139" s="1" t="s">
        <v>241</v>
      </c>
      <c r="F139" t="s">
        <v>253</v>
      </c>
      <c r="G139" s="1" t="s">
        <v>254</v>
      </c>
      <c r="H139" s="1" t="s">
        <v>257</v>
      </c>
      <c r="I139" t="str">
        <f t="shared" si="6"/>
        <v>Chemicaltoxicandindustrialliquidwastedrainage</v>
      </c>
      <c r="J139" t="str">
        <f t="shared" si="7"/>
        <v>Pipelinesandfittings</v>
      </c>
      <c r="K139" t="str">
        <f t="shared" si="8"/>
        <v>PipeworkuPVC</v>
      </c>
      <c r="L139" t="s">
        <v>2037</v>
      </c>
    </row>
    <row r="140" spans="2:12" x14ac:dyDescent="0.3">
      <c r="B140">
        <v>5.3</v>
      </c>
      <c r="C140" t="s">
        <v>201</v>
      </c>
      <c r="D140" t="s">
        <v>240</v>
      </c>
      <c r="E140" s="1" t="s">
        <v>241</v>
      </c>
      <c r="F140" t="s">
        <v>253</v>
      </c>
      <c r="G140" s="1" t="s">
        <v>254</v>
      </c>
      <c r="H140" s="1" t="s">
        <v>258</v>
      </c>
      <c r="I140" t="str">
        <f t="shared" si="6"/>
        <v>Chemicaltoxicandindustrialliquidwastedrainage</v>
      </c>
      <c r="J140" t="str">
        <f t="shared" si="7"/>
        <v>Pipelinesandfittings</v>
      </c>
      <c r="K140" t="str">
        <f t="shared" si="8"/>
        <v>PipeworkPlastic</v>
      </c>
      <c r="L140" t="s">
        <v>2037</v>
      </c>
    </row>
    <row r="141" spans="2:12" x14ac:dyDescent="0.3">
      <c r="B141">
        <v>5.3</v>
      </c>
      <c r="C141" t="s">
        <v>201</v>
      </c>
      <c r="D141" t="s">
        <v>240</v>
      </c>
      <c r="E141" s="1" t="s">
        <v>241</v>
      </c>
      <c r="F141" t="s">
        <v>253</v>
      </c>
      <c r="G141" s="1" t="s">
        <v>254</v>
      </c>
      <c r="H141" s="1" t="s">
        <v>259</v>
      </c>
      <c r="I141" t="str">
        <f t="shared" si="6"/>
        <v>Chemicaltoxicandindustrialliquidwastedrainage</v>
      </c>
      <c r="J141" t="str">
        <f t="shared" si="7"/>
        <v>Pipelinesandfittings</v>
      </c>
      <c r="K141" t="str">
        <f t="shared" si="8"/>
        <v>PipeworkCastIron</v>
      </c>
      <c r="L141" t="s">
        <v>2037</v>
      </c>
    </row>
    <row r="142" spans="2:12" x14ac:dyDescent="0.3">
      <c r="B142">
        <v>5.3</v>
      </c>
      <c r="C142" t="s">
        <v>201</v>
      </c>
      <c r="D142" t="s">
        <v>240</v>
      </c>
      <c r="E142" s="1" t="s">
        <v>241</v>
      </c>
      <c r="F142" t="s">
        <v>260</v>
      </c>
      <c r="G142" s="1" t="s">
        <v>261</v>
      </c>
      <c r="H142" s="1" t="s">
        <v>262</v>
      </c>
      <c r="I142" t="str">
        <f t="shared" si="6"/>
        <v>Chemicaltoxicandindustrialliquidwastedrainage</v>
      </c>
      <c r="J142" t="str">
        <f t="shared" si="7"/>
        <v>Trapsaccesspointsandroddingeyes</v>
      </c>
      <c r="K142" t="str">
        <f t="shared" si="8"/>
        <v>TrapsGlass</v>
      </c>
      <c r="L142" t="s">
        <v>2039</v>
      </c>
    </row>
    <row r="143" spans="2:12" x14ac:dyDescent="0.3">
      <c r="B143">
        <v>5.3</v>
      </c>
      <c r="C143" t="s">
        <v>201</v>
      </c>
      <c r="D143" t="s">
        <v>240</v>
      </c>
      <c r="E143" s="1" t="s">
        <v>241</v>
      </c>
      <c r="F143" t="s">
        <v>260</v>
      </c>
      <c r="G143" s="1" t="s">
        <v>261</v>
      </c>
      <c r="H143" s="1" t="s">
        <v>264</v>
      </c>
      <c r="I143" t="str">
        <f t="shared" si="6"/>
        <v>Chemicaltoxicandindustrialliquidwastedrainage</v>
      </c>
      <c r="J143" t="str">
        <f t="shared" si="7"/>
        <v>Trapsaccesspointsandroddingeyes</v>
      </c>
      <c r="K143" t="str">
        <f t="shared" si="8"/>
        <v>TrapsuPVC</v>
      </c>
      <c r="L143" t="s">
        <v>2039</v>
      </c>
    </row>
    <row r="144" spans="2:12" x14ac:dyDescent="0.3">
      <c r="B144">
        <v>5.3</v>
      </c>
      <c r="C144" t="s">
        <v>201</v>
      </c>
      <c r="D144" t="s">
        <v>240</v>
      </c>
      <c r="E144" s="1" t="s">
        <v>241</v>
      </c>
      <c r="F144" t="s">
        <v>260</v>
      </c>
      <c r="G144" s="1" t="s">
        <v>261</v>
      </c>
      <c r="H144" s="1" t="s">
        <v>265</v>
      </c>
      <c r="I144" t="str">
        <f t="shared" si="6"/>
        <v>Chemicaltoxicandindustrialliquidwastedrainage</v>
      </c>
      <c r="J144" t="str">
        <f t="shared" si="7"/>
        <v>Trapsaccesspointsandroddingeyes</v>
      </c>
      <c r="K144" t="str">
        <f t="shared" si="8"/>
        <v>TrapsPlastic</v>
      </c>
      <c r="L144" t="s">
        <v>2039</v>
      </c>
    </row>
    <row r="145" spans="2:12" x14ac:dyDescent="0.3">
      <c r="B145">
        <v>5.3</v>
      </c>
      <c r="C145" t="s">
        <v>201</v>
      </c>
      <c r="D145" t="s">
        <v>240</v>
      </c>
      <c r="E145" s="1" t="s">
        <v>241</v>
      </c>
      <c r="F145" t="s">
        <v>260</v>
      </c>
      <c r="G145" s="1" t="s">
        <v>261</v>
      </c>
      <c r="H145" s="1" t="s">
        <v>266</v>
      </c>
      <c r="I145" t="str">
        <f t="shared" si="6"/>
        <v>Chemicaltoxicandindustrialliquidwastedrainage</v>
      </c>
      <c r="J145" t="str">
        <f t="shared" si="7"/>
        <v>Trapsaccesspointsandroddingeyes</v>
      </c>
      <c r="K145" t="str">
        <f t="shared" si="8"/>
        <v>TrapsCastIron</v>
      </c>
      <c r="L145" t="s">
        <v>2039</v>
      </c>
    </row>
    <row r="146" spans="2:12" x14ac:dyDescent="0.3">
      <c r="B146">
        <v>5.3</v>
      </c>
      <c r="C146" t="s">
        <v>201</v>
      </c>
      <c r="D146" t="s">
        <v>240</v>
      </c>
      <c r="E146" s="1" t="s">
        <v>241</v>
      </c>
      <c r="F146" t="s">
        <v>267</v>
      </c>
      <c r="G146" s="1" t="s">
        <v>268</v>
      </c>
      <c r="H146" s="1" t="s">
        <v>269</v>
      </c>
      <c r="I146" t="str">
        <f t="shared" si="6"/>
        <v>Chemicaltoxicandindustrialliquidwastedrainage</v>
      </c>
      <c r="J146" t="str">
        <f t="shared" si="7"/>
        <v>Gullies</v>
      </c>
      <c r="K146" t="str">
        <f t="shared" si="8"/>
        <v>GulliesGlass</v>
      </c>
      <c r="L146" t="s">
        <v>2040</v>
      </c>
    </row>
    <row r="147" spans="2:12" x14ac:dyDescent="0.3">
      <c r="B147">
        <v>5.3</v>
      </c>
      <c r="C147" t="s">
        <v>201</v>
      </c>
      <c r="D147" t="s">
        <v>240</v>
      </c>
      <c r="E147" s="1" t="s">
        <v>241</v>
      </c>
      <c r="F147" t="s">
        <v>267</v>
      </c>
      <c r="G147" s="1" t="s">
        <v>268</v>
      </c>
      <c r="H147" s="1" t="s">
        <v>271</v>
      </c>
      <c r="I147" t="str">
        <f t="shared" si="6"/>
        <v>Chemicaltoxicandindustrialliquidwastedrainage</v>
      </c>
      <c r="J147" t="str">
        <f t="shared" si="7"/>
        <v>Gullies</v>
      </c>
      <c r="K147" t="str">
        <f t="shared" si="8"/>
        <v>GulliesuPVC</v>
      </c>
      <c r="L147" t="s">
        <v>2040</v>
      </c>
    </row>
    <row r="148" spans="2:12" x14ac:dyDescent="0.3">
      <c r="B148">
        <v>5.3</v>
      </c>
      <c r="C148" t="s">
        <v>201</v>
      </c>
      <c r="D148" t="s">
        <v>240</v>
      </c>
      <c r="E148" s="1" t="s">
        <v>241</v>
      </c>
      <c r="F148" t="s">
        <v>267</v>
      </c>
      <c r="G148" s="1" t="s">
        <v>268</v>
      </c>
      <c r="H148" s="1" t="s">
        <v>272</v>
      </c>
      <c r="I148" t="str">
        <f t="shared" si="6"/>
        <v>Chemicaltoxicandindustrialliquidwastedrainage</v>
      </c>
      <c r="J148" t="str">
        <f t="shared" si="7"/>
        <v>Gullies</v>
      </c>
      <c r="K148" t="str">
        <f t="shared" si="8"/>
        <v>GulliesPlastic</v>
      </c>
      <c r="L148" t="s">
        <v>2040</v>
      </c>
    </row>
    <row r="149" spans="2:12" x14ac:dyDescent="0.3">
      <c r="B149">
        <v>5.3</v>
      </c>
      <c r="C149" t="s">
        <v>201</v>
      </c>
      <c r="D149" t="s">
        <v>240</v>
      </c>
      <c r="E149" s="1" t="s">
        <v>241</v>
      </c>
      <c r="F149" t="s">
        <v>267</v>
      </c>
      <c r="G149" s="1" t="s">
        <v>268</v>
      </c>
      <c r="H149" s="1" t="s">
        <v>273</v>
      </c>
      <c r="I149" t="str">
        <f t="shared" si="6"/>
        <v>Chemicaltoxicandindustrialliquidwastedrainage</v>
      </c>
      <c r="J149" t="str">
        <f t="shared" si="7"/>
        <v>Gullies</v>
      </c>
      <c r="K149" t="str">
        <f t="shared" si="8"/>
        <v>GulliesCastIron</v>
      </c>
      <c r="L149" t="s">
        <v>2040</v>
      </c>
    </row>
    <row r="150" spans="2:12" x14ac:dyDescent="0.3">
      <c r="B150">
        <v>5.3</v>
      </c>
      <c r="C150" t="s">
        <v>201</v>
      </c>
      <c r="D150" t="s">
        <v>240</v>
      </c>
      <c r="E150" s="1" t="s">
        <v>241</v>
      </c>
      <c r="F150" t="s">
        <v>276</v>
      </c>
      <c r="G150" s="1" t="s">
        <v>277</v>
      </c>
      <c r="H150" s="1" t="s">
        <v>277</v>
      </c>
      <c r="I150" t="str">
        <f t="shared" si="6"/>
        <v>Chemicaltoxicandindustrialliquidwastedrainage</v>
      </c>
      <c r="J150" t="str">
        <f t="shared" si="7"/>
        <v>Dosingequipment</v>
      </c>
      <c r="K150" t="str">
        <f t="shared" si="8"/>
        <v>Dosingequipment</v>
      </c>
      <c r="L150" t="s">
        <v>2044</v>
      </c>
    </row>
    <row r="151" spans="2:12" x14ac:dyDescent="0.3">
      <c r="B151">
        <v>5.3</v>
      </c>
      <c r="C151" t="s">
        <v>201</v>
      </c>
      <c r="D151" t="s">
        <v>240</v>
      </c>
      <c r="E151" s="1" t="s">
        <v>241</v>
      </c>
      <c r="F151" t="s">
        <v>280</v>
      </c>
      <c r="G151" s="1" t="s">
        <v>281</v>
      </c>
      <c r="H151" s="1" t="s">
        <v>282</v>
      </c>
      <c r="I151" t="str">
        <f t="shared" si="6"/>
        <v>Chemicaltoxicandindustrialliquidwastedrainage</v>
      </c>
      <c r="J151" t="str">
        <f t="shared" si="7"/>
        <v>Steriliser</v>
      </c>
      <c r="K151" t="str">
        <f t="shared" si="8"/>
        <v>Sterilisationequipment</v>
      </c>
      <c r="L151" t="s">
        <v>2045</v>
      </c>
    </row>
    <row r="152" spans="2:12" x14ac:dyDescent="0.3">
      <c r="B152">
        <v>5.3</v>
      </c>
      <c r="C152" t="s">
        <v>201</v>
      </c>
      <c r="D152" t="s">
        <v>240</v>
      </c>
      <c r="E152" s="1" t="s">
        <v>241</v>
      </c>
      <c r="F152" t="s">
        <v>283</v>
      </c>
      <c r="G152" s="1" t="s">
        <v>284</v>
      </c>
      <c r="H152" s="1" t="s">
        <v>284</v>
      </c>
      <c r="I152" t="str">
        <f t="shared" si="6"/>
        <v>Chemicaltoxicandindustrialliquidwastedrainage</v>
      </c>
      <c r="J152" t="str">
        <f t="shared" si="7"/>
        <v>Thermalinsulation</v>
      </c>
      <c r="K152" t="str">
        <f t="shared" si="8"/>
        <v>Thermalinsulation</v>
      </c>
      <c r="L152" t="s">
        <v>2047</v>
      </c>
    </row>
    <row r="153" spans="2:12" x14ac:dyDescent="0.3">
      <c r="B153">
        <v>5.3</v>
      </c>
      <c r="C153" t="s">
        <v>201</v>
      </c>
      <c r="D153" t="s">
        <v>240</v>
      </c>
      <c r="E153" s="1" t="s">
        <v>241</v>
      </c>
      <c r="F153" t="s">
        <v>288</v>
      </c>
      <c r="G153" s="1" t="s">
        <v>289</v>
      </c>
      <c r="H153" s="1" t="s">
        <v>290</v>
      </c>
      <c r="I153" t="str">
        <f t="shared" si="6"/>
        <v>Chemicaltoxicandindustrialliquidwastedrainage</v>
      </c>
      <c r="J153" t="str">
        <f t="shared" si="7"/>
        <v>Controlcomponents</v>
      </c>
      <c r="K153" t="str">
        <f t="shared" si="8"/>
        <v>Controlcomponentslocatedexternally</v>
      </c>
      <c r="L153" t="s">
        <v>2049</v>
      </c>
    </row>
    <row r="154" spans="2:12" x14ac:dyDescent="0.3">
      <c r="B154">
        <v>5.3</v>
      </c>
      <c r="C154" t="s">
        <v>201</v>
      </c>
      <c r="D154" t="s">
        <v>240</v>
      </c>
      <c r="E154" s="1" t="s">
        <v>241</v>
      </c>
      <c r="F154" t="s">
        <v>291</v>
      </c>
      <c r="G154" s="1" t="s">
        <v>292</v>
      </c>
      <c r="H154" s="1" t="s">
        <v>293</v>
      </c>
      <c r="I154" t="str">
        <f t="shared" si="6"/>
        <v>Chemicaltoxicandindustrialliquidwastedrainage</v>
      </c>
      <c r="J154" t="str">
        <f t="shared" si="7"/>
        <v>Monitoringequipment</v>
      </c>
      <c r="K154" t="str">
        <f t="shared" si="8"/>
        <v>Monitoringequipmentlocateexternally</v>
      </c>
      <c r="L154" t="s">
        <v>2051</v>
      </c>
    </row>
    <row r="155" spans="2:12" x14ac:dyDescent="0.3">
      <c r="B155">
        <v>5.3</v>
      </c>
      <c r="C155" t="s">
        <v>201</v>
      </c>
      <c r="D155" t="s">
        <v>294</v>
      </c>
      <c r="E155" s="1" t="s">
        <v>295</v>
      </c>
      <c r="F155" t="s">
        <v>296</v>
      </c>
      <c r="G155" s="1" t="s">
        <v>1911</v>
      </c>
      <c r="H155" s="1" t="s">
        <v>298</v>
      </c>
      <c r="I155" t="str">
        <f t="shared" si="6"/>
        <v>RefuseDisposal</v>
      </c>
      <c r="J155" t="str">
        <f t="shared" si="7"/>
        <v>Refusecollectionanddisposalequipment</v>
      </c>
      <c r="K155" t="str">
        <f t="shared" si="8"/>
        <v>Compactor</v>
      </c>
      <c r="L155" t="s">
        <v>2053</v>
      </c>
    </row>
    <row r="156" spans="2:12" x14ac:dyDescent="0.3">
      <c r="B156">
        <v>5.3</v>
      </c>
      <c r="C156" t="s">
        <v>201</v>
      </c>
      <c r="D156" t="s">
        <v>294</v>
      </c>
      <c r="E156" s="1" t="s">
        <v>295</v>
      </c>
      <c r="F156" t="s">
        <v>296</v>
      </c>
      <c r="G156" s="1" t="s">
        <v>1911</v>
      </c>
      <c r="H156" s="1" t="s">
        <v>299</v>
      </c>
      <c r="I156" t="str">
        <f t="shared" si="6"/>
        <v>RefuseDisposal</v>
      </c>
      <c r="J156" t="str">
        <f t="shared" si="7"/>
        <v>Refusecollectionanddisposalequipment</v>
      </c>
      <c r="K156" t="str">
        <f t="shared" si="8"/>
        <v>BailingMachine</v>
      </c>
      <c r="L156" t="s">
        <v>2053</v>
      </c>
    </row>
    <row r="157" spans="2:12" x14ac:dyDescent="0.3">
      <c r="B157">
        <v>5.3</v>
      </c>
      <c r="C157" t="s">
        <v>201</v>
      </c>
      <c r="D157" t="s">
        <v>294</v>
      </c>
      <c r="E157" s="1" t="s">
        <v>295</v>
      </c>
      <c r="F157" t="s">
        <v>296</v>
      </c>
      <c r="G157" s="1" t="s">
        <v>1911</v>
      </c>
      <c r="H157" s="1" t="s">
        <v>300</v>
      </c>
      <c r="I157" t="str">
        <f t="shared" si="6"/>
        <v>RefuseDisposal</v>
      </c>
      <c r="J157" t="str">
        <f t="shared" si="7"/>
        <v>Refusecollectionanddisposalequipment</v>
      </c>
      <c r="K157" t="str">
        <f t="shared" si="8"/>
        <v>Refusecollectionequipment</v>
      </c>
      <c r="L157" t="s">
        <v>2053</v>
      </c>
    </row>
    <row r="158" spans="2:12" x14ac:dyDescent="0.3">
      <c r="B158">
        <v>5.3</v>
      </c>
      <c r="C158" t="s">
        <v>201</v>
      </c>
      <c r="D158" t="s">
        <v>294</v>
      </c>
      <c r="E158" s="1" t="s">
        <v>295</v>
      </c>
      <c r="F158" t="s">
        <v>296</v>
      </c>
      <c r="G158" s="1" t="s">
        <v>1911</v>
      </c>
      <c r="H158" s="1" t="s">
        <v>301</v>
      </c>
      <c r="I158" t="str">
        <f t="shared" si="6"/>
        <v>RefuseDisposal</v>
      </c>
      <c r="J158" t="str">
        <f t="shared" si="7"/>
        <v>Refusecollectionanddisposalequipment</v>
      </c>
      <c r="K158" t="str">
        <f t="shared" si="8"/>
        <v>PaperShreddersCommercial</v>
      </c>
      <c r="L158" t="s">
        <v>2053</v>
      </c>
    </row>
    <row r="159" spans="2:12" x14ac:dyDescent="0.3">
      <c r="B159">
        <v>5.3</v>
      </c>
      <c r="C159" t="s">
        <v>201</v>
      </c>
      <c r="D159" t="s">
        <v>294</v>
      </c>
      <c r="E159" s="1" t="s">
        <v>295</v>
      </c>
      <c r="F159" t="s">
        <v>296</v>
      </c>
      <c r="G159" s="1" t="s">
        <v>1911</v>
      </c>
      <c r="H159" s="1" t="s">
        <v>302</v>
      </c>
      <c r="I159" t="str">
        <f t="shared" si="6"/>
        <v>RefuseDisposal</v>
      </c>
      <c r="J159" t="str">
        <f t="shared" si="7"/>
        <v>Refusecollectionanddisposalequipment</v>
      </c>
      <c r="K159" t="str">
        <f t="shared" si="8"/>
        <v>PaperShreddersIndustrial</v>
      </c>
      <c r="L159" t="s">
        <v>2053</v>
      </c>
    </row>
    <row r="160" spans="2:12" x14ac:dyDescent="0.3">
      <c r="B160">
        <v>5.3</v>
      </c>
      <c r="C160" t="s">
        <v>201</v>
      </c>
      <c r="D160" t="s">
        <v>294</v>
      </c>
      <c r="E160" s="1" t="s">
        <v>295</v>
      </c>
      <c r="F160" t="s">
        <v>303</v>
      </c>
      <c r="G160" s="1" t="s">
        <v>304</v>
      </c>
      <c r="H160" s="1" t="s">
        <v>305</v>
      </c>
      <c r="I160" t="str">
        <f t="shared" si="6"/>
        <v>RefuseDisposal</v>
      </c>
      <c r="J160" t="str">
        <f t="shared" si="7"/>
        <v>Incinerationplantandancillaries</v>
      </c>
      <c r="K160" t="str">
        <f t="shared" si="8"/>
        <v>IncineratorGasorOilFiredFurnaces</v>
      </c>
      <c r="L160" t="s">
        <v>2055</v>
      </c>
    </row>
    <row r="161" spans="2:12" x14ac:dyDescent="0.3">
      <c r="B161">
        <v>5.3</v>
      </c>
      <c r="C161" t="s">
        <v>201</v>
      </c>
      <c r="D161" t="s">
        <v>294</v>
      </c>
      <c r="E161" s="1" t="s">
        <v>295</v>
      </c>
      <c r="F161" t="s">
        <v>308</v>
      </c>
      <c r="G161" s="1" t="s">
        <v>309</v>
      </c>
      <c r="H161" s="1" t="s">
        <v>310</v>
      </c>
      <c r="I161" t="str">
        <f t="shared" si="6"/>
        <v>RefuseDisposal</v>
      </c>
      <c r="J161" t="str">
        <f t="shared" si="7"/>
        <v>Safetydevices</v>
      </c>
      <c r="K161" t="str">
        <f t="shared" si="8"/>
        <v>EmergencyShutOffbutton</v>
      </c>
      <c r="L161" t="s">
        <v>2057</v>
      </c>
    </row>
    <row r="162" spans="2:12" x14ac:dyDescent="0.3">
      <c r="B162">
        <v>5.4</v>
      </c>
      <c r="C162" t="s">
        <v>313</v>
      </c>
      <c r="D162" t="s">
        <v>314</v>
      </c>
      <c r="E162" s="1" t="s">
        <v>315</v>
      </c>
      <c r="F162" t="s">
        <v>316</v>
      </c>
      <c r="G162" s="1" t="s">
        <v>254</v>
      </c>
      <c r="H162" s="1" t="s">
        <v>317</v>
      </c>
      <c r="I162" t="str">
        <f t="shared" si="6"/>
        <v>Mainswatersupply</v>
      </c>
      <c r="J162" t="str">
        <f t="shared" si="7"/>
        <v>Pipelinesandfittings</v>
      </c>
      <c r="K162" t="str">
        <f t="shared" si="8"/>
        <v>PipeworkMainsCopper</v>
      </c>
      <c r="L162" t="s">
        <v>2058</v>
      </c>
    </row>
    <row r="163" spans="2:12" x14ac:dyDescent="0.3">
      <c r="B163">
        <v>5.4</v>
      </c>
      <c r="C163" t="s">
        <v>313</v>
      </c>
      <c r="D163" t="s">
        <v>314</v>
      </c>
      <c r="E163" s="1" t="s">
        <v>315</v>
      </c>
      <c r="F163" t="s">
        <v>316</v>
      </c>
      <c r="G163" s="1" t="s">
        <v>254</v>
      </c>
      <c r="H163" s="1" t="s">
        <v>320</v>
      </c>
      <c r="I163" t="str">
        <f t="shared" si="6"/>
        <v>Mainswatersupply</v>
      </c>
      <c r="J163" t="str">
        <f t="shared" si="7"/>
        <v>Pipelinesandfittings</v>
      </c>
      <c r="K163" t="str">
        <f t="shared" si="8"/>
        <v>PipeworkMainsPlastic</v>
      </c>
      <c r="L163" t="s">
        <v>2058</v>
      </c>
    </row>
    <row r="164" spans="2:12" x14ac:dyDescent="0.3">
      <c r="B164">
        <v>5.4</v>
      </c>
      <c r="C164" t="s">
        <v>313</v>
      </c>
      <c r="D164" t="s">
        <v>314</v>
      </c>
      <c r="E164" s="1" t="s">
        <v>315</v>
      </c>
      <c r="F164" t="s">
        <v>316</v>
      </c>
      <c r="G164" s="1" t="s">
        <v>254</v>
      </c>
      <c r="H164" s="1" t="s">
        <v>321</v>
      </c>
      <c r="I164" t="str">
        <f t="shared" si="6"/>
        <v>Mainswatersupply</v>
      </c>
      <c r="J164" t="str">
        <f t="shared" si="7"/>
        <v>Pipelinesandfittings</v>
      </c>
      <c r="K164" t="str">
        <f t="shared" si="8"/>
        <v>PipeworkMainsSteel</v>
      </c>
      <c r="L164" t="s">
        <v>2058</v>
      </c>
    </row>
    <row r="165" spans="2:12" x14ac:dyDescent="0.3">
      <c r="B165">
        <v>5.4</v>
      </c>
      <c r="C165" t="s">
        <v>313</v>
      </c>
      <c r="D165" t="s">
        <v>314</v>
      </c>
      <c r="E165" s="1" t="s">
        <v>315</v>
      </c>
      <c r="F165" t="s">
        <v>316</v>
      </c>
      <c r="G165" s="1" t="s">
        <v>254</v>
      </c>
      <c r="H165" s="1" t="s">
        <v>322</v>
      </c>
      <c r="I165" t="str">
        <f t="shared" si="6"/>
        <v>Mainswatersupply</v>
      </c>
      <c r="J165" t="str">
        <f t="shared" si="7"/>
        <v>Pipelinesandfittings</v>
      </c>
      <c r="K165" t="str">
        <f t="shared" si="8"/>
        <v>PipeworkMainsSteelgalvanised</v>
      </c>
      <c r="L165" t="s">
        <v>2058</v>
      </c>
    </row>
    <row r="166" spans="2:12" x14ac:dyDescent="0.3">
      <c r="B166">
        <v>5.4</v>
      </c>
      <c r="C166" t="s">
        <v>313</v>
      </c>
      <c r="D166" t="s">
        <v>314</v>
      </c>
      <c r="E166" s="1" t="s">
        <v>315</v>
      </c>
      <c r="F166" t="s">
        <v>323</v>
      </c>
      <c r="G166" s="1" t="s">
        <v>324</v>
      </c>
      <c r="H166" s="1" t="s">
        <v>325</v>
      </c>
      <c r="I166" t="str">
        <f t="shared" si="6"/>
        <v>Mainswatersupply</v>
      </c>
      <c r="J166" t="str">
        <f t="shared" si="7"/>
        <v>Meters</v>
      </c>
      <c r="K166" t="str">
        <f t="shared" si="8"/>
        <v>MeterWater</v>
      </c>
      <c r="L166" t="s">
        <v>2059</v>
      </c>
    </row>
    <row r="167" spans="2:12" x14ac:dyDescent="0.3">
      <c r="B167">
        <v>5.4</v>
      </c>
      <c r="C167" t="s">
        <v>313</v>
      </c>
      <c r="D167" t="s">
        <v>314</v>
      </c>
      <c r="E167" s="1" t="s">
        <v>315</v>
      </c>
      <c r="F167" t="s">
        <v>327</v>
      </c>
      <c r="G167" s="1" t="s">
        <v>328</v>
      </c>
      <c r="H167" s="1" t="s">
        <v>329</v>
      </c>
      <c r="I167" t="str">
        <f t="shared" si="6"/>
        <v>Mainswatersupply</v>
      </c>
      <c r="J167" t="str">
        <f t="shared" si="7"/>
        <v>Traceheating</v>
      </c>
      <c r="K167" t="str">
        <f t="shared" si="8"/>
        <v>TraceHeating</v>
      </c>
      <c r="L167" t="s">
        <v>2585</v>
      </c>
    </row>
    <row r="168" spans="2:12" x14ac:dyDescent="0.3">
      <c r="B168">
        <v>5.4</v>
      </c>
      <c r="C168" t="s">
        <v>313</v>
      </c>
      <c r="D168" t="s">
        <v>314</v>
      </c>
      <c r="E168" s="1" t="s">
        <v>315</v>
      </c>
      <c r="F168" t="s">
        <v>332</v>
      </c>
      <c r="G168" s="1" t="s">
        <v>333</v>
      </c>
      <c r="H168" s="1" t="s">
        <v>334</v>
      </c>
      <c r="I168" t="str">
        <f t="shared" si="6"/>
        <v>Mainswatersupply</v>
      </c>
      <c r="J168" t="str">
        <f t="shared" si="7"/>
        <v>Valves</v>
      </c>
      <c r="K168" t="str">
        <f t="shared" si="8"/>
        <v>Valvesgate</v>
      </c>
      <c r="L168" t="s">
        <v>2062</v>
      </c>
    </row>
    <row r="169" spans="2:12" x14ac:dyDescent="0.3">
      <c r="B169">
        <v>5.4</v>
      </c>
      <c r="C169" t="s">
        <v>313</v>
      </c>
      <c r="D169" t="s">
        <v>314</v>
      </c>
      <c r="E169" s="1" t="s">
        <v>315</v>
      </c>
      <c r="F169" t="s">
        <v>332</v>
      </c>
      <c r="G169" s="1" t="s">
        <v>333</v>
      </c>
      <c r="H169" s="1" t="s">
        <v>337</v>
      </c>
      <c r="I169" t="str">
        <f t="shared" si="6"/>
        <v>Mainswatersupply</v>
      </c>
      <c r="J169" t="str">
        <f t="shared" si="7"/>
        <v>Valves</v>
      </c>
      <c r="K169" t="str">
        <f t="shared" si="8"/>
        <v>Valvesfloatoperatedvalve</v>
      </c>
      <c r="L169" t="s">
        <v>2062</v>
      </c>
    </row>
    <row r="170" spans="2:12" x14ac:dyDescent="0.3">
      <c r="B170">
        <v>5.4</v>
      </c>
      <c r="C170" t="s">
        <v>313</v>
      </c>
      <c r="D170" t="s">
        <v>314</v>
      </c>
      <c r="E170" s="1" t="s">
        <v>315</v>
      </c>
      <c r="F170" t="s">
        <v>332</v>
      </c>
      <c r="G170" s="1" t="s">
        <v>333</v>
      </c>
      <c r="H170" s="1" t="s">
        <v>339</v>
      </c>
      <c r="I170" t="str">
        <f t="shared" si="6"/>
        <v>Mainswatersupply</v>
      </c>
      <c r="J170" t="str">
        <f t="shared" si="7"/>
        <v>Valves</v>
      </c>
      <c r="K170" t="str">
        <f t="shared" si="8"/>
        <v>Valvesautomaticcontrol</v>
      </c>
      <c r="L170" t="s">
        <v>2062</v>
      </c>
    </row>
    <row r="171" spans="2:12" x14ac:dyDescent="0.3">
      <c r="B171">
        <v>5.4</v>
      </c>
      <c r="C171" t="s">
        <v>313</v>
      </c>
      <c r="D171" t="s">
        <v>314</v>
      </c>
      <c r="E171" s="1" t="s">
        <v>315</v>
      </c>
      <c r="F171" t="s">
        <v>332</v>
      </c>
      <c r="G171" s="1" t="s">
        <v>333</v>
      </c>
      <c r="H171" s="1" t="s">
        <v>341</v>
      </c>
      <c r="I171" t="str">
        <f t="shared" si="6"/>
        <v>Mainswatersupply</v>
      </c>
      <c r="J171" t="str">
        <f t="shared" si="7"/>
        <v>Valves</v>
      </c>
      <c r="K171" t="str">
        <f t="shared" si="8"/>
        <v>Rotaryvalvesshoeorslipper</v>
      </c>
      <c r="L171" t="s">
        <v>2062</v>
      </c>
    </row>
    <row r="172" spans="2:12" x14ac:dyDescent="0.3">
      <c r="B172">
        <v>5.4</v>
      </c>
      <c r="C172" t="s">
        <v>313</v>
      </c>
      <c r="D172" t="s">
        <v>314</v>
      </c>
      <c r="E172" s="1" t="s">
        <v>315</v>
      </c>
      <c r="F172" t="s">
        <v>332</v>
      </c>
      <c r="G172" s="1" t="s">
        <v>333</v>
      </c>
      <c r="H172" s="1" t="s">
        <v>343</v>
      </c>
      <c r="I172" t="str">
        <f t="shared" si="6"/>
        <v>Mainswatersupply</v>
      </c>
      <c r="J172" t="str">
        <f t="shared" si="7"/>
        <v>Valves</v>
      </c>
      <c r="K172" t="str">
        <f t="shared" si="8"/>
        <v>Butterflyandballvalves</v>
      </c>
      <c r="L172" t="s">
        <v>2062</v>
      </c>
    </row>
    <row r="173" spans="2:12" x14ac:dyDescent="0.3">
      <c r="B173">
        <v>5.4</v>
      </c>
      <c r="C173" t="s">
        <v>313</v>
      </c>
      <c r="D173" t="s">
        <v>314</v>
      </c>
      <c r="E173" s="1" t="s">
        <v>315</v>
      </c>
      <c r="F173" t="s">
        <v>346</v>
      </c>
      <c r="G173" s="1" t="s">
        <v>347</v>
      </c>
      <c r="H173" s="1" t="s">
        <v>348</v>
      </c>
      <c r="I173" t="str">
        <f t="shared" si="6"/>
        <v>Mainswatersupply</v>
      </c>
      <c r="J173" t="str">
        <f t="shared" si="7"/>
        <v>Risingmaintostoragetanks</v>
      </c>
      <c r="K173" t="str">
        <f t="shared" si="8"/>
        <v>Risingmain</v>
      </c>
      <c r="L173" t="s">
        <v>2064</v>
      </c>
    </row>
    <row r="174" spans="2:12" x14ac:dyDescent="0.3">
      <c r="B174">
        <v>5.4</v>
      </c>
      <c r="C174" t="s">
        <v>313</v>
      </c>
      <c r="D174" t="s">
        <v>314</v>
      </c>
      <c r="E174" s="1" t="s">
        <v>315</v>
      </c>
      <c r="F174" t="s">
        <v>346</v>
      </c>
      <c r="G174" s="1" t="s">
        <v>351</v>
      </c>
      <c r="H174" s="1" t="s">
        <v>351</v>
      </c>
      <c r="I174" t="str">
        <f t="shared" si="6"/>
        <v>Mainswatersupply</v>
      </c>
      <c r="J174" t="str">
        <f t="shared" si="7"/>
        <v>Thermalinsulation</v>
      </c>
      <c r="K174" t="str">
        <f t="shared" si="8"/>
        <v>Thermalinsulation</v>
      </c>
      <c r="L174" t="s">
        <v>2586</v>
      </c>
    </row>
    <row r="175" spans="2:12" x14ac:dyDescent="0.3">
      <c r="B175">
        <v>5.4</v>
      </c>
      <c r="C175" t="s">
        <v>313</v>
      </c>
      <c r="D175" t="s">
        <v>352</v>
      </c>
      <c r="E175" s="1" t="s">
        <v>353</v>
      </c>
      <c r="F175" t="s">
        <v>354</v>
      </c>
      <c r="G175" s="1" t="s">
        <v>254</v>
      </c>
      <c r="H175" s="1" t="s">
        <v>355</v>
      </c>
      <c r="I175" t="str">
        <f t="shared" si="6"/>
        <v>Coldwaterdistribution</v>
      </c>
      <c r="J175" t="str">
        <f t="shared" si="7"/>
        <v>Pipelinesandfittings</v>
      </c>
      <c r="K175" t="str">
        <f t="shared" si="8"/>
        <v>ExpansionBellowsFlueDilution</v>
      </c>
      <c r="L175" t="s">
        <v>2067</v>
      </c>
    </row>
    <row r="176" spans="2:12" x14ac:dyDescent="0.3">
      <c r="B176">
        <v>5.4</v>
      </c>
      <c r="C176" t="s">
        <v>313</v>
      </c>
      <c r="D176" t="s">
        <v>352</v>
      </c>
      <c r="E176" s="1" t="s">
        <v>353</v>
      </c>
      <c r="F176" t="s">
        <v>354</v>
      </c>
      <c r="G176" s="1" t="s">
        <v>254</v>
      </c>
      <c r="H176" s="1" t="s">
        <v>358</v>
      </c>
      <c r="I176" t="str">
        <f t="shared" si="6"/>
        <v>Coldwaterdistribution</v>
      </c>
      <c r="J176" t="str">
        <f t="shared" si="7"/>
        <v>Pipelinesandfittings</v>
      </c>
      <c r="K176" t="str">
        <f t="shared" si="8"/>
        <v>ExpansionBellowsRubber</v>
      </c>
      <c r="L176" t="s">
        <v>2067</v>
      </c>
    </row>
    <row r="177" spans="2:12" x14ac:dyDescent="0.3">
      <c r="B177">
        <v>5.4</v>
      </c>
      <c r="C177" t="s">
        <v>313</v>
      </c>
      <c r="D177" t="s">
        <v>352</v>
      </c>
      <c r="E177" s="1" t="s">
        <v>353</v>
      </c>
      <c r="F177" t="s">
        <v>354</v>
      </c>
      <c r="G177" s="1" t="s">
        <v>254</v>
      </c>
      <c r="H177" s="1" t="s">
        <v>359</v>
      </c>
      <c r="I177" t="str">
        <f t="shared" si="6"/>
        <v>Coldwaterdistribution</v>
      </c>
      <c r="J177" t="str">
        <f t="shared" si="7"/>
        <v>Pipelinesandfittings</v>
      </c>
      <c r="K177" t="str">
        <f t="shared" si="8"/>
        <v>ExpansionBellowsSteel</v>
      </c>
      <c r="L177" t="s">
        <v>2067</v>
      </c>
    </row>
    <row r="178" spans="2:12" x14ac:dyDescent="0.3">
      <c r="B178">
        <v>5.4</v>
      </c>
      <c r="C178" t="s">
        <v>313</v>
      </c>
      <c r="D178" t="s">
        <v>352</v>
      </c>
      <c r="E178" s="1" t="s">
        <v>353</v>
      </c>
      <c r="F178" t="s">
        <v>354</v>
      </c>
      <c r="G178" s="1" t="s">
        <v>254</v>
      </c>
      <c r="H178" s="1" t="s">
        <v>360</v>
      </c>
      <c r="I178" t="str">
        <f t="shared" si="6"/>
        <v>Coldwaterdistribution</v>
      </c>
      <c r="J178" t="str">
        <f t="shared" si="7"/>
        <v>Pipelinesandfittings</v>
      </c>
      <c r="K178" t="str">
        <f t="shared" si="8"/>
        <v>PipeworkColdWaterCopper</v>
      </c>
      <c r="L178" t="s">
        <v>2067</v>
      </c>
    </row>
    <row r="179" spans="2:12" x14ac:dyDescent="0.3">
      <c r="B179">
        <v>5.4</v>
      </c>
      <c r="C179" t="s">
        <v>313</v>
      </c>
      <c r="D179" t="s">
        <v>352</v>
      </c>
      <c r="E179" s="1" t="s">
        <v>353</v>
      </c>
      <c r="F179" t="s">
        <v>354</v>
      </c>
      <c r="G179" s="1" t="s">
        <v>254</v>
      </c>
      <c r="H179" s="1" t="s">
        <v>361</v>
      </c>
      <c r="I179" t="str">
        <f t="shared" si="6"/>
        <v>Coldwaterdistribution</v>
      </c>
      <c r="J179" t="str">
        <f t="shared" si="7"/>
        <v>Pipelinesandfittings</v>
      </c>
      <c r="K179" t="str">
        <f t="shared" si="8"/>
        <v>PipeworkColdWaterPlastic</v>
      </c>
      <c r="L179" t="s">
        <v>2067</v>
      </c>
    </row>
    <row r="180" spans="2:12" x14ac:dyDescent="0.3">
      <c r="B180">
        <v>5.4</v>
      </c>
      <c r="C180" t="s">
        <v>313</v>
      </c>
      <c r="D180" t="s">
        <v>352</v>
      </c>
      <c r="E180" s="1" t="s">
        <v>353</v>
      </c>
      <c r="F180" t="s">
        <v>354</v>
      </c>
      <c r="G180" s="1" t="s">
        <v>254</v>
      </c>
      <c r="H180" s="1" t="s">
        <v>362</v>
      </c>
      <c r="I180" t="str">
        <f t="shared" si="6"/>
        <v>Coldwaterdistribution</v>
      </c>
      <c r="J180" t="str">
        <f t="shared" si="7"/>
        <v>Pipelinesandfittings</v>
      </c>
      <c r="K180" t="str">
        <f t="shared" si="8"/>
        <v>PipeworkColdWaterSteel</v>
      </c>
      <c r="L180" t="s">
        <v>2067</v>
      </c>
    </row>
    <row r="181" spans="2:12" x14ac:dyDescent="0.3">
      <c r="B181">
        <v>5.4</v>
      </c>
      <c r="C181" t="s">
        <v>313</v>
      </c>
      <c r="D181" t="s">
        <v>352</v>
      </c>
      <c r="E181" s="1" t="s">
        <v>353</v>
      </c>
      <c r="F181" t="s">
        <v>354</v>
      </c>
      <c r="G181" s="1" t="s">
        <v>254</v>
      </c>
      <c r="H181" s="1" t="s">
        <v>363</v>
      </c>
      <c r="I181" t="str">
        <f t="shared" si="6"/>
        <v>Coldwaterdistribution</v>
      </c>
      <c r="J181" t="str">
        <f t="shared" si="7"/>
        <v>Pipelinesandfittings</v>
      </c>
      <c r="K181" t="str">
        <f t="shared" si="8"/>
        <v>PipeworkColdWaterSteelgalvanised</v>
      </c>
      <c r="L181" t="s">
        <v>2067</v>
      </c>
    </row>
    <row r="182" spans="2:12" x14ac:dyDescent="0.3">
      <c r="B182">
        <v>5.4</v>
      </c>
      <c r="C182" t="s">
        <v>313</v>
      </c>
      <c r="D182" t="s">
        <v>352</v>
      </c>
      <c r="E182" s="1" t="s">
        <v>353</v>
      </c>
      <c r="F182" t="s">
        <v>364</v>
      </c>
      <c r="G182" s="1" t="s">
        <v>365</v>
      </c>
      <c r="H182" s="1" t="s">
        <v>366</v>
      </c>
      <c r="I182" t="str">
        <f t="shared" si="6"/>
        <v>Coldwaterdistribution</v>
      </c>
      <c r="J182" t="str">
        <f t="shared" si="7"/>
        <v>Instrumentationandcontrols</v>
      </c>
      <c r="K182" t="str">
        <f t="shared" si="8"/>
        <v>ControlPanelColdWaterServices</v>
      </c>
      <c r="L182" t="s">
        <v>2069</v>
      </c>
    </row>
    <row r="183" spans="2:12" x14ac:dyDescent="0.3">
      <c r="B183">
        <v>5.4</v>
      </c>
      <c r="C183" t="s">
        <v>313</v>
      </c>
      <c r="D183" t="s">
        <v>352</v>
      </c>
      <c r="E183" s="1" t="s">
        <v>353</v>
      </c>
      <c r="F183" t="s">
        <v>369</v>
      </c>
      <c r="G183" s="1" t="s">
        <v>284</v>
      </c>
      <c r="H183" s="1" t="s">
        <v>284</v>
      </c>
      <c r="I183" t="str">
        <f t="shared" si="6"/>
        <v>Coldwaterdistribution</v>
      </c>
      <c r="J183" t="str">
        <f t="shared" si="7"/>
        <v>Thermalinsulation</v>
      </c>
      <c r="K183" t="str">
        <f t="shared" si="8"/>
        <v>Thermalinsulation</v>
      </c>
      <c r="L183" t="s">
        <v>2070</v>
      </c>
    </row>
    <row r="184" spans="2:12" x14ac:dyDescent="0.3">
      <c r="B184">
        <v>5.4</v>
      </c>
      <c r="C184" t="s">
        <v>313</v>
      </c>
      <c r="D184" t="s">
        <v>352</v>
      </c>
      <c r="E184" s="1" t="s">
        <v>353</v>
      </c>
      <c r="F184" t="s">
        <v>370</v>
      </c>
      <c r="G184" s="1" t="s">
        <v>371</v>
      </c>
      <c r="H184" s="1" t="s">
        <v>372</v>
      </c>
      <c r="I184" t="str">
        <f t="shared" si="6"/>
        <v>Coldwaterdistribution</v>
      </c>
      <c r="J184" t="str">
        <f t="shared" si="7"/>
        <v>Rainwaterharvestingsystems</v>
      </c>
      <c r="K184" t="str">
        <f t="shared" si="8"/>
        <v>RainwaterHarvestingSystem</v>
      </c>
      <c r="L184" t="s">
        <v>2072</v>
      </c>
    </row>
    <row r="185" spans="2:12" x14ac:dyDescent="0.3">
      <c r="B185">
        <v>5.4</v>
      </c>
      <c r="C185" t="s">
        <v>313</v>
      </c>
      <c r="D185" t="s">
        <v>352</v>
      </c>
      <c r="E185" s="1" t="s">
        <v>353</v>
      </c>
      <c r="F185" t="s">
        <v>374</v>
      </c>
      <c r="G185" s="1" t="s">
        <v>333</v>
      </c>
      <c r="H185" s="1" t="s">
        <v>375</v>
      </c>
      <c r="I185" t="str">
        <f t="shared" si="6"/>
        <v>Coldwaterdistribution</v>
      </c>
      <c r="J185" t="str">
        <f t="shared" si="7"/>
        <v>Valves</v>
      </c>
      <c r="K185" t="str">
        <f t="shared" si="8"/>
        <v>ValvesCheck</v>
      </c>
      <c r="L185" t="s">
        <v>2073</v>
      </c>
    </row>
    <row r="186" spans="2:12" x14ac:dyDescent="0.3">
      <c r="B186">
        <v>5.4</v>
      </c>
      <c r="C186" t="s">
        <v>313</v>
      </c>
      <c r="D186" t="s">
        <v>352</v>
      </c>
      <c r="E186" s="1" t="s">
        <v>353</v>
      </c>
      <c r="F186" t="s">
        <v>374</v>
      </c>
      <c r="G186" s="1" t="s">
        <v>333</v>
      </c>
      <c r="H186" s="1" t="s">
        <v>334</v>
      </c>
      <c r="I186" t="str">
        <f t="shared" si="6"/>
        <v>Coldwaterdistribution</v>
      </c>
      <c r="J186" t="str">
        <f t="shared" si="7"/>
        <v>Valves</v>
      </c>
      <c r="K186" t="str">
        <f t="shared" si="8"/>
        <v>Valvesgate</v>
      </c>
      <c r="L186" t="s">
        <v>2073</v>
      </c>
    </row>
    <row r="187" spans="2:12" x14ac:dyDescent="0.3">
      <c r="B187">
        <v>5.4</v>
      </c>
      <c r="C187" t="s">
        <v>313</v>
      </c>
      <c r="D187" t="s">
        <v>352</v>
      </c>
      <c r="E187" s="1" t="s">
        <v>353</v>
      </c>
      <c r="F187" t="s">
        <v>374</v>
      </c>
      <c r="G187" s="1" t="s">
        <v>333</v>
      </c>
      <c r="H187" s="1" t="s">
        <v>376</v>
      </c>
      <c r="I187" t="str">
        <f t="shared" si="6"/>
        <v>Coldwaterdistribution</v>
      </c>
      <c r="J187" t="str">
        <f t="shared" si="7"/>
        <v>Valves</v>
      </c>
      <c r="K187" t="str">
        <f t="shared" si="8"/>
        <v>ValvesStrainers</v>
      </c>
      <c r="L187" t="s">
        <v>2073</v>
      </c>
    </row>
    <row r="188" spans="2:12" x14ac:dyDescent="0.3">
      <c r="B188">
        <v>5.4</v>
      </c>
      <c r="C188" t="s">
        <v>313</v>
      </c>
      <c r="D188" t="s">
        <v>352</v>
      </c>
      <c r="E188" s="1" t="s">
        <v>353</v>
      </c>
      <c r="F188" t="s">
        <v>374</v>
      </c>
      <c r="G188" s="1" t="s">
        <v>333</v>
      </c>
      <c r="H188" s="1" t="s">
        <v>377</v>
      </c>
      <c r="I188" t="str">
        <f t="shared" si="6"/>
        <v>Coldwaterdistribution</v>
      </c>
      <c r="J188" t="str">
        <f t="shared" si="7"/>
        <v>Valves</v>
      </c>
      <c r="K188" t="str">
        <f t="shared" si="8"/>
        <v>ValvesThermostaticMixer</v>
      </c>
      <c r="L188" t="s">
        <v>2073</v>
      </c>
    </row>
    <row r="189" spans="2:12" x14ac:dyDescent="0.3">
      <c r="B189">
        <v>5.4</v>
      </c>
      <c r="C189" t="s">
        <v>313</v>
      </c>
      <c r="D189" t="s">
        <v>352</v>
      </c>
      <c r="E189" s="1" t="s">
        <v>353</v>
      </c>
      <c r="F189" t="s">
        <v>380</v>
      </c>
      <c r="G189" s="1" t="s">
        <v>381</v>
      </c>
      <c r="H189" s="1" t="s">
        <v>382</v>
      </c>
      <c r="I189" t="str">
        <f t="shared" si="6"/>
        <v>Coldwaterdistribution</v>
      </c>
      <c r="J189" t="str">
        <f t="shared" si="7"/>
        <v>Pumps</v>
      </c>
      <c r="K189" t="str">
        <f t="shared" si="8"/>
        <v>PumpsFloormounted</v>
      </c>
      <c r="L189" t="s">
        <v>2074</v>
      </c>
    </row>
    <row r="190" spans="2:12" x14ac:dyDescent="0.3">
      <c r="B190">
        <v>5.4</v>
      </c>
      <c r="C190" t="s">
        <v>313</v>
      </c>
      <c r="D190" t="s">
        <v>352</v>
      </c>
      <c r="E190" s="1" t="s">
        <v>353</v>
      </c>
      <c r="F190" t="s">
        <v>380</v>
      </c>
      <c r="G190" s="1" t="s">
        <v>381</v>
      </c>
      <c r="H190" s="1" t="s">
        <v>385</v>
      </c>
      <c r="I190" t="str">
        <f t="shared" si="6"/>
        <v>Coldwaterdistribution</v>
      </c>
      <c r="J190" t="str">
        <f t="shared" si="7"/>
        <v>Pumps</v>
      </c>
      <c r="K190" t="str">
        <f t="shared" si="8"/>
        <v>PumpsFloormountedTwinHead</v>
      </c>
      <c r="L190" t="s">
        <v>2074</v>
      </c>
    </row>
    <row r="191" spans="2:12" x14ac:dyDescent="0.3">
      <c r="B191">
        <v>5.4</v>
      </c>
      <c r="C191" t="s">
        <v>313</v>
      </c>
      <c r="D191" t="s">
        <v>352</v>
      </c>
      <c r="E191" s="1" t="s">
        <v>353</v>
      </c>
      <c r="F191" t="s">
        <v>380</v>
      </c>
      <c r="G191" s="1" t="s">
        <v>381</v>
      </c>
      <c r="H191" s="1" t="s">
        <v>386</v>
      </c>
      <c r="I191" t="str">
        <f t="shared" si="6"/>
        <v>Coldwaterdistribution</v>
      </c>
      <c r="J191" t="str">
        <f t="shared" si="7"/>
        <v>Pumps</v>
      </c>
      <c r="K191" t="str">
        <f t="shared" si="8"/>
        <v>PumpsAcceleratorpipemounted</v>
      </c>
      <c r="L191" t="s">
        <v>2074</v>
      </c>
    </row>
    <row r="192" spans="2:12" x14ac:dyDescent="0.3">
      <c r="B192">
        <v>5.4</v>
      </c>
      <c r="C192" t="s">
        <v>313</v>
      </c>
      <c r="D192" t="s">
        <v>352</v>
      </c>
      <c r="E192" s="1" t="s">
        <v>353</v>
      </c>
      <c r="F192" t="s">
        <v>380</v>
      </c>
      <c r="G192" s="1" t="s">
        <v>381</v>
      </c>
      <c r="H192" s="1" t="s">
        <v>387</v>
      </c>
      <c r="I192" t="str">
        <f t="shared" si="6"/>
        <v>Coldwaterdistribution</v>
      </c>
      <c r="J192" t="str">
        <f t="shared" si="7"/>
        <v>Pumps</v>
      </c>
      <c r="K192" t="str">
        <f t="shared" si="8"/>
        <v>PumpsDomestic</v>
      </c>
      <c r="L192" t="s">
        <v>2074</v>
      </c>
    </row>
    <row r="193" spans="2:12" x14ac:dyDescent="0.3">
      <c r="B193">
        <v>5.4</v>
      </c>
      <c r="C193" t="s">
        <v>313</v>
      </c>
      <c r="D193" t="s">
        <v>352</v>
      </c>
      <c r="E193" s="1" t="s">
        <v>353</v>
      </c>
      <c r="F193" t="s">
        <v>380</v>
      </c>
      <c r="G193" s="1" t="s">
        <v>381</v>
      </c>
      <c r="H193" s="1" t="s">
        <v>390</v>
      </c>
      <c r="I193" t="str">
        <f t="shared" ref="I193:I256" si="9">SUBSTITUTE(removespecial(E193)," ","")</f>
        <v>Coldwaterdistribution</v>
      </c>
      <c r="J193" t="str">
        <f t="shared" ref="J193:J256" si="10">SUBSTITUTE(removespecial(G193)," ","")</f>
        <v>Pumps</v>
      </c>
      <c r="K193" t="str">
        <f t="shared" ref="K193:K256" si="11">SUBSTITUTE(removespecial(H193)," ","")</f>
        <v>PumpsHWScirculator</v>
      </c>
      <c r="L193" t="s">
        <v>2074</v>
      </c>
    </row>
    <row r="194" spans="2:12" x14ac:dyDescent="0.3">
      <c r="B194">
        <v>5.4</v>
      </c>
      <c r="C194" t="s">
        <v>313</v>
      </c>
      <c r="D194" t="s">
        <v>352</v>
      </c>
      <c r="E194" s="1" t="s">
        <v>353</v>
      </c>
      <c r="F194" t="s">
        <v>391</v>
      </c>
      <c r="G194" s="1" t="s">
        <v>392</v>
      </c>
      <c r="H194" s="1" t="s">
        <v>393</v>
      </c>
      <c r="I194" t="str">
        <f t="shared" si="9"/>
        <v>Coldwaterdistribution</v>
      </c>
      <c r="J194" t="str">
        <f t="shared" si="10"/>
        <v>Pressurisationexpansionunits</v>
      </c>
      <c r="K194" t="str">
        <f t="shared" si="11"/>
        <v>PressurisationUnit</v>
      </c>
      <c r="L194" t="s">
        <v>2076</v>
      </c>
    </row>
    <row r="195" spans="2:12" x14ac:dyDescent="0.3">
      <c r="B195">
        <v>5.4</v>
      </c>
      <c r="C195" t="s">
        <v>313</v>
      </c>
      <c r="D195" t="s">
        <v>352</v>
      </c>
      <c r="E195" s="1" t="s">
        <v>353</v>
      </c>
      <c r="F195" t="s">
        <v>396</v>
      </c>
      <c r="G195" s="1" t="s">
        <v>397</v>
      </c>
      <c r="H195" s="1" t="s">
        <v>398</v>
      </c>
      <c r="I195" t="str">
        <f t="shared" si="9"/>
        <v>Coldwaterdistribution</v>
      </c>
      <c r="J195" t="str">
        <f t="shared" si="10"/>
        <v>Pressureboostersets</v>
      </c>
      <c r="K195" t="str">
        <f t="shared" si="11"/>
        <v>DomesticBoosterset</v>
      </c>
      <c r="L195" t="s">
        <v>2078</v>
      </c>
    </row>
    <row r="196" spans="2:12" x14ac:dyDescent="0.3">
      <c r="B196">
        <v>5.4</v>
      </c>
      <c r="C196" t="s">
        <v>313</v>
      </c>
      <c r="D196" t="s">
        <v>352</v>
      </c>
      <c r="E196" s="1" t="s">
        <v>353</v>
      </c>
      <c r="F196" t="s">
        <v>396</v>
      </c>
      <c r="G196" s="1" t="s">
        <v>397</v>
      </c>
      <c r="H196" s="1" t="s">
        <v>401</v>
      </c>
      <c r="I196" t="str">
        <f t="shared" si="9"/>
        <v>Coldwaterdistribution</v>
      </c>
      <c r="J196" t="str">
        <f t="shared" si="10"/>
        <v>Pressureboostersets</v>
      </c>
      <c r="K196" t="str">
        <f t="shared" si="11"/>
        <v>MCWSBoosterset</v>
      </c>
      <c r="L196" t="s">
        <v>2078</v>
      </c>
    </row>
    <row r="197" spans="2:12" x14ac:dyDescent="0.3">
      <c r="B197">
        <v>5.4</v>
      </c>
      <c r="C197" t="s">
        <v>313</v>
      </c>
      <c r="D197" t="s">
        <v>352</v>
      </c>
      <c r="E197" s="1" t="s">
        <v>353</v>
      </c>
      <c r="F197" t="s">
        <v>402</v>
      </c>
      <c r="G197" s="1" t="s">
        <v>243</v>
      </c>
      <c r="H197" s="1" t="s">
        <v>403</v>
      </c>
      <c r="I197" t="str">
        <f t="shared" si="9"/>
        <v>Coldwaterdistribution</v>
      </c>
      <c r="J197" t="str">
        <f t="shared" si="10"/>
        <v>Tanks</v>
      </c>
      <c r="K197" t="str">
        <f t="shared" si="11"/>
        <v>PurifiedWaterTank</v>
      </c>
      <c r="L197" t="s">
        <v>2079</v>
      </c>
    </row>
    <row r="198" spans="2:12" x14ac:dyDescent="0.3">
      <c r="B198">
        <v>5.4</v>
      </c>
      <c r="C198" t="s">
        <v>313</v>
      </c>
      <c r="D198" t="s">
        <v>352</v>
      </c>
      <c r="E198" s="1" t="s">
        <v>353</v>
      </c>
      <c r="F198" t="s">
        <v>402</v>
      </c>
      <c r="G198" s="1" t="s">
        <v>243</v>
      </c>
      <c r="H198" s="1" t="s">
        <v>406</v>
      </c>
      <c r="I198" t="str">
        <f t="shared" si="9"/>
        <v>Coldwaterdistribution</v>
      </c>
      <c r="J198" t="str">
        <f t="shared" si="10"/>
        <v>Tanks</v>
      </c>
      <c r="K198" t="str">
        <f t="shared" si="11"/>
        <v>WaterStorageTanksFibreglass</v>
      </c>
      <c r="L198" t="s">
        <v>2079</v>
      </c>
    </row>
    <row r="199" spans="2:12" x14ac:dyDescent="0.3">
      <c r="B199">
        <v>5.4</v>
      </c>
      <c r="C199" t="s">
        <v>313</v>
      </c>
      <c r="D199" t="s">
        <v>352</v>
      </c>
      <c r="E199" s="1" t="s">
        <v>353</v>
      </c>
      <c r="F199" t="s">
        <v>402</v>
      </c>
      <c r="G199" s="1" t="s">
        <v>243</v>
      </c>
      <c r="H199" s="1" t="s">
        <v>407</v>
      </c>
      <c r="I199" t="str">
        <f t="shared" si="9"/>
        <v>Coldwaterdistribution</v>
      </c>
      <c r="J199" t="str">
        <f t="shared" si="10"/>
        <v>Tanks</v>
      </c>
      <c r="K199" t="str">
        <f t="shared" si="11"/>
        <v>WaterStorageTanksGalvanisedMetal</v>
      </c>
      <c r="L199" t="s">
        <v>2079</v>
      </c>
    </row>
    <row r="200" spans="2:12" x14ac:dyDescent="0.3">
      <c r="B200">
        <v>5.4</v>
      </c>
      <c r="C200" t="s">
        <v>313</v>
      </c>
      <c r="D200" t="s">
        <v>352</v>
      </c>
      <c r="E200" s="1" t="s">
        <v>353</v>
      </c>
      <c r="F200" t="s">
        <v>402</v>
      </c>
      <c r="G200" s="1" t="s">
        <v>243</v>
      </c>
      <c r="H200" s="1" t="s">
        <v>408</v>
      </c>
      <c r="I200" t="str">
        <f t="shared" si="9"/>
        <v>Coldwaterdistribution</v>
      </c>
      <c r="J200" t="str">
        <f t="shared" si="10"/>
        <v>Tanks</v>
      </c>
      <c r="K200" t="str">
        <f t="shared" si="11"/>
        <v>WaterStorageTanksGRP</v>
      </c>
      <c r="L200" t="s">
        <v>2079</v>
      </c>
    </row>
    <row r="201" spans="2:12" x14ac:dyDescent="0.3">
      <c r="B201">
        <v>5.4</v>
      </c>
      <c r="C201" t="s">
        <v>313</v>
      </c>
      <c r="D201" t="s">
        <v>352</v>
      </c>
      <c r="E201" s="1" t="s">
        <v>353</v>
      </c>
      <c r="F201" t="s">
        <v>402</v>
      </c>
      <c r="G201" s="1" t="s">
        <v>243</v>
      </c>
      <c r="H201" s="1" t="s">
        <v>409</v>
      </c>
      <c r="I201" t="str">
        <f t="shared" si="9"/>
        <v>Coldwaterdistribution</v>
      </c>
      <c r="J201" t="str">
        <f t="shared" si="10"/>
        <v>Tanks</v>
      </c>
      <c r="K201" t="str">
        <f t="shared" si="11"/>
        <v>WaterStorageTanksPolypropylene</v>
      </c>
      <c r="L201" t="s">
        <v>2079</v>
      </c>
    </row>
    <row r="202" spans="2:12" x14ac:dyDescent="0.3">
      <c r="B202">
        <v>5.4</v>
      </c>
      <c r="C202" t="s">
        <v>313</v>
      </c>
      <c r="D202" t="s">
        <v>352</v>
      </c>
      <c r="E202" s="1" t="s">
        <v>353</v>
      </c>
      <c r="F202" t="s">
        <v>402</v>
      </c>
      <c r="G202" s="1" t="s">
        <v>243</v>
      </c>
      <c r="H202" s="1" t="s">
        <v>410</v>
      </c>
      <c r="I202" t="str">
        <f t="shared" si="9"/>
        <v>Coldwaterdistribution</v>
      </c>
      <c r="J202" t="str">
        <f t="shared" si="10"/>
        <v>Tanks</v>
      </c>
      <c r="K202" t="str">
        <f t="shared" si="11"/>
        <v>WaterTankPotableFibreglass</v>
      </c>
      <c r="L202" t="s">
        <v>2079</v>
      </c>
    </row>
    <row r="203" spans="2:12" x14ac:dyDescent="0.3">
      <c r="B203">
        <v>5.4</v>
      </c>
      <c r="C203" t="s">
        <v>313</v>
      </c>
      <c r="D203" t="s">
        <v>352</v>
      </c>
      <c r="E203" s="1" t="s">
        <v>353</v>
      </c>
      <c r="F203" t="s">
        <v>402</v>
      </c>
      <c r="G203" s="1" t="s">
        <v>243</v>
      </c>
      <c r="H203" s="1" t="s">
        <v>411</v>
      </c>
      <c r="I203" t="str">
        <f t="shared" si="9"/>
        <v>Coldwaterdistribution</v>
      </c>
      <c r="J203" t="str">
        <f t="shared" si="10"/>
        <v>Tanks</v>
      </c>
      <c r="K203" t="str">
        <f t="shared" si="11"/>
        <v>WaterTankPotableGalvanisedMetal</v>
      </c>
      <c r="L203" t="s">
        <v>2079</v>
      </c>
    </row>
    <row r="204" spans="2:12" x14ac:dyDescent="0.3">
      <c r="B204">
        <v>5.4</v>
      </c>
      <c r="C204" t="s">
        <v>313</v>
      </c>
      <c r="D204" t="s">
        <v>352</v>
      </c>
      <c r="E204" s="1" t="s">
        <v>353</v>
      </c>
      <c r="F204" t="s">
        <v>402</v>
      </c>
      <c r="G204" s="1" t="s">
        <v>243</v>
      </c>
      <c r="H204" s="1" t="s">
        <v>412</v>
      </c>
      <c r="I204" t="str">
        <f t="shared" si="9"/>
        <v>Coldwaterdistribution</v>
      </c>
      <c r="J204" t="str">
        <f t="shared" si="10"/>
        <v>Tanks</v>
      </c>
      <c r="K204" t="str">
        <f t="shared" si="11"/>
        <v>WaterTankPotableGRP</v>
      </c>
      <c r="L204" t="s">
        <v>2079</v>
      </c>
    </row>
    <row r="205" spans="2:12" x14ac:dyDescent="0.3">
      <c r="B205">
        <v>5.4</v>
      </c>
      <c r="C205" t="s">
        <v>313</v>
      </c>
      <c r="D205" t="s">
        <v>352</v>
      </c>
      <c r="E205" s="1" t="s">
        <v>353</v>
      </c>
      <c r="F205" t="s">
        <v>402</v>
      </c>
      <c r="G205" s="1" t="s">
        <v>243</v>
      </c>
      <c r="H205" s="1" t="s">
        <v>413</v>
      </c>
      <c r="I205" t="str">
        <f t="shared" si="9"/>
        <v>Coldwaterdistribution</v>
      </c>
      <c r="J205" t="str">
        <f t="shared" si="10"/>
        <v>Tanks</v>
      </c>
      <c r="K205" t="str">
        <f t="shared" si="11"/>
        <v>WaterTankPotablePolypropylene</v>
      </c>
      <c r="L205" t="s">
        <v>2079</v>
      </c>
    </row>
    <row r="206" spans="2:12" x14ac:dyDescent="0.3">
      <c r="B206">
        <v>5.4</v>
      </c>
      <c r="C206" t="s">
        <v>313</v>
      </c>
      <c r="D206" t="s">
        <v>352</v>
      </c>
      <c r="E206" s="1" t="s">
        <v>353</v>
      </c>
      <c r="F206" t="s">
        <v>414</v>
      </c>
      <c r="G206" s="1" t="s">
        <v>415</v>
      </c>
      <c r="H206" s="1" t="s">
        <v>329</v>
      </c>
      <c r="I206" t="str">
        <f t="shared" si="9"/>
        <v>Coldwaterdistribution</v>
      </c>
      <c r="J206" t="str">
        <f t="shared" si="10"/>
        <v>Traceheating</v>
      </c>
      <c r="K206" t="str">
        <f t="shared" si="11"/>
        <v>TraceHeating</v>
      </c>
      <c r="L206" t="s">
        <v>2081</v>
      </c>
    </row>
    <row r="207" spans="2:12" x14ac:dyDescent="0.3">
      <c r="B207">
        <v>5.4</v>
      </c>
      <c r="C207" t="s">
        <v>313</v>
      </c>
      <c r="D207" t="s">
        <v>352</v>
      </c>
      <c r="E207" s="1" t="s">
        <v>353</v>
      </c>
      <c r="F207" t="s">
        <v>416</v>
      </c>
      <c r="G207" s="1" t="s">
        <v>417</v>
      </c>
      <c r="H207" s="1" t="s">
        <v>417</v>
      </c>
      <c r="I207" t="str">
        <f t="shared" si="9"/>
        <v>Coldwaterdistribution</v>
      </c>
      <c r="J207" t="str">
        <f t="shared" si="10"/>
        <v>Watersavingdevices</v>
      </c>
      <c r="K207" t="str">
        <f t="shared" si="11"/>
        <v>Watersavingdevices</v>
      </c>
      <c r="L207" t="s">
        <v>2083</v>
      </c>
    </row>
    <row r="208" spans="2:12" x14ac:dyDescent="0.3">
      <c r="B208">
        <v>5.4</v>
      </c>
      <c r="C208" t="s">
        <v>313</v>
      </c>
      <c r="D208" t="s">
        <v>352</v>
      </c>
      <c r="E208" s="1" t="s">
        <v>353</v>
      </c>
      <c r="F208" t="s">
        <v>418</v>
      </c>
      <c r="G208" s="1" t="s">
        <v>419</v>
      </c>
      <c r="H208" s="1" t="s">
        <v>420</v>
      </c>
      <c r="I208" t="str">
        <f t="shared" si="9"/>
        <v>Coldwaterdistribution</v>
      </c>
      <c r="J208" t="str">
        <f t="shared" si="10"/>
        <v>Taps</v>
      </c>
      <c r="K208" t="str">
        <f t="shared" si="11"/>
        <v>TapsServicevalve</v>
      </c>
      <c r="L208" t="s">
        <v>2084</v>
      </c>
    </row>
    <row r="209" spans="2:12" x14ac:dyDescent="0.3">
      <c r="B209">
        <v>5.4</v>
      </c>
      <c r="C209" t="s">
        <v>313</v>
      </c>
      <c r="D209" t="s">
        <v>352</v>
      </c>
      <c r="E209" s="1" t="s">
        <v>353</v>
      </c>
      <c r="F209" t="s">
        <v>422</v>
      </c>
      <c r="G209" s="1" t="s">
        <v>423</v>
      </c>
      <c r="H209" s="1" t="s">
        <v>424</v>
      </c>
      <c r="I209" t="str">
        <f t="shared" si="9"/>
        <v>Coldwaterdistribution</v>
      </c>
      <c r="J209" t="str">
        <f t="shared" si="10"/>
        <v>Greywatercollectionsystems</v>
      </c>
      <c r="K209" t="str">
        <f t="shared" si="11"/>
        <v>GreyWaterCollectionSystem</v>
      </c>
      <c r="L209" t="s">
        <v>2086</v>
      </c>
    </row>
    <row r="210" spans="2:12" x14ac:dyDescent="0.3">
      <c r="B210">
        <v>5.4</v>
      </c>
      <c r="C210" t="s">
        <v>313</v>
      </c>
      <c r="D210" t="s">
        <v>425</v>
      </c>
      <c r="E210" s="1" t="s">
        <v>426</v>
      </c>
      <c r="F210" t="s">
        <v>427</v>
      </c>
      <c r="G210" s="1" t="s">
        <v>254</v>
      </c>
      <c r="H210" s="1" t="s">
        <v>355</v>
      </c>
      <c r="I210" t="str">
        <f t="shared" si="9"/>
        <v>Hotwaterdistribution</v>
      </c>
      <c r="J210" t="str">
        <f t="shared" si="10"/>
        <v>Pipelinesandfittings</v>
      </c>
      <c r="K210" t="str">
        <f t="shared" si="11"/>
        <v>ExpansionBellowsFlueDilution</v>
      </c>
      <c r="L210" t="s">
        <v>2087</v>
      </c>
    </row>
    <row r="211" spans="2:12" x14ac:dyDescent="0.3">
      <c r="B211">
        <v>5.4</v>
      </c>
      <c r="C211" t="s">
        <v>313</v>
      </c>
      <c r="D211" t="s">
        <v>425</v>
      </c>
      <c r="E211" s="1" t="s">
        <v>426</v>
      </c>
      <c r="F211" t="s">
        <v>427</v>
      </c>
      <c r="G211" s="1" t="s">
        <v>254</v>
      </c>
      <c r="H211" s="1" t="s">
        <v>358</v>
      </c>
      <c r="I211" t="str">
        <f t="shared" si="9"/>
        <v>Hotwaterdistribution</v>
      </c>
      <c r="J211" t="str">
        <f t="shared" si="10"/>
        <v>Pipelinesandfittings</v>
      </c>
      <c r="K211" t="str">
        <f t="shared" si="11"/>
        <v>ExpansionBellowsRubber</v>
      </c>
      <c r="L211" t="s">
        <v>2087</v>
      </c>
    </row>
    <row r="212" spans="2:12" x14ac:dyDescent="0.3">
      <c r="B212">
        <v>5.4</v>
      </c>
      <c r="C212" t="s">
        <v>313</v>
      </c>
      <c r="D212" t="s">
        <v>425</v>
      </c>
      <c r="E212" s="1" t="s">
        <v>426</v>
      </c>
      <c r="F212" t="s">
        <v>427</v>
      </c>
      <c r="G212" s="1" t="s">
        <v>254</v>
      </c>
      <c r="H212" s="1" t="s">
        <v>359</v>
      </c>
      <c r="I212" t="str">
        <f t="shared" si="9"/>
        <v>Hotwaterdistribution</v>
      </c>
      <c r="J212" t="str">
        <f t="shared" si="10"/>
        <v>Pipelinesandfittings</v>
      </c>
      <c r="K212" t="str">
        <f t="shared" si="11"/>
        <v>ExpansionBellowsSteel</v>
      </c>
      <c r="L212" t="s">
        <v>2087</v>
      </c>
    </row>
    <row r="213" spans="2:12" x14ac:dyDescent="0.3">
      <c r="B213">
        <v>5.4</v>
      </c>
      <c r="C213" t="s">
        <v>313</v>
      </c>
      <c r="D213" t="s">
        <v>425</v>
      </c>
      <c r="E213" s="1" t="s">
        <v>426</v>
      </c>
      <c r="F213" t="s">
        <v>427</v>
      </c>
      <c r="G213" s="1" t="s">
        <v>254</v>
      </c>
      <c r="H213" s="1" t="s">
        <v>428</v>
      </c>
      <c r="I213" t="str">
        <f t="shared" si="9"/>
        <v>Hotwaterdistribution</v>
      </c>
      <c r="J213" t="str">
        <f t="shared" si="10"/>
        <v>Pipelinesandfittings</v>
      </c>
      <c r="K213" t="str">
        <f t="shared" si="11"/>
        <v>PipeworkDHWS</v>
      </c>
      <c r="L213" t="s">
        <v>2087</v>
      </c>
    </row>
    <row r="214" spans="2:12" x14ac:dyDescent="0.3">
      <c r="B214">
        <v>5.4</v>
      </c>
      <c r="C214" t="s">
        <v>313</v>
      </c>
      <c r="D214" t="s">
        <v>425</v>
      </c>
      <c r="E214" s="1" t="s">
        <v>426</v>
      </c>
      <c r="F214" t="s">
        <v>427</v>
      </c>
      <c r="G214" s="1" t="s">
        <v>254</v>
      </c>
      <c r="H214" s="1" t="s">
        <v>431</v>
      </c>
      <c r="I214" t="str">
        <f t="shared" si="9"/>
        <v>Hotwaterdistribution</v>
      </c>
      <c r="J214" t="str">
        <f t="shared" si="10"/>
        <v>Pipelinesandfittings</v>
      </c>
      <c r="K214" t="str">
        <f t="shared" si="11"/>
        <v>PipeworkDHWSCopper</v>
      </c>
      <c r="L214" t="s">
        <v>2087</v>
      </c>
    </row>
    <row r="215" spans="2:12" x14ac:dyDescent="0.3">
      <c r="B215">
        <v>5.4</v>
      </c>
      <c r="C215" t="s">
        <v>313</v>
      </c>
      <c r="D215" t="s">
        <v>425</v>
      </c>
      <c r="E215" s="1" t="s">
        <v>426</v>
      </c>
      <c r="F215" t="s">
        <v>427</v>
      </c>
      <c r="G215" s="1" t="s">
        <v>254</v>
      </c>
      <c r="H215" s="1" t="s">
        <v>432</v>
      </c>
      <c r="I215" t="str">
        <f t="shared" si="9"/>
        <v>Hotwaterdistribution</v>
      </c>
      <c r="J215" t="str">
        <f t="shared" si="10"/>
        <v>Pipelinesandfittings</v>
      </c>
      <c r="K215" t="str">
        <f t="shared" si="11"/>
        <v>PipeworkDHWSPlastic</v>
      </c>
      <c r="L215" t="s">
        <v>2087</v>
      </c>
    </row>
    <row r="216" spans="2:12" x14ac:dyDescent="0.3">
      <c r="B216">
        <v>5.4</v>
      </c>
      <c r="C216" t="s">
        <v>313</v>
      </c>
      <c r="D216" t="s">
        <v>425</v>
      </c>
      <c r="E216" s="1" t="s">
        <v>426</v>
      </c>
      <c r="F216" t="s">
        <v>427</v>
      </c>
      <c r="G216" s="1" t="s">
        <v>254</v>
      </c>
      <c r="H216" s="1" t="s">
        <v>433</v>
      </c>
      <c r="I216" t="str">
        <f t="shared" si="9"/>
        <v>Hotwaterdistribution</v>
      </c>
      <c r="J216" t="str">
        <f t="shared" si="10"/>
        <v>Pipelinesandfittings</v>
      </c>
      <c r="K216" t="str">
        <f t="shared" si="11"/>
        <v>PipeworkDHWSsteelgalvanised</v>
      </c>
      <c r="L216" t="s">
        <v>2087</v>
      </c>
    </row>
    <row r="217" spans="2:12" x14ac:dyDescent="0.3">
      <c r="B217">
        <v>5.4</v>
      </c>
      <c r="C217" t="s">
        <v>313</v>
      </c>
      <c r="D217" t="s">
        <v>425</v>
      </c>
      <c r="E217" s="1" t="s">
        <v>426</v>
      </c>
      <c r="F217" t="s">
        <v>427</v>
      </c>
      <c r="G217" s="1" t="s">
        <v>254</v>
      </c>
      <c r="H217" s="1" t="s">
        <v>434</v>
      </c>
      <c r="I217" t="str">
        <f t="shared" si="9"/>
        <v>Hotwaterdistribution</v>
      </c>
      <c r="J217" t="str">
        <f t="shared" si="10"/>
        <v>Pipelinesandfittings</v>
      </c>
      <c r="K217" t="str">
        <f t="shared" si="11"/>
        <v>PlantRoomPipework</v>
      </c>
      <c r="L217" t="s">
        <v>2087</v>
      </c>
    </row>
    <row r="218" spans="2:12" x14ac:dyDescent="0.3">
      <c r="B218">
        <v>5.4</v>
      </c>
      <c r="C218" t="s">
        <v>313</v>
      </c>
      <c r="D218" t="s">
        <v>425</v>
      </c>
      <c r="E218" s="1" t="s">
        <v>426</v>
      </c>
      <c r="F218" t="s">
        <v>435</v>
      </c>
      <c r="G218" s="1" t="s">
        <v>436</v>
      </c>
      <c r="H218" s="1" t="s">
        <v>437</v>
      </c>
      <c r="I218" t="str">
        <f t="shared" si="9"/>
        <v>Hotwaterdistribution</v>
      </c>
      <c r="J218" t="str">
        <f t="shared" si="10"/>
        <v>Immersionheaters</v>
      </c>
      <c r="K218" t="str">
        <f t="shared" si="11"/>
        <v>HWcylinderwithimmersionheater</v>
      </c>
      <c r="L218" t="s">
        <v>2089</v>
      </c>
    </row>
    <row r="219" spans="2:12" x14ac:dyDescent="0.3">
      <c r="B219">
        <v>5.4</v>
      </c>
      <c r="C219" t="s">
        <v>313</v>
      </c>
      <c r="D219" t="s">
        <v>425</v>
      </c>
      <c r="E219" s="1" t="s">
        <v>426</v>
      </c>
      <c r="F219" t="s">
        <v>440</v>
      </c>
      <c r="G219" s="1" t="s">
        <v>441</v>
      </c>
      <c r="H219" s="1" t="s">
        <v>442</v>
      </c>
      <c r="I219" t="str">
        <f t="shared" si="9"/>
        <v>Hotwaterdistribution</v>
      </c>
      <c r="J219" t="str">
        <f t="shared" si="10"/>
        <v>Expansiontank</v>
      </c>
      <c r="K219" t="str">
        <f t="shared" si="11"/>
        <v>InsulatedCombinationUnits</v>
      </c>
      <c r="L219" t="s">
        <v>2091</v>
      </c>
    </row>
    <row r="220" spans="2:12" x14ac:dyDescent="0.3">
      <c r="B220">
        <v>5.4</v>
      </c>
      <c r="C220" t="s">
        <v>313</v>
      </c>
      <c r="D220" t="s">
        <v>425</v>
      </c>
      <c r="E220" s="1" t="s">
        <v>426</v>
      </c>
      <c r="F220" t="s">
        <v>443</v>
      </c>
      <c r="G220" s="1" t="s">
        <v>444</v>
      </c>
      <c r="H220" s="1" t="s">
        <v>445</v>
      </c>
      <c r="I220" t="str">
        <f t="shared" si="9"/>
        <v>Hotwaterdistribution</v>
      </c>
      <c r="J220" t="str">
        <f t="shared" si="10"/>
        <v>Watersofteners</v>
      </c>
      <c r="K220" t="str">
        <f t="shared" si="11"/>
        <v>ChemicalDosingpot</v>
      </c>
      <c r="L220" t="s">
        <v>2093</v>
      </c>
    </row>
    <row r="221" spans="2:12" x14ac:dyDescent="0.3">
      <c r="B221">
        <v>5.4</v>
      </c>
      <c r="C221" t="s">
        <v>313</v>
      </c>
      <c r="D221" t="s">
        <v>425</v>
      </c>
      <c r="E221" s="1" t="s">
        <v>426</v>
      </c>
      <c r="F221" t="s">
        <v>443</v>
      </c>
      <c r="G221" s="1" t="s">
        <v>444</v>
      </c>
      <c r="H221" s="1" t="s">
        <v>448</v>
      </c>
      <c r="I221" t="str">
        <f t="shared" si="9"/>
        <v>Hotwaterdistribution</v>
      </c>
      <c r="J221" t="str">
        <f t="shared" si="10"/>
        <v>Watersofteners</v>
      </c>
      <c r="K221" t="str">
        <f t="shared" si="11"/>
        <v>ChemicalDosingSystems</v>
      </c>
      <c r="L221" t="s">
        <v>2093</v>
      </c>
    </row>
    <row r="222" spans="2:12" x14ac:dyDescent="0.3">
      <c r="B222">
        <v>5.4</v>
      </c>
      <c r="C222" t="s">
        <v>313</v>
      </c>
      <c r="D222" t="s">
        <v>425</v>
      </c>
      <c r="E222" s="1" t="s">
        <v>426</v>
      </c>
      <c r="F222" t="s">
        <v>443</v>
      </c>
      <c r="G222" s="1" t="s">
        <v>444</v>
      </c>
      <c r="H222" s="1" t="s">
        <v>451</v>
      </c>
      <c r="I222" t="str">
        <f t="shared" si="9"/>
        <v>Hotwaterdistribution</v>
      </c>
      <c r="J222" t="str">
        <f t="shared" si="10"/>
        <v>Watersofteners</v>
      </c>
      <c r="K222" t="str">
        <f t="shared" si="11"/>
        <v>ComputerisedWaterConditioner</v>
      </c>
      <c r="L222" t="s">
        <v>2093</v>
      </c>
    </row>
    <row r="223" spans="2:12" x14ac:dyDescent="0.3">
      <c r="B223">
        <v>5.4</v>
      </c>
      <c r="C223" t="s">
        <v>313</v>
      </c>
      <c r="D223" t="s">
        <v>425</v>
      </c>
      <c r="E223" s="1" t="s">
        <v>426</v>
      </c>
      <c r="F223" t="s">
        <v>443</v>
      </c>
      <c r="G223" s="1" t="s">
        <v>444</v>
      </c>
      <c r="H223" s="1" t="s">
        <v>454</v>
      </c>
      <c r="I223" t="str">
        <f t="shared" si="9"/>
        <v>Hotwaterdistribution</v>
      </c>
      <c r="J223" t="str">
        <f t="shared" si="10"/>
        <v>Watersofteners</v>
      </c>
      <c r="K223" t="str">
        <f t="shared" si="11"/>
        <v>DeAlkailisationPlant</v>
      </c>
      <c r="L223" t="s">
        <v>2093</v>
      </c>
    </row>
    <row r="224" spans="2:12" x14ac:dyDescent="0.3">
      <c r="B224">
        <v>5.4</v>
      </c>
      <c r="C224" t="s">
        <v>313</v>
      </c>
      <c r="D224" t="s">
        <v>425</v>
      </c>
      <c r="E224" s="1" t="s">
        <v>426</v>
      </c>
      <c r="F224" t="s">
        <v>443</v>
      </c>
      <c r="G224" s="1" t="s">
        <v>444</v>
      </c>
      <c r="H224" s="1" t="s">
        <v>455</v>
      </c>
      <c r="I224" t="str">
        <f t="shared" si="9"/>
        <v>Hotwaterdistribution</v>
      </c>
      <c r="J224" t="str">
        <f t="shared" si="10"/>
        <v>Watersofteners</v>
      </c>
      <c r="K224" t="str">
        <f t="shared" si="11"/>
        <v>DeAlkalisationPlant</v>
      </c>
      <c r="L224" t="s">
        <v>2093</v>
      </c>
    </row>
    <row r="225" spans="2:12" x14ac:dyDescent="0.3">
      <c r="B225">
        <v>5.4</v>
      </c>
      <c r="C225" t="s">
        <v>313</v>
      </c>
      <c r="D225" t="s">
        <v>425</v>
      </c>
      <c r="E225" s="1" t="s">
        <v>426</v>
      </c>
      <c r="F225" t="s">
        <v>443</v>
      </c>
      <c r="G225" s="1" t="s">
        <v>444</v>
      </c>
      <c r="H225" s="1" t="s">
        <v>456</v>
      </c>
      <c r="I225" t="str">
        <f t="shared" si="9"/>
        <v>Hotwaterdistribution</v>
      </c>
      <c r="J225" t="str">
        <f t="shared" si="10"/>
        <v>Watersofteners</v>
      </c>
      <c r="K225" t="str">
        <f t="shared" si="11"/>
        <v>DemineralisationPlant</v>
      </c>
      <c r="L225" t="s">
        <v>2093</v>
      </c>
    </row>
    <row r="226" spans="2:12" x14ac:dyDescent="0.3">
      <c r="B226">
        <v>5.4</v>
      </c>
      <c r="C226" t="s">
        <v>313</v>
      </c>
      <c r="D226" t="s">
        <v>425</v>
      </c>
      <c r="E226" s="1" t="s">
        <v>426</v>
      </c>
      <c r="F226" t="s">
        <v>443</v>
      </c>
      <c r="G226" s="1" t="s">
        <v>444</v>
      </c>
      <c r="H226" s="1" t="s">
        <v>457</v>
      </c>
      <c r="I226" t="str">
        <f t="shared" si="9"/>
        <v>Hotwaterdistribution</v>
      </c>
      <c r="J226" t="str">
        <f t="shared" si="10"/>
        <v>Watersofteners</v>
      </c>
      <c r="K226" t="str">
        <f t="shared" si="11"/>
        <v>ElectrolyticChlorineIonGeneration</v>
      </c>
      <c r="L226" t="s">
        <v>2093</v>
      </c>
    </row>
    <row r="227" spans="2:12" x14ac:dyDescent="0.3">
      <c r="B227">
        <v>5.4</v>
      </c>
      <c r="C227" t="s">
        <v>313</v>
      </c>
      <c r="D227" t="s">
        <v>425</v>
      </c>
      <c r="E227" s="1" t="s">
        <v>426</v>
      </c>
      <c r="F227" t="s">
        <v>443</v>
      </c>
      <c r="G227" s="1" t="s">
        <v>444</v>
      </c>
      <c r="H227" s="1" t="s">
        <v>458</v>
      </c>
      <c r="I227" t="str">
        <f t="shared" si="9"/>
        <v>Hotwaterdistribution</v>
      </c>
      <c r="J227" t="str">
        <f t="shared" si="10"/>
        <v>Watersofteners</v>
      </c>
      <c r="K227" t="str">
        <f t="shared" si="11"/>
        <v>InLineWaterFilter</v>
      </c>
      <c r="L227" t="s">
        <v>2093</v>
      </c>
    </row>
    <row r="228" spans="2:12" x14ac:dyDescent="0.3">
      <c r="B228">
        <v>5.4</v>
      </c>
      <c r="C228" t="s">
        <v>313</v>
      </c>
      <c r="D228" t="s">
        <v>425</v>
      </c>
      <c r="E228" s="1" t="s">
        <v>426</v>
      </c>
      <c r="F228" t="s">
        <v>443</v>
      </c>
      <c r="G228" s="1" t="s">
        <v>444</v>
      </c>
      <c r="H228" s="1" t="s">
        <v>459</v>
      </c>
      <c r="I228" t="str">
        <f t="shared" si="9"/>
        <v>Hotwaterdistribution</v>
      </c>
      <c r="J228" t="str">
        <f t="shared" si="10"/>
        <v>Watersofteners</v>
      </c>
      <c r="K228" t="str">
        <f t="shared" si="11"/>
        <v>IonisationSoftenerComercial</v>
      </c>
      <c r="L228" t="s">
        <v>2093</v>
      </c>
    </row>
    <row r="229" spans="2:12" x14ac:dyDescent="0.3">
      <c r="B229">
        <v>5.4</v>
      </c>
      <c r="C229" t="s">
        <v>313</v>
      </c>
      <c r="D229" t="s">
        <v>425</v>
      </c>
      <c r="E229" s="1" t="s">
        <v>426</v>
      </c>
      <c r="F229" t="s">
        <v>443</v>
      </c>
      <c r="G229" s="1" t="s">
        <v>444</v>
      </c>
      <c r="H229" s="1" t="s">
        <v>462</v>
      </c>
      <c r="I229" t="str">
        <f t="shared" si="9"/>
        <v>Hotwaterdistribution</v>
      </c>
      <c r="J229" t="str">
        <f t="shared" si="10"/>
        <v>Watersofteners</v>
      </c>
      <c r="K229" t="str">
        <f t="shared" si="11"/>
        <v>IonisationSoftenerDomestic</v>
      </c>
      <c r="L229" t="s">
        <v>2093</v>
      </c>
    </row>
    <row r="230" spans="2:12" x14ac:dyDescent="0.3">
      <c r="B230">
        <v>5.4</v>
      </c>
      <c r="C230" t="s">
        <v>313</v>
      </c>
      <c r="D230" t="s">
        <v>425</v>
      </c>
      <c r="E230" s="1" t="s">
        <v>426</v>
      </c>
      <c r="F230" t="s">
        <v>443</v>
      </c>
      <c r="G230" s="1" t="s">
        <v>444</v>
      </c>
      <c r="H230" s="1" t="s">
        <v>465</v>
      </c>
      <c r="I230" t="str">
        <f t="shared" si="9"/>
        <v>Hotwaterdistribution</v>
      </c>
      <c r="J230" t="str">
        <f t="shared" si="10"/>
        <v>Watersofteners</v>
      </c>
      <c r="K230" t="str">
        <f t="shared" si="11"/>
        <v>Reverseosmosissoftener</v>
      </c>
      <c r="L230" t="s">
        <v>2093</v>
      </c>
    </row>
    <row r="231" spans="2:12" x14ac:dyDescent="0.3">
      <c r="B231">
        <v>5.4</v>
      </c>
      <c r="C231" t="s">
        <v>313</v>
      </c>
      <c r="D231" t="s">
        <v>425</v>
      </c>
      <c r="E231" s="1" t="s">
        <v>426</v>
      </c>
      <c r="F231" t="s">
        <v>443</v>
      </c>
      <c r="G231" s="1" t="s">
        <v>444</v>
      </c>
      <c r="H231" s="1" t="s">
        <v>468</v>
      </c>
      <c r="I231" t="str">
        <f t="shared" si="9"/>
        <v>Hotwaterdistribution</v>
      </c>
      <c r="J231" t="str">
        <f t="shared" si="10"/>
        <v>Watersofteners</v>
      </c>
      <c r="K231" t="str">
        <f t="shared" si="11"/>
        <v>UVWaterTreatment</v>
      </c>
      <c r="L231" t="s">
        <v>2093</v>
      </c>
    </row>
    <row r="232" spans="2:12" x14ac:dyDescent="0.3">
      <c r="B232">
        <v>5.4</v>
      </c>
      <c r="C232" t="s">
        <v>313</v>
      </c>
      <c r="D232" t="s">
        <v>425</v>
      </c>
      <c r="E232" s="1" t="s">
        <v>426</v>
      </c>
      <c r="F232" t="s">
        <v>443</v>
      </c>
      <c r="G232" s="1" t="s">
        <v>444</v>
      </c>
      <c r="H232" s="1" t="s">
        <v>471</v>
      </c>
      <c r="I232" t="str">
        <f t="shared" si="9"/>
        <v>Hotwaterdistribution</v>
      </c>
      <c r="J232" t="str">
        <f t="shared" si="10"/>
        <v>Watersofteners</v>
      </c>
      <c r="K232" t="str">
        <f t="shared" si="11"/>
        <v>WaterConditionerMagnetic</v>
      </c>
      <c r="L232" t="s">
        <v>2093</v>
      </c>
    </row>
    <row r="233" spans="2:12" x14ac:dyDescent="0.3">
      <c r="B233">
        <v>5.4</v>
      </c>
      <c r="C233" t="s">
        <v>313</v>
      </c>
      <c r="D233" t="s">
        <v>425</v>
      </c>
      <c r="E233" s="1" t="s">
        <v>426</v>
      </c>
      <c r="F233" t="s">
        <v>443</v>
      </c>
      <c r="G233" s="1" t="s">
        <v>444</v>
      </c>
      <c r="H233" s="1" t="s">
        <v>472</v>
      </c>
      <c r="I233" t="str">
        <f t="shared" si="9"/>
        <v>Hotwaterdistribution</v>
      </c>
      <c r="J233" t="str">
        <f t="shared" si="10"/>
        <v>Watersofteners</v>
      </c>
      <c r="K233" t="str">
        <f t="shared" si="11"/>
        <v>WaterPurificationUnitLab</v>
      </c>
      <c r="L233" t="s">
        <v>2093</v>
      </c>
    </row>
    <row r="234" spans="2:12" x14ac:dyDescent="0.3">
      <c r="B234">
        <v>5.4</v>
      </c>
      <c r="C234" t="s">
        <v>313</v>
      </c>
      <c r="D234" t="s">
        <v>425</v>
      </c>
      <c r="E234" s="1" t="s">
        <v>426</v>
      </c>
      <c r="F234" t="s">
        <v>473</v>
      </c>
      <c r="G234" s="1" t="s">
        <v>333</v>
      </c>
      <c r="H234" s="1" t="s">
        <v>375</v>
      </c>
      <c r="I234" t="str">
        <f t="shared" si="9"/>
        <v>Hotwaterdistribution</v>
      </c>
      <c r="J234" t="str">
        <f t="shared" si="10"/>
        <v>Valves</v>
      </c>
      <c r="K234" t="str">
        <f t="shared" si="11"/>
        <v>ValvesCheck</v>
      </c>
      <c r="L234" t="s">
        <v>2094</v>
      </c>
    </row>
    <row r="235" spans="2:12" x14ac:dyDescent="0.3">
      <c r="B235">
        <v>5.4</v>
      </c>
      <c r="C235" t="s">
        <v>313</v>
      </c>
      <c r="D235" t="s">
        <v>425</v>
      </c>
      <c r="E235" s="1" t="s">
        <v>426</v>
      </c>
      <c r="F235" t="s">
        <v>473</v>
      </c>
      <c r="G235" s="1" t="s">
        <v>333</v>
      </c>
      <c r="H235" s="1" t="s">
        <v>334</v>
      </c>
      <c r="I235" t="str">
        <f t="shared" si="9"/>
        <v>Hotwaterdistribution</v>
      </c>
      <c r="J235" t="str">
        <f t="shared" si="10"/>
        <v>Valves</v>
      </c>
      <c r="K235" t="str">
        <f t="shared" si="11"/>
        <v>Valvesgate</v>
      </c>
      <c r="L235" t="s">
        <v>2094</v>
      </c>
    </row>
    <row r="236" spans="2:12" x14ac:dyDescent="0.3">
      <c r="B236">
        <v>5.4</v>
      </c>
      <c r="C236" t="s">
        <v>313</v>
      </c>
      <c r="D236" t="s">
        <v>425</v>
      </c>
      <c r="E236" s="1" t="s">
        <v>426</v>
      </c>
      <c r="F236" t="s">
        <v>473</v>
      </c>
      <c r="G236" s="1" t="s">
        <v>333</v>
      </c>
      <c r="H236" s="1" t="s">
        <v>376</v>
      </c>
      <c r="I236" t="str">
        <f t="shared" si="9"/>
        <v>Hotwaterdistribution</v>
      </c>
      <c r="J236" t="str">
        <f t="shared" si="10"/>
        <v>Valves</v>
      </c>
      <c r="K236" t="str">
        <f t="shared" si="11"/>
        <v>ValvesStrainers</v>
      </c>
      <c r="L236" t="s">
        <v>2094</v>
      </c>
    </row>
    <row r="237" spans="2:12" x14ac:dyDescent="0.3">
      <c r="B237">
        <v>5.4</v>
      </c>
      <c r="C237" t="s">
        <v>313</v>
      </c>
      <c r="D237" t="s">
        <v>425</v>
      </c>
      <c r="E237" s="1" t="s">
        <v>426</v>
      </c>
      <c r="F237" t="s">
        <v>473</v>
      </c>
      <c r="G237" s="1" t="s">
        <v>333</v>
      </c>
      <c r="H237" s="1" t="s">
        <v>377</v>
      </c>
      <c r="I237" t="str">
        <f t="shared" si="9"/>
        <v>Hotwaterdistribution</v>
      </c>
      <c r="J237" t="str">
        <f t="shared" si="10"/>
        <v>Valves</v>
      </c>
      <c r="K237" t="str">
        <f t="shared" si="11"/>
        <v>ValvesThermostaticMixer</v>
      </c>
      <c r="L237" t="s">
        <v>2094</v>
      </c>
    </row>
    <row r="238" spans="2:12" x14ac:dyDescent="0.3">
      <c r="B238">
        <v>5.4</v>
      </c>
      <c r="C238" t="s">
        <v>313</v>
      </c>
      <c r="D238" t="s">
        <v>425</v>
      </c>
      <c r="E238" s="1" t="s">
        <v>426</v>
      </c>
      <c r="F238" t="s">
        <v>474</v>
      </c>
      <c r="G238" s="1" t="s">
        <v>381</v>
      </c>
      <c r="H238" s="1" t="s">
        <v>382</v>
      </c>
      <c r="I238" t="str">
        <f t="shared" si="9"/>
        <v>Hotwaterdistribution</v>
      </c>
      <c r="J238" t="str">
        <f t="shared" si="10"/>
        <v>Pumps</v>
      </c>
      <c r="K238" t="str">
        <f t="shared" si="11"/>
        <v>PumpsFloormounted</v>
      </c>
      <c r="L238" t="s">
        <v>2095</v>
      </c>
    </row>
    <row r="239" spans="2:12" x14ac:dyDescent="0.3">
      <c r="B239">
        <v>5.4</v>
      </c>
      <c r="C239" t="s">
        <v>313</v>
      </c>
      <c r="D239" t="s">
        <v>425</v>
      </c>
      <c r="E239" s="1" t="s">
        <v>426</v>
      </c>
      <c r="F239" t="s">
        <v>474</v>
      </c>
      <c r="G239" s="1" t="s">
        <v>381</v>
      </c>
      <c r="H239" s="1" t="s">
        <v>385</v>
      </c>
      <c r="I239" t="str">
        <f t="shared" si="9"/>
        <v>Hotwaterdistribution</v>
      </c>
      <c r="J239" t="str">
        <f t="shared" si="10"/>
        <v>Pumps</v>
      </c>
      <c r="K239" t="str">
        <f t="shared" si="11"/>
        <v>PumpsFloormountedTwinHead</v>
      </c>
      <c r="L239" t="s">
        <v>2095</v>
      </c>
    </row>
    <row r="240" spans="2:12" x14ac:dyDescent="0.3">
      <c r="B240">
        <v>5.4</v>
      </c>
      <c r="C240" t="s">
        <v>313</v>
      </c>
      <c r="D240" t="s">
        <v>425</v>
      </c>
      <c r="E240" s="1" t="s">
        <v>426</v>
      </c>
      <c r="F240" t="s">
        <v>474</v>
      </c>
      <c r="G240" s="1" t="s">
        <v>381</v>
      </c>
      <c r="H240" s="1" t="s">
        <v>386</v>
      </c>
      <c r="I240" t="str">
        <f t="shared" si="9"/>
        <v>Hotwaterdistribution</v>
      </c>
      <c r="J240" t="str">
        <f t="shared" si="10"/>
        <v>Pumps</v>
      </c>
      <c r="K240" t="str">
        <f t="shared" si="11"/>
        <v>PumpsAcceleratorpipemounted</v>
      </c>
      <c r="L240" t="s">
        <v>2095</v>
      </c>
    </row>
    <row r="241" spans="2:12" x14ac:dyDescent="0.3">
      <c r="B241">
        <v>5.4</v>
      </c>
      <c r="C241" t="s">
        <v>313</v>
      </c>
      <c r="D241" t="s">
        <v>425</v>
      </c>
      <c r="E241" s="1" t="s">
        <v>426</v>
      </c>
      <c r="F241" t="s">
        <v>474</v>
      </c>
      <c r="G241" s="1" t="s">
        <v>381</v>
      </c>
      <c r="H241" s="1" t="s">
        <v>387</v>
      </c>
      <c r="I241" t="str">
        <f t="shared" si="9"/>
        <v>Hotwaterdistribution</v>
      </c>
      <c r="J241" t="str">
        <f t="shared" si="10"/>
        <v>Pumps</v>
      </c>
      <c r="K241" t="str">
        <f t="shared" si="11"/>
        <v>PumpsDomestic</v>
      </c>
      <c r="L241" t="s">
        <v>2095</v>
      </c>
    </row>
    <row r="242" spans="2:12" x14ac:dyDescent="0.3">
      <c r="B242">
        <v>5.4</v>
      </c>
      <c r="C242" t="s">
        <v>313</v>
      </c>
      <c r="D242" t="s">
        <v>425</v>
      </c>
      <c r="E242" s="1" t="s">
        <v>426</v>
      </c>
      <c r="F242" t="s">
        <v>474</v>
      </c>
      <c r="G242" s="1" t="s">
        <v>381</v>
      </c>
      <c r="H242" s="1" t="s">
        <v>390</v>
      </c>
      <c r="I242" t="str">
        <f t="shared" si="9"/>
        <v>Hotwaterdistribution</v>
      </c>
      <c r="J242" t="str">
        <f t="shared" si="10"/>
        <v>Pumps</v>
      </c>
      <c r="K242" t="str">
        <f t="shared" si="11"/>
        <v>PumpsHWScirculator</v>
      </c>
      <c r="L242" t="s">
        <v>2095</v>
      </c>
    </row>
    <row r="243" spans="2:12" x14ac:dyDescent="0.3">
      <c r="B243">
        <v>5.4</v>
      </c>
      <c r="C243" t="s">
        <v>313</v>
      </c>
      <c r="D243" t="s">
        <v>425</v>
      </c>
      <c r="E243" s="1" t="s">
        <v>426</v>
      </c>
      <c r="F243" t="s">
        <v>475</v>
      </c>
      <c r="G243" s="1" t="s">
        <v>476</v>
      </c>
      <c r="H243" s="1" t="s">
        <v>477</v>
      </c>
      <c r="I243" t="str">
        <f t="shared" si="9"/>
        <v>Hotwaterdistribution</v>
      </c>
      <c r="J243" t="str">
        <f t="shared" si="10"/>
        <v>Heatexchangers</v>
      </c>
      <c r="K243" t="str">
        <f t="shared" si="11"/>
        <v>PlateHeatExchanger</v>
      </c>
      <c r="L243" t="s">
        <v>2097</v>
      </c>
    </row>
    <row r="244" spans="2:12" x14ac:dyDescent="0.3">
      <c r="B244">
        <v>5.4</v>
      </c>
      <c r="C244" t="s">
        <v>313</v>
      </c>
      <c r="D244" t="s">
        <v>425</v>
      </c>
      <c r="E244" s="1" t="s">
        <v>426</v>
      </c>
      <c r="F244" t="s">
        <v>475</v>
      </c>
      <c r="G244" s="1" t="s">
        <v>476</v>
      </c>
      <c r="H244" s="1" t="s">
        <v>480</v>
      </c>
      <c r="I244" t="str">
        <f t="shared" si="9"/>
        <v>Hotwaterdistribution</v>
      </c>
      <c r="J244" t="str">
        <f t="shared" si="10"/>
        <v>Heatexchangers</v>
      </c>
      <c r="K244" t="str">
        <f t="shared" si="11"/>
        <v>Shell&amp;TubeHeatExchanger</v>
      </c>
      <c r="L244" t="s">
        <v>2097</v>
      </c>
    </row>
    <row r="245" spans="2:12" x14ac:dyDescent="0.3">
      <c r="B245">
        <v>5.4</v>
      </c>
      <c r="C245" t="s">
        <v>313</v>
      </c>
      <c r="D245" t="s">
        <v>425</v>
      </c>
      <c r="E245" s="1" t="s">
        <v>426</v>
      </c>
      <c r="F245" t="s">
        <v>483</v>
      </c>
      <c r="G245" s="1" t="s">
        <v>484</v>
      </c>
      <c r="H245" s="1" t="s">
        <v>485</v>
      </c>
      <c r="I245" t="str">
        <f t="shared" si="9"/>
        <v>Hotwaterdistribution</v>
      </c>
      <c r="J245" t="str">
        <f t="shared" si="10"/>
        <v>Storagecylindersandcalorifiers</v>
      </c>
      <c r="K245" t="str">
        <f t="shared" si="11"/>
        <v>HotWaterCalorifierIndirect</v>
      </c>
      <c r="L245" t="s">
        <v>2099</v>
      </c>
    </row>
    <row r="246" spans="2:12" x14ac:dyDescent="0.3">
      <c r="B246">
        <v>5.4</v>
      </c>
      <c r="C246" t="s">
        <v>313</v>
      </c>
      <c r="D246" t="s">
        <v>425</v>
      </c>
      <c r="E246" s="1" t="s">
        <v>426</v>
      </c>
      <c r="F246" t="s">
        <v>483</v>
      </c>
      <c r="G246" s="1" t="s">
        <v>484</v>
      </c>
      <c r="H246" s="1" t="s">
        <v>488</v>
      </c>
      <c r="I246" t="str">
        <f t="shared" si="9"/>
        <v>Hotwaterdistribution</v>
      </c>
      <c r="J246" t="str">
        <f t="shared" si="10"/>
        <v>Storagecylindersandcalorifiers</v>
      </c>
      <c r="K246" t="str">
        <f t="shared" si="11"/>
        <v>HotWaterCalorifierStorage</v>
      </c>
      <c r="L246" t="s">
        <v>2099</v>
      </c>
    </row>
    <row r="247" spans="2:12" x14ac:dyDescent="0.3">
      <c r="B247">
        <v>5.4</v>
      </c>
      <c r="C247" t="s">
        <v>313</v>
      </c>
      <c r="D247" t="s">
        <v>425</v>
      </c>
      <c r="E247" s="1" t="s">
        <v>426</v>
      </c>
      <c r="F247" t="s">
        <v>483</v>
      </c>
      <c r="G247" s="1" t="s">
        <v>484</v>
      </c>
      <c r="H247" s="1" t="s">
        <v>489</v>
      </c>
      <c r="I247" t="str">
        <f t="shared" si="9"/>
        <v>Hotwaterdistribution</v>
      </c>
      <c r="J247" t="str">
        <f t="shared" si="10"/>
        <v>Storagecylindersandcalorifiers</v>
      </c>
      <c r="K247" t="str">
        <f t="shared" si="11"/>
        <v>Hotwatercylindersdomestictype</v>
      </c>
      <c r="L247" t="s">
        <v>2099</v>
      </c>
    </row>
    <row r="248" spans="2:12" x14ac:dyDescent="0.3">
      <c r="B248">
        <v>5.4</v>
      </c>
      <c r="C248" t="s">
        <v>313</v>
      </c>
      <c r="D248" t="s">
        <v>425</v>
      </c>
      <c r="E248" s="1" t="s">
        <v>426</v>
      </c>
      <c r="F248" t="s">
        <v>483</v>
      </c>
      <c r="G248" s="1" t="s">
        <v>484</v>
      </c>
      <c r="H248" s="1" t="s">
        <v>490</v>
      </c>
      <c r="I248" t="str">
        <f t="shared" si="9"/>
        <v>Hotwaterdistribution</v>
      </c>
      <c r="J248" t="str">
        <f t="shared" si="10"/>
        <v>Storagecylindersandcalorifiers</v>
      </c>
      <c r="K248" t="str">
        <f t="shared" si="11"/>
        <v>NonStorageCalorifier</v>
      </c>
      <c r="L248" t="s">
        <v>2099</v>
      </c>
    </row>
    <row r="249" spans="2:12" x14ac:dyDescent="0.3">
      <c r="B249">
        <v>5.4</v>
      </c>
      <c r="C249" t="s">
        <v>313</v>
      </c>
      <c r="D249" t="s">
        <v>425</v>
      </c>
      <c r="E249" s="1" t="s">
        <v>426</v>
      </c>
      <c r="F249" t="s">
        <v>483</v>
      </c>
      <c r="G249" s="1" t="s">
        <v>484</v>
      </c>
      <c r="H249" s="1" t="s">
        <v>491</v>
      </c>
      <c r="I249" t="str">
        <f t="shared" si="9"/>
        <v>Hotwaterdistribution</v>
      </c>
      <c r="J249" t="str">
        <f t="shared" si="10"/>
        <v>Storagecylindersandcalorifiers</v>
      </c>
      <c r="K249" t="str">
        <f t="shared" si="11"/>
        <v>UnventedStorageHeater</v>
      </c>
      <c r="L249" t="s">
        <v>2099</v>
      </c>
    </row>
    <row r="250" spans="2:12" x14ac:dyDescent="0.3">
      <c r="B250">
        <v>5.4</v>
      </c>
      <c r="C250" t="s">
        <v>313</v>
      </c>
      <c r="D250" t="s">
        <v>425</v>
      </c>
      <c r="E250" s="1" t="s">
        <v>426</v>
      </c>
      <c r="F250" t="s">
        <v>494</v>
      </c>
      <c r="G250" s="1" t="s">
        <v>415</v>
      </c>
      <c r="H250" s="1" t="s">
        <v>329</v>
      </c>
      <c r="I250" t="str">
        <f t="shared" si="9"/>
        <v>Hotwaterdistribution</v>
      </c>
      <c r="J250" t="str">
        <f t="shared" si="10"/>
        <v>Traceheating</v>
      </c>
      <c r="K250" t="str">
        <f t="shared" si="11"/>
        <v>TraceHeating</v>
      </c>
      <c r="L250" t="s">
        <v>2100</v>
      </c>
    </row>
    <row r="251" spans="2:12" x14ac:dyDescent="0.3">
      <c r="B251">
        <v>5.4</v>
      </c>
      <c r="C251" t="s">
        <v>313</v>
      </c>
      <c r="D251" t="s">
        <v>425</v>
      </c>
      <c r="E251" s="1" t="s">
        <v>426</v>
      </c>
      <c r="F251" t="s">
        <v>495</v>
      </c>
      <c r="G251" s="1" t="s">
        <v>417</v>
      </c>
      <c r="H251" s="1" t="s">
        <v>417</v>
      </c>
      <c r="I251" t="str">
        <f t="shared" si="9"/>
        <v>Hotwaterdistribution</v>
      </c>
      <c r="J251" t="str">
        <f t="shared" si="10"/>
        <v>Watersavingdevices</v>
      </c>
      <c r="K251" t="str">
        <f t="shared" si="11"/>
        <v>Watersavingdevices</v>
      </c>
      <c r="L251" t="s">
        <v>2101</v>
      </c>
    </row>
    <row r="252" spans="2:12" x14ac:dyDescent="0.3">
      <c r="B252">
        <v>5.4</v>
      </c>
      <c r="C252" t="s">
        <v>313</v>
      </c>
      <c r="D252" t="s">
        <v>425</v>
      </c>
      <c r="E252" s="1" t="s">
        <v>426</v>
      </c>
      <c r="F252" t="s">
        <v>496</v>
      </c>
      <c r="G252" s="1" t="s">
        <v>419</v>
      </c>
      <c r="H252" s="1" t="s">
        <v>420</v>
      </c>
      <c r="I252" t="str">
        <f t="shared" si="9"/>
        <v>Hotwaterdistribution</v>
      </c>
      <c r="J252" t="str">
        <f t="shared" si="10"/>
        <v>Taps</v>
      </c>
      <c r="K252" t="str">
        <f t="shared" si="11"/>
        <v>TapsServicevalve</v>
      </c>
      <c r="L252" t="s">
        <v>2102</v>
      </c>
    </row>
    <row r="253" spans="2:12" x14ac:dyDescent="0.3">
      <c r="B253">
        <v>5.4</v>
      </c>
      <c r="C253" t="s">
        <v>313</v>
      </c>
      <c r="D253" t="s">
        <v>425</v>
      </c>
      <c r="E253" s="1" t="s">
        <v>426</v>
      </c>
      <c r="F253" t="s">
        <v>497</v>
      </c>
      <c r="G253" s="1" t="s">
        <v>365</v>
      </c>
      <c r="H253" s="1" t="s">
        <v>498</v>
      </c>
      <c r="I253" t="str">
        <f t="shared" si="9"/>
        <v>Hotwaterdistribution</v>
      </c>
      <c r="J253" t="str">
        <f t="shared" si="10"/>
        <v>Instrumentationandcontrols</v>
      </c>
      <c r="K253" t="str">
        <f t="shared" si="11"/>
        <v>Indicatoranddisplays</v>
      </c>
      <c r="L253" t="s">
        <v>2103</v>
      </c>
    </row>
    <row r="254" spans="2:12" x14ac:dyDescent="0.3">
      <c r="B254">
        <v>5.4</v>
      </c>
      <c r="C254" t="s">
        <v>313</v>
      </c>
      <c r="D254" t="s">
        <v>425</v>
      </c>
      <c r="E254" s="1" t="s">
        <v>426</v>
      </c>
      <c r="F254" t="s">
        <v>501</v>
      </c>
      <c r="G254" s="1" t="s">
        <v>284</v>
      </c>
      <c r="H254" s="1" t="s">
        <v>284</v>
      </c>
      <c r="I254" t="str">
        <f t="shared" si="9"/>
        <v>Hotwaterdistribution</v>
      </c>
      <c r="J254" t="str">
        <f t="shared" si="10"/>
        <v>Thermalinsulation</v>
      </c>
      <c r="K254" t="str">
        <f t="shared" si="11"/>
        <v>Thermalinsulation</v>
      </c>
      <c r="L254" t="s">
        <v>2104</v>
      </c>
    </row>
    <row r="255" spans="2:12" x14ac:dyDescent="0.3">
      <c r="B255">
        <v>5.4</v>
      </c>
      <c r="C255" t="s">
        <v>313</v>
      </c>
      <c r="D255" t="s">
        <v>502</v>
      </c>
      <c r="E255" s="1" t="s">
        <v>503</v>
      </c>
      <c r="F255" t="s">
        <v>504</v>
      </c>
      <c r="G255" s="1" t="s">
        <v>505</v>
      </c>
      <c r="H255" s="1" t="s">
        <v>506</v>
      </c>
      <c r="I255" t="str">
        <f t="shared" si="9"/>
        <v>LocalHotWater</v>
      </c>
      <c r="J255" t="str">
        <f t="shared" si="10"/>
        <v>Instantwaterheaters</v>
      </c>
      <c r="K255" t="str">
        <f t="shared" si="11"/>
        <v>Refreshmentpointwaterdispensers</v>
      </c>
      <c r="L255" t="s">
        <v>2106</v>
      </c>
    </row>
    <row r="256" spans="2:12" x14ac:dyDescent="0.3">
      <c r="B256">
        <v>5.4</v>
      </c>
      <c r="C256" t="s">
        <v>313</v>
      </c>
      <c r="D256" t="s">
        <v>502</v>
      </c>
      <c r="E256" s="1" t="s">
        <v>503</v>
      </c>
      <c r="F256" t="s">
        <v>504</v>
      </c>
      <c r="G256" s="1" t="s">
        <v>505</v>
      </c>
      <c r="H256" s="1" t="s">
        <v>509</v>
      </c>
      <c r="I256" t="str">
        <f t="shared" si="9"/>
        <v>LocalHotWater</v>
      </c>
      <c r="J256" t="str">
        <f t="shared" si="10"/>
        <v>Instantwaterheaters</v>
      </c>
      <c r="K256" t="str">
        <f t="shared" si="11"/>
        <v>WaterHeaterGasFired</v>
      </c>
      <c r="L256" t="s">
        <v>2106</v>
      </c>
    </row>
    <row r="257" spans="2:13" x14ac:dyDescent="0.3">
      <c r="B257">
        <v>5.4</v>
      </c>
      <c r="C257" t="s">
        <v>313</v>
      </c>
      <c r="D257" t="s">
        <v>502</v>
      </c>
      <c r="E257" s="1" t="s">
        <v>503</v>
      </c>
      <c r="F257" t="s">
        <v>504</v>
      </c>
      <c r="G257" s="1" t="s">
        <v>512</v>
      </c>
      <c r="H257" s="1" t="s">
        <v>513</v>
      </c>
      <c r="I257" t="str">
        <f t="shared" ref="I257:I320" si="12">SUBSTITUTE(removespecial(E257)," ","")</f>
        <v>LocalHotWater</v>
      </c>
      <c r="J257" t="str">
        <f t="shared" ref="J257:J320" si="13">SUBSTITUTE(removespecial(G257)," ","")</f>
        <v>Instantaneousundersinkmultipointandoversinkunits</v>
      </c>
      <c r="K257" t="str">
        <f t="shared" ref="K257:K320" si="14">SUBSTITUTE(removespecial(H257)," ","")</f>
        <v>WaterHeaterElectric</v>
      </c>
      <c r="L257" t="s">
        <v>2108</v>
      </c>
    </row>
    <row r="258" spans="2:13" x14ac:dyDescent="0.3">
      <c r="B258">
        <v>5.4</v>
      </c>
      <c r="C258" t="s">
        <v>313</v>
      </c>
      <c r="D258" t="s">
        <v>516</v>
      </c>
      <c r="E258" s="1" t="s">
        <v>517</v>
      </c>
      <c r="F258" t="s">
        <v>518</v>
      </c>
      <c r="G258" s="1" t="s">
        <v>254</v>
      </c>
      <c r="H258" s="1" t="s">
        <v>355</v>
      </c>
      <c r="I258" t="str">
        <f t="shared" si="12"/>
        <v>Steamandcondensatedistribution</v>
      </c>
      <c r="J258" t="str">
        <f t="shared" si="13"/>
        <v>Pipelinesandfittings</v>
      </c>
      <c r="K258" t="str">
        <f t="shared" si="14"/>
        <v>ExpansionBellowsFlueDilution</v>
      </c>
      <c r="L258" t="s">
        <v>2109</v>
      </c>
    </row>
    <row r="259" spans="2:13" x14ac:dyDescent="0.3">
      <c r="B259">
        <v>5.4</v>
      </c>
      <c r="C259" t="s">
        <v>313</v>
      </c>
      <c r="D259" t="s">
        <v>516</v>
      </c>
      <c r="E259" s="1" t="s">
        <v>517</v>
      </c>
      <c r="F259" t="s">
        <v>518</v>
      </c>
      <c r="G259" s="1" t="s">
        <v>254</v>
      </c>
      <c r="H259" s="1" t="s">
        <v>358</v>
      </c>
      <c r="I259" t="str">
        <f t="shared" si="12"/>
        <v>Steamandcondensatedistribution</v>
      </c>
      <c r="J259" t="str">
        <f t="shared" si="13"/>
        <v>Pipelinesandfittings</v>
      </c>
      <c r="K259" t="str">
        <f t="shared" si="14"/>
        <v>ExpansionBellowsRubber</v>
      </c>
      <c r="L259" t="s">
        <v>2109</v>
      </c>
    </row>
    <row r="260" spans="2:13" x14ac:dyDescent="0.3">
      <c r="B260">
        <v>5.4</v>
      </c>
      <c r="C260" t="s">
        <v>313</v>
      </c>
      <c r="D260" t="s">
        <v>516</v>
      </c>
      <c r="E260" s="1" t="s">
        <v>517</v>
      </c>
      <c r="F260" t="s">
        <v>518</v>
      </c>
      <c r="G260" s="1" t="s">
        <v>254</v>
      </c>
      <c r="H260" s="1" t="s">
        <v>359</v>
      </c>
      <c r="I260" t="str">
        <f t="shared" si="12"/>
        <v>Steamandcondensatedistribution</v>
      </c>
      <c r="J260" t="str">
        <f t="shared" si="13"/>
        <v>Pipelinesandfittings</v>
      </c>
      <c r="K260" t="str">
        <f t="shared" si="14"/>
        <v>ExpansionBellowsSteel</v>
      </c>
      <c r="L260" t="s">
        <v>2109</v>
      </c>
    </row>
    <row r="261" spans="2:13" x14ac:dyDescent="0.3">
      <c r="B261">
        <v>5.4</v>
      </c>
      <c r="C261" t="s">
        <v>313</v>
      </c>
      <c r="D261" t="s">
        <v>516</v>
      </c>
      <c r="E261" s="1" t="s">
        <v>517</v>
      </c>
      <c r="F261" t="s">
        <v>518</v>
      </c>
      <c r="G261" s="1" t="s">
        <v>254</v>
      </c>
      <c r="H261" s="1" t="s">
        <v>519</v>
      </c>
      <c r="I261" t="str">
        <f t="shared" si="12"/>
        <v>Steamandcondensatedistribution</v>
      </c>
      <c r="J261" t="str">
        <f t="shared" si="13"/>
        <v>Pipelinesandfittings</v>
      </c>
      <c r="K261" t="str">
        <f t="shared" si="14"/>
        <v>SteamPipework</v>
      </c>
      <c r="L261" t="s">
        <v>2109</v>
      </c>
    </row>
    <row r="262" spans="2:13" x14ac:dyDescent="0.3">
      <c r="B262">
        <v>5.4</v>
      </c>
      <c r="C262" t="s">
        <v>313</v>
      </c>
      <c r="D262" t="s">
        <v>516</v>
      </c>
      <c r="E262" s="1" t="s">
        <v>517</v>
      </c>
      <c r="F262" t="s">
        <v>522</v>
      </c>
      <c r="G262" s="1" t="s">
        <v>333</v>
      </c>
      <c r="H262" s="1" t="s">
        <v>523</v>
      </c>
      <c r="I262" t="str">
        <f t="shared" si="12"/>
        <v>Steamandcondensatedistribution</v>
      </c>
      <c r="J262" t="str">
        <f t="shared" si="13"/>
        <v>Valves</v>
      </c>
      <c r="K262" t="str">
        <f t="shared" si="14"/>
        <v>PressureReleaseValves</v>
      </c>
      <c r="L262" t="s">
        <v>2110</v>
      </c>
    </row>
    <row r="263" spans="2:13" x14ac:dyDescent="0.3">
      <c r="B263">
        <v>5.4</v>
      </c>
      <c r="C263" t="s">
        <v>313</v>
      </c>
      <c r="D263" t="s">
        <v>516</v>
      </c>
      <c r="E263" s="1" t="s">
        <v>517</v>
      </c>
      <c r="F263" t="s">
        <v>526</v>
      </c>
      <c r="G263" s="1" t="s">
        <v>527</v>
      </c>
      <c r="H263" s="1" t="s">
        <v>528</v>
      </c>
      <c r="I263" t="str">
        <f t="shared" si="12"/>
        <v>Steamandcondensatedistribution</v>
      </c>
      <c r="J263" t="str">
        <f t="shared" si="13"/>
        <v>Condensatepumpsets</v>
      </c>
      <c r="K263" t="str">
        <f t="shared" si="14"/>
        <v>CondensatePump</v>
      </c>
      <c r="L263" t="s">
        <v>2112</v>
      </c>
    </row>
    <row r="264" spans="2:13" x14ac:dyDescent="0.3">
      <c r="B264">
        <v>5.4</v>
      </c>
      <c r="C264" t="s">
        <v>313</v>
      </c>
      <c r="D264" t="s">
        <v>516</v>
      </c>
      <c r="E264" s="1" t="s">
        <v>517</v>
      </c>
      <c r="F264" t="s">
        <v>531</v>
      </c>
      <c r="G264" s="1" t="s">
        <v>476</v>
      </c>
      <c r="H264" s="1" t="s">
        <v>477</v>
      </c>
      <c r="I264" t="str">
        <f t="shared" si="12"/>
        <v>Steamandcondensatedistribution</v>
      </c>
      <c r="J264" t="str">
        <f t="shared" si="13"/>
        <v>Heatexchangers</v>
      </c>
      <c r="K264" t="str">
        <f t="shared" si="14"/>
        <v>PlateHeatExchanger</v>
      </c>
      <c r="L264" t="s">
        <v>2113</v>
      </c>
    </row>
    <row r="265" spans="2:13" x14ac:dyDescent="0.3">
      <c r="B265">
        <v>5.4</v>
      </c>
      <c r="C265" t="s">
        <v>313</v>
      </c>
      <c r="D265" t="s">
        <v>516</v>
      </c>
      <c r="E265" s="1" t="s">
        <v>517</v>
      </c>
      <c r="F265" t="s">
        <v>534</v>
      </c>
      <c r="G265" s="1" t="s">
        <v>3681</v>
      </c>
      <c r="H265" s="1" t="s">
        <v>535</v>
      </c>
      <c r="I265" t="str">
        <f t="shared" si="12"/>
        <v>Steamandcondensatedistribution</v>
      </c>
      <c r="J265" t="str">
        <f t="shared" si="13"/>
        <v>SteamCalorifier</v>
      </c>
      <c r="K265" t="str">
        <f t="shared" si="14"/>
        <v>SteamCalorifierCopper</v>
      </c>
      <c r="L265" s="3" t="s">
        <v>3682</v>
      </c>
      <c r="M265" s="3"/>
    </row>
    <row r="266" spans="2:13" x14ac:dyDescent="0.3">
      <c r="B266">
        <v>5.4</v>
      </c>
      <c r="C266" t="s">
        <v>313</v>
      </c>
      <c r="D266" t="s">
        <v>516</v>
      </c>
      <c r="E266" s="1" t="s">
        <v>517</v>
      </c>
      <c r="F266" t="s">
        <v>534</v>
      </c>
      <c r="G266" s="1" t="s">
        <v>3681</v>
      </c>
      <c r="H266" s="1" t="s">
        <v>538</v>
      </c>
      <c r="I266" t="str">
        <f t="shared" si="12"/>
        <v>Steamandcondensatedistribution</v>
      </c>
      <c r="J266" t="str">
        <f t="shared" si="13"/>
        <v>SteamCalorifier</v>
      </c>
      <c r="K266" t="str">
        <f t="shared" si="14"/>
        <v>SteamCalorifierMildSteel</v>
      </c>
      <c r="L266" s="3" t="s">
        <v>3682</v>
      </c>
      <c r="M266" s="3"/>
    </row>
    <row r="267" spans="2:13" x14ac:dyDescent="0.3">
      <c r="B267">
        <v>5.4</v>
      </c>
      <c r="C267" t="s">
        <v>313</v>
      </c>
      <c r="D267" t="s">
        <v>516</v>
      </c>
      <c r="E267" s="1" t="s">
        <v>517</v>
      </c>
      <c r="F267" t="s">
        <v>539</v>
      </c>
      <c r="G267" s="1" t="s">
        <v>540</v>
      </c>
      <c r="H267" s="1" t="s">
        <v>541</v>
      </c>
      <c r="I267" t="str">
        <f t="shared" si="12"/>
        <v>Steamandcondensatedistribution</v>
      </c>
      <c r="J267" t="str">
        <f t="shared" si="13"/>
        <v>Steamreductionstations</v>
      </c>
      <c r="K267" t="str">
        <f t="shared" si="14"/>
        <v>SteamreductionstationsMildSteel</v>
      </c>
      <c r="L267" t="s">
        <v>2115</v>
      </c>
    </row>
    <row r="268" spans="2:13" x14ac:dyDescent="0.3">
      <c r="B268">
        <v>5.4</v>
      </c>
      <c r="C268" t="s">
        <v>313</v>
      </c>
      <c r="D268" t="s">
        <v>516</v>
      </c>
      <c r="E268" s="1" t="s">
        <v>517</v>
      </c>
      <c r="F268" t="s">
        <v>539</v>
      </c>
      <c r="G268" s="1" t="s">
        <v>540</v>
      </c>
      <c r="H268" s="1" t="s">
        <v>542</v>
      </c>
      <c r="I268" t="str">
        <f t="shared" si="12"/>
        <v>Steamandcondensatedistribution</v>
      </c>
      <c r="J268" t="str">
        <f t="shared" si="13"/>
        <v>Steamreductionstations</v>
      </c>
      <c r="K268" t="str">
        <f t="shared" si="14"/>
        <v>SteamreductionstationsSteelgalvanised</v>
      </c>
      <c r="L268" t="s">
        <v>2115</v>
      </c>
    </row>
    <row r="269" spans="2:13" x14ac:dyDescent="0.3">
      <c r="B269">
        <v>5.4</v>
      </c>
      <c r="C269" t="s">
        <v>313</v>
      </c>
      <c r="D269" t="s">
        <v>516</v>
      </c>
      <c r="E269" s="1" t="s">
        <v>517</v>
      </c>
      <c r="F269" t="s">
        <v>543</v>
      </c>
      <c r="G269" s="1" t="s">
        <v>544</v>
      </c>
      <c r="H269" s="1" t="s">
        <v>545</v>
      </c>
      <c r="I269" t="str">
        <f t="shared" si="12"/>
        <v>Steamandcondensatedistribution</v>
      </c>
      <c r="J269" t="str">
        <f t="shared" si="13"/>
        <v>Condensatereceivers</v>
      </c>
      <c r="K269" t="str">
        <f t="shared" si="14"/>
        <v>Condensatereceiversandstoragetanks</v>
      </c>
      <c r="L269" t="s">
        <v>2117</v>
      </c>
    </row>
    <row r="270" spans="2:13" x14ac:dyDescent="0.3">
      <c r="B270">
        <v>5.4</v>
      </c>
      <c r="C270" t="s">
        <v>313</v>
      </c>
      <c r="D270" t="s">
        <v>516</v>
      </c>
      <c r="E270" s="1" t="s">
        <v>517</v>
      </c>
      <c r="F270" t="s">
        <v>546</v>
      </c>
      <c r="G270" s="1" t="s">
        <v>547</v>
      </c>
      <c r="H270" s="1" t="s">
        <v>548</v>
      </c>
      <c r="I270" t="str">
        <f t="shared" si="12"/>
        <v>Steamandcondensatedistribution</v>
      </c>
      <c r="J270" t="str">
        <f t="shared" si="13"/>
        <v>Steamconnectionoutlets</v>
      </c>
      <c r="K270" t="str">
        <f t="shared" si="14"/>
        <v>Tapsandoutletfittings</v>
      </c>
      <c r="L270" t="s">
        <v>2119</v>
      </c>
    </row>
    <row r="271" spans="2:13" x14ac:dyDescent="0.3">
      <c r="B271">
        <v>5.4</v>
      </c>
      <c r="C271" t="s">
        <v>313</v>
      </c>
      <c r="D271" t="s">
        <v>516</v>
      </c>
      <c r="E271" s="1" t="s">
        <v>517</v>
      </c>
      <c r="F271" t="s">
        <v>549</v>
      </c>
      <c r="G271" s="1" t="s">
        <v>419</v>
      </c>
      <c r="H271" s="1" t="s">
        <v>420</v>
      </c>
      <c r="I271" t="str">
        <f t="shared" si="12"/>
        <v>Steamandcondensatedistribution</v>
      </c>
      <c r="J271" t="str">
        <f t="shared" si="13"/>
        <v>Taps</v>
      </c>
      <c r="K271" t="str">
        <f t="shared" si="14"/>
        <v>TapsServicevalve</v>
      </c>
      <c r="L271" t="s">
        <v>2120</v>
      </c>
    </row>
    <row r="272" spans="2:13" x14ac:dyDescent="0.3">
      <c r="B272">
        <v>5.4</v>
      </c>
      <c r="C272" t="s">
        <v>313</v>
      </c>
      <c r="D272" t="s">
        <v>516</v>
      </c>
      <c r="E272" s="1" t="s">
        <v>517</v>
      </c>
      <c r="F272" t="s">
        <v>550</v>
      </c>
      <c r="G272" s="1" t="s">
        <v>365</v>
      </c>
      <c r="H272" s="1" t="s">
        <v>498</v>
      </c>
      <c r="I272" t="str">
        <f t="shared" si="12"/>
        <v>Steamandcondensatedistribution</v>
      </c>
      <c r="J272" t="str">
        <f t="shared" si="13"/>
        <v>Instrumentationandcontrols</v>
      </c>
      <c r="K272" t="str">
        <f t="shared" si="14"/>
        <v>Indicatoranddisplays</v>
      </c>
      <c r="L272" t="s">
        <v>2121</v>
      </c>
    </row>
    <row r="273" spans="2:12" x14ac:dyDescent="0.3">
      <c r="B273">
        <v>5.4</v>
      </c>
      <c r="C273" t="s">
        <v>313</v>
      </c>
      <c r="D273" t="s">
        <v>516</v>
      </c>
      <c r="E273" s="1" t="s">
        <v>517</v>
      </c>
      <c r="F273" t="s">
        <v>551</v>
      </c>
      <c r="G273" s="1" t="s">
        <v>284</v>
      </c>
      <c r="H273" s="1" t="s">
        <v>284</v>
      </c>
      <c r="I273" t="str">
        <f t="shared" si="12"/>
        <v>Steamandcondensatedistribution</v>
      </c>
      <c r="J273" t="str">
        <f t="shared" si="13"/>
        <v>Thermalinsulation</v>
      </c>
      <c r="K273" t="str">
        <f t="shared" si="14"/>
        <v>Thermalinsulation</v>
      </c>
      <c r="L273" t="s">
        <v>2122</v>
      </c>
    </row>
    <row r="274" spans="2:12" x14ac:dyDescent="0.3">
      <c r="B274">
        <v>5.5</v>
      </c>
      <c r="C274" t="s">
        <v>552</v>
      </c>
      <c r="D274" t="s">
        <v>553</v>
      </c>
      <c r="E274" s="1" t="s">
        <v>554</v>
      </c>
      <c r="F274" t="s">
        <v>555</v>
      </c>
      <c r="G274" s="1" t="s">
        <v>556</v>
      </c>
      <c r="H274" s="1" t="s">
        <v>557</v>
      </c>
      <c r="I274" t="str">
        <f t="shared" si="12"/>
        <v>HeatSource</v>
      </c>
      <c r="J274" t="str">
        <f t="shared" si="13"/>
        <v>Boilerbiomass</v>
      </c>
      <c r="K274" t="str">
        <f t="shared" si="14"/>
        <v>BiomassConveyor</v>
      </c>
      <c r="L274" t="s">
        <v>2124</v>
      </c>
    </row>
    <row r="275" spans="2:12" x14ac:dyDescent="0.3">
      <c r="B275">
        <v>5.5</v>
      </c>
      <c r="C275" t="s">
        <v>552</v>
      </c>
      <c r="D275" t="s">
        <v>553</v>
      </c>
      <c r="E275" s="1" t="s">
        <v>554</v>
      </c>
      <c r="F275" t="s">
        <v>555</v>
      </c>
      <c r="G275" s="1" t="s">
        <v>556</v>
      </c>
      <c r="H275" s="1" t="s">
        <v>560</v>
      </c>
      <c r="I275" t="str">
        <f t="shared" si="12"/>
        <v>HeatSource</v>
      </c>
      <c r="J275" t="str">
        <f t="shared" si="13"/>
        <v>Boilerbiomass</v>
      </c>
      <c r="K275" t="str">
        <f t="shared" si="14"/>
        <v>BiomassHopper</v>
      </c>
      <c r="L275" t="s">
        <v>2124</v>
      </c>
    </row>
    <row r="276" spans="2:12" x14ac:dyDescent="0.3">
      <c r="B276">
        <v>5.5</v>
      </c>
      <c r="C276" t="s">
        <v>552</v>
      </c>
      <c r="D276" t="s">
        <v>553</v>
      </c>
      <c r="E276" s="1" t="s">
        <v>554</v>
      </c>
      <c r="F276" t="s">
        <v>555</v>
      </c>
      <c r="G276" s="1" t="s">
        <v>556</v>
      </c>
      <c r="H276" s="1" t="s">
        <v>561</v>
      </c>
      <c r="I276" t="str">
        <f t="shared" si="12"/>
        <v>HeatSource</v>
      </c>
      <c r="J276" t="str">
        <f t="shared" si="13"/>
        <v>Boilerbiomass</v>
      </c>
      <c r="K276" t="str">
        <f t="shared" si="14"/>
        <v>BoilerUnitBioMass</v>
      </c>
      <c r="L276" t="s">
        <v>2124</v>
      </c>
    </row>
    <row r="277" spans="2:12" x14ac:dyDescent="0.3">
      <c r="B277">
        <v>5.5</v>
      </c>
      <c r="C277" t="s">
        <v>552</v>
      </c>
      <c r="D277" t="s">
        <v>553</v>
      </c>
      <c r="E277" s="1" t="s">
        <v>554</v>
      </c>
      <c r="F277" t="s">
        <v>562</v>
      </c>
      <c r="G277" s="1" t="s">
        <v>563</v>
      </c>
      <c r="H277" s="1" t="s">
        <v>4538</v>
      </c>
      <c r="I277" t="str">
        <f t="shared" si="12"/>
        <v>HeatSource</v>
      </c>
      <c r="J277" t="str">
        <f t="shared" si="13"/>
        <v>Boilergasoil</v>
      </c>
      <c r="K277" t="str">
        <f t="shared" si="14"/>
        <v>BoilerUnitAtmosphericgasboilerfreestandingboiler</v>
      </c>
      <c r="L277" t="s">
        <v>2126</v>
      </c>
    </row>
    <row r="278" spans="2:12" x14ac:dyDescent="0.3">
      <c r="B278">
        <v>5.5</v>
      </c>
      <c r="C278" t="s">
        <v>552</v>
      </c>
      <c r="D278" t="s">
        <v>553</v>
      </c>
      <c r="E278" s="1" t="s">
        <v>554</v>
      </c>
      <c r="F278" t="s">
        <v>562</v>
      </c>
      <c r="G278" s="1" t="s">
        <v>563</v>
      </c>
      <c r="H278" s="1" t="s">
        <v>4539</v>
      </c>
      <c r="I278" t="str">
        <f t="shared" si="12"/>
        <v>HeatSource</v>
      </c>
      <c r="J278" t="str">
        <f t="shared" si="13"/>
        <v>Boilergasoil</v>
      </c>
      <c r="K278" t="str">
        <f t="shared" si="14"/>
        <v>BoilerUnitAtmosphericgasburnercondensingboiler</v>
      </c>
      <c r="L278" t="s">
        <v>2126</v>
      </c>
    </row>
    <row r="279" spans="2:12" x14ac:dyDescent="0.3">
      <c r="B279">
        <v>5.5</v>
      </c>
      <c r="C279" t="s">
        <v>552</v>
      </c>
      <c r="D279" t="s">
        <v>553</v>
      </c>
      <c r="E279" s="1" t="s">
        <v>554</v>
      </c>
      <c r="F279" t="s">
        <v>562</v>
      </c>
      <c r="G279" s="1" t="s">
        <v>563</v>
      </c>
      <c r="H279" s="1" t="s">
        <v>4540</v>
      </c>
      <c r="I279" t="str">
        <f t="shared" si="12"/>
        <v>HeatSource</v>
      </c>
      <c r="J279" t="str">
        <f t="shared" si="13"/>
        <v>Boilergasoil</v>
      </c>
      <c r="K279" t="str">
        <f t="shared" si="14"/>
        <v>BoilerUnitGasfiredshellwatertubeorsectionalMTHW</v>
      </c>
      <c r="L279" t="s">
        <v>2126</v>
      </c>
    </row>
    <row r="280" spans="2:12" x14ac:dyDescent="0.3">
      <c r="B280">
        <v>5.5</v>
      </c>
      <c r="C280" t="s">
        <v>552</v>
      </c>
      <c r="D280" t="s">
        <v>553</v>
      </c>
      <c r="E280" s="1" t="s">
        <v>554</v>
      </c>
      <c r="F280" t="s">
        <v>562</v>
      </c>
      <c r="G280" s="1" t="s">
        <v>563</v>
      </c>
      <c r="H280" s="1" t="s">
        <v>4541</v>
      </c>
      <c r="I280" t="str">
        <f t="shared" si="12"/>
        <v>HeatSource</v>
      </c>
      <c r="J280" t="str">
        <f t="shared" si="13"/>
        <v>Boilergasoil</v>
      </c>
      <c r="K280" t="str">
        <f t="shared" si="14"/>
        <v>BoilerUnitGasfiredshellwatertubeorsectionalLTHW</v>
      </c>
      <c r="L280" t="s">
        <v>2126</v>
      </c>
    </row>
    <row r="281" spans="2:12" x14ac:dyDescent="0.3">
      <c r="B281">
        <v>5.5</v>
      </c>
      <c r="C281" t="s">
        <v>552</v>
      </c>
      <c r="D281" t="s">
        <v>553</v>
      </c>
      <c r="E281" s="1" t="s">
        <v>554</v>
      </c>
      <c r="F281" t="s">
        <v>562</v>
      </c>
      <c r="G281" s="1" t="s">
        <v>563</v>
      </c>
      <c r="H281" s="1" t="s">
        <v>574</v>
      </c>
      <c r="I281" t="str">
        <f t="shared" si="12"/>
        <v>HeatSource</v>
      </c>
      <c r="J281" t="str">
        <f t="shared" si="13"/>
        <v>Boilergasoil</v>
      </c>
      <c r="K281" t="str">
        <f t="shared" si="14"/>
        <v>BoilerUnitBlowngasburnercondensingboiler</v>
      </c>
      <c r="L281" t="s">
        <v>2126</v>
      </c>
    </row>
    <row r="282" spans="2:12" x14ac:dyDescent="0.3">
      <c r="B282">
        <v>5.5</v>
      </c>
      <c r="C282" t="s">
        <v>552</v>
      </c>
      <c r="D282" t="s">
        <v>553</v>
      </c>
      <c r="E282" s="1" t="s">
        <v>554</v>
      </c>
      <c r="F282" t="s">
        <v>562</v>
      </c>
      <c r="G282" s="1" t="s">
        <v>563</v>
      </c>
      <c r="H282" s="1" t="s">
        <v>577</v>
      </c>
      <c r="I282" t="str">
        <f t="shared" si="12"/>
        <v>HeatSource</v>
      </c>
      <c r="J282" t="str">
        <f t="shared" si="13"/>
        <v>Boilergasoil</v>
      </c>
      <c r="K282" t="str">
        <f t="shared" si="14"/>
        <v>BoilerUnitBlowngasburnermodularboiler</v>
      </c>
      <c r="L282" t="s">
        <v>2126</v>
      </c>
    </row>
    <row r="283" spans="2:12" x14ac:dyDescent="0.3">
      <c r="B283">
        <v>5.5</v>
      </c>
      <c r="C283" t="s">
        <v>552</v>
      </c>
      <c r="D283" t="s">
        <v>553</v>
      </c>
      <c r="E283" s="1" t="s">
        <v>554</v>
      </c>
      <c r="F283" t="s">
        <v>562</v>
      </c>
      <c r="G283" s="1" t="s">
        <v>563</v>
      </c>
      <c r="H283" s="1" t="s">
        <v>580</v>
      </c>
      <c r="I283" t="str">
        <f t="shared" si="12"/>
        <v>HeatSource</v>
      </c>
      <c r="J283" t="str">
        <f t="shared" si="13"/>
        <v>Boilergasoil</v>
      </c>
      <c r="K283" t="str">
        <f t="shared" si="14"/>
        <v>BoilerUnitForceddraughtgasburnercondensingboiler</v>
      </c>
      <c r="L283" t="s">
        <v>2126</v>
      </c>
    </row>
    <row r="284" spans="2:12" x14ac:dyDescent="0.3">
      <c r="B284">
        <v>5.5</v>
      </c>
      <c r="C284" t="s">
        <v>552</v>
      </c>
      <c r="D284" t="s">
        <v>553</v>
      </c>
      <c r="E284" s="1" t="s">
        <v>554</v>
      </c>
      <c r="F284" t="s">
        <v>562</v>
      </c>
      <c r="G284" s="1" t="s">
        <v>563</v>
      </c>
      <c r="H284" s="1" t="s">
        <v>4542</v>
      </c>
      <c r="I284" t="str">
        <f t="shared" si="12"/>
        <v>HeatSource</v>
      </c>
      <c r="J284" t="str">
        <f t="shared" si="13"/>
        <v>Boilergasoil</v>
      </c>
      <c r="K284" t="str">
        <f t="shared" si="14"/>
        <v>BoilerUnitForceddraughtoilcondensingboiler</v>
      </c>
      <c r="L284" t="s">
        <v>2126</v>
      </c>
    </row>
    <row r="285" spans="2:12" x14ac:dyDescent="0.3">
      <c r="B285">
        <v>5.5</v>
      </c>
      <c r="C285" t="s">
        <v>552</v>
      </c>
      <c r="D285" t="s">
        <v>553</v>
      </c>
      <c r="E285" s="1" t="s">
        <v>554</v>
      </c>
      <c r="F285" t="s">
        <v>562</v>
      </c>
      <c r="G285" s="1" t="s">
        <v>563</v>
      </c>
      <c r="H285" s="1" t="s">
        <v>586</v>
      </c>
      <c r="I285" t="str">
        <f t="shared" si="12"/>
        <v>HeatSource</v>
      </c>
      <c r="J285" t="str">
        <f t="shared" si="13"/>
        <v>Boilergasoil</v>
      </c>
      <c r="K285" t="str">
        <f t="shared" si="14"/>
        <v>BoilerUnitGasfiredboilerMTHWupto120OC</v>
      </c>
      <c r="L285" t="s">
        <v>2126</v>
      </c>
    </row>
    <row r="286" spans="2:12" x14ac:dyDescent="0.3">
      <c r="B286">
        <v>5.5</v>
      </c>
      <c r="C286" t="s">
        <v>552</v>
      </c>
      <c r="D286" t="s">
        <v>553</v>
      </c>
      <c r="E286" s="1" t="s">
        <v>554</v>
      </c>
      <c r="F286" t="s">
        <v>562</v>
      </c>
      <c r="G286" s="1" t="s">
        <v>563</v>
      </c>
      <c r="H286" s="1" t="s">
        <v>589</v>
      </c>
      <c r="I286" t="str">
        <f t="shared" si="12"/>
        <v>HeatSource</v>
      </c>
      <c r="J286" t="str">
        <f t="shared" si="13"/>
        <v>Boilergasoil</v>
      </c>
      <c r="K286" t="str">
        <f t="shared" si="14"/>
        <v>BoilerUnitGasfiredboilerLTHWupto95OC</v>
      </c>
      <c r="L286" t="s">
        <v>2126</v>
      </c>
    </row>
    <row r="287" spans="2:12" x14ac:dyDescent="0.3">
      <c r="B287">
        <v>5.5</v>
      </c>
      <c r="C287" t="s">
        <v>552</v>
      </c>
      <c r="D287" t="s">
        <v>553</v>
      </c>
      <c r="E287" s="1" t="s">
        <v>554</v>
      </c>
      <c r="F287" t="s">
        <v>562</v>
      </c>
      <c r="G287" s="1" t="s">
        <v>563</v>
      </c>
      <c r="H287" s="1" t="s">
        <v>590</v>
      </c>
      <c r="I287" t="str">
        <f t="shared" si="12"/>
        <v>HeatSource</v>
      </c>
      <c r="J287" t="str">
        <f t="shared" si="13"/>
        <v>Boilergasoil</v>
      </c>
      <c r="K287" t="str">
        <f t="shared" si="14"/>
        <v>BoilerUnitAtmosphericgasburnersmallandorwallhung</v>
      </c>
      <c r="L287" t="s">
        <v>2126</v>
      </c>
    </row>
    <row r="288" spans="2:12" x14ac:dyDescent="0.3">
      <c r="B288">
        <v>5.5</v>
      </c>
      <c r="C288" t="s">
        <v>552</v>
      </c>
      <c r="D288" t="s">
        <v>553</v>
      </c>
      <c r="E288" s="1" t="s">
        <v>554</v>
      </c>
      <c r="F288" t="s">
        <v>562</v>
      </c>
      <c r="G288" s="1" t="s">
        <v>563</v>
      </c>
      <c r="H288" s="1" t="s">
        <v>593</v>
      </c>
      <c r="I288" t="str">
        <f t="shared" si="12"/>
        <v>HeatSource</v>
      </c>
      <c r="J288" t="str">
        <f t="shared" si="13"/>
        <v>Boilergasoil</v>
      </c>
      <c r="K288" t="str">
        <f t="shared" si="14"/>
        <v>BoilerUnitCombinationatmosphericburnergasboiler</v>
      </c>
      <c r="L288" t="s">
        <v>2126</v>
      </c>
    </row>
    <row r="289" spans="2:12" x14ac:dyDescent="0.3">
      <c r="B289">
        <v>5.5</v>
      </c>
      <c r="C289" t="s">
        <v>552</v>
      </c>
      <c r="D289" t="s">
        <v>553</v>
      </c>
      <c r="E289" s="1" t="s">
        <v>554</v>
      </c>
      <c r="F289" t="s">
        <v>562</v>
      </c>
      <c r="G289" s="1" t="s">
        <v>563</v>
      </c>
      <c r="H289" s="1" t="s">
        <v>4543</v>
      </c>
      <c r="I289" t="str">
        <f t="shared" si="12"/>
        <v>HeatSource</v>
      </c>
      <c r="J289" t="str">
        <f t="shared" si="13"/>
        <v>Boilergasoil</v>
      </c>
      <c r="K289" t="str">
        <f t="shared" si="14"/>
        <v>BoilerUnitAtmosphericgascondensingcombinationboiler</v>
      </c>
      <c r="L289" t="s">
        <v>2126</v>
      </c>
    </row>
    <row r="290" spans="2:12" x14ac:dyDescent="0.3">
      <c r="B290">
        <v>5.5</v>
      </c>
      <c r="C290" t="s">
        <v>552</v>
      </c>
      <c r="D290" t="s">
        <v>553</v>
      </c>
      <c r="E290" s="1" t="s">
        <v>554</v>
      </c>
      <c r="F290" t="s">
        <v>562</v>
      </c>
      <c r="G290" s="1" t="s">
        <v>563</v>
      </c>
      <c r="H290" s="1" t="s">
        <v>599</v>
      </c>
      <c r="I290" t="str">
        <f t="shared" si="12"/>
        <v>HeatSource</v>
      </c>
      <c r="J290" t="str">
        <f t="shared" si="13"/>
        <v>Boilergasoil</v>
      </c>
      <c r="K290" t="str">
        <f t="shared" si="14"/>
        <v>BoilerUnitAtmosphericgasburners</v>
      </c>
      <c r="L290" t="s">
        <v>2126</v>
      </c>
    </row>
    <row r="291" spans="2:12" x14ac:dyDescent="0.3">
      <c r="B291">
        <v>5.5</v>
      </c>
      <c r="C291" t="s">
        <v>552</v>
      </c>
      <c r="D291" t="s">
        <v>553</v>
      </c>
      <c r="E291" s="1" t="s">
        <v>554</v>
      </c>
      <c r="F291" t="s">
        <v>562</v>
      </c>
      <c r="G291" s="1" t="s">
        <v>563</v>
      </c>
      <c r="H291" s="1" t="s">
        <v>602</v>
      </c>
      <c r="I291" t="str">
        <f t="shared" si="12"/>
        <v>HeatSource</v>
      </c>
      <c r="J291" t="str">
        <f t="shared" si="13"/>
        <v>Boilergasoil</v>
      </c>
      <c r="K291" t="str">
        <f t="shared" si="14"/>
        <v>BoilerUnitBlowngasburner</v>
      </c>
      <c r="L291" t="s">
        <v>2126</v>
      </c>
    </row>
    <row r="292" spans="2:12" x14ac:dyDescent="0.3">
      <c r="B292">
        <v>5.5</v>
      </c>
      <c r="C292" t="s">
        <v>552</v>
      </c>
      <c r="D292" t="s">
        <v>553</v>
      </c>
      <c r="E292" s="1" t="s">
        <v>554</v>
      </c>
      <c r="F292" t="s">
        <v>562</v>
      </c>
      <c r="G292" s="1" t="s">
        <v>563</v>
      </c>
      <c r="H292" s="1" t="s">
        <v>605</v>
      </c>
      <c r="I292" t="str">
        <f t="shared" si="12"/>
        <v>HeatSource</v>
      </c>
      <c r="J292" t="str">
        <f t="shared" si="13"/>
        <v>Boilergasoil</v>
      </c>
      <c r="K292" t="str">
        <f t="shared" si="14"/>
        <v>BoilerUnitForceddraughtgasburner</v>
      </c>
      <c r="L292" t="s">
        <v>2126</v>
      </c>
    </row>
    <row r="293" spans="2:12" x14ac:dyDescent="0.3">
      <c r="B293">
        <v>5.5</v>
      </c>
      <c r="C293" t="s">
        <v>552</v>
      </c>
      <c r="D293" t="s">
        <v>553</v>
      </c>
      <c r="E293" s="1" t="s">
        <v>554</v>
      </c>
      <c r="F293" t="s">
        <v>562</v>
      </c>
      <c r="G293" s="1" t="s">
        <v>563</v>
      </c>
      <c r="H293" s="1" t="s">
        <v>608</v>
      </c>
      <c r="I293" t="str">
        <f t="shared" si="12"/>
        <v>HeatSource</v>
      </c>
      <c r="J293" t="str">
        <f t="shared" si="13"/>
        <v>Boilergasoil</v>
      </c>
      <c r="K293" t="str">
        <f t="shared" si="14"/>
        <v>BoilerUnitForceddraughtpressurejetoilburner</v>
      </c>
      <c r="L293" t="s">
        <v>2126</v>
      </c>
    </row>
    <row r="294" spans="2:12" x14ac:dyDescent="0.3">
      <c r="B294">
        <v>5.5</v>
      </c>
      <c r="C294" t="s">
        <v>552</v>
      </c>
      <c r="D294" t="s">
        <v>553</v>
      </c>
      <c r="E294" s="1" t="s">
        <v>554</v>
      </c>
      <c r="F294" t="s">
        <v>562</v>
      </c>
      <c r="G294" s="1" t="s">
        <v>563</v>
      </c>
      <c r="H294" s="1" t="s">
        <v>611</v>
      </c>
      <c r="I294" t="str">
        <f t="shared" si="12"/>
        <v>HeatSource</v>
      </c>
      <c r="J294" t="str">
        <f t="shared" si="13"/>
        <v>Boilergasoil</v>
      </c>
      <c r="K294" t="str">
        <f t="shared" si="14"/>
        <v>BoilerUnitLightoilvaporisingpotburner</v>
      </c>
      <c r="L294" t="s">
        <v>2126</v>
      </c>
    </row>
    <row r="295" spans="2:12" x14ac:dyDescent="0.3">
      <c r="B295">
        <v>5.5</v>
      </c>
      <c r="C295" t="s">
        <v>552</v>
      </c>
      <c r="D295" t="s">
        <v>553</v>
      </c>
      <c r="E295" s="1" t="s">
        <v>554</v>
      </c>
      <c r="F295" t="s">
        <v>562</v>
      </c>
      <c r="G295" s="1" t="s">
        <v>563</v>
      </c>
      <c r="H295" s="1" t="s">
        <v>614</v>
      </c>
      <c r="I295" t="str">
        <f t="shared" si="12"/>
        <v>HeatSource</v>
      </c>
      <c r="J295" t="str">
        <f t="shared" si="13"/>
        <v>Boilergasoil</v>
      </c>
      <c r="K295" t="str">
        <f t="shared" si="14"/>
        <v>BoilerUnitGasoilburnersdualfuel</v>
      </c>
      <c r="L295" t="s">
        <v>2126</v>
      </c>
    </row>
    <row r="296" spans="2:12" x14ac:dyDescent="0.3">
      <c r="B296">
        <v>5.5</v>
      </c>
      <c r="C296" t="s">
        <v>552</v>
      </c>
      <c r="D296" t="s">
        <v>553</v>
      </c>
      <c r="E296" s="1" t="s">
        <v>554</v>
      </c>
      <c r="F296" t="s">
        <v>617</v>
      </c>
      <c r="G296" s="1" t="s">
        <v>618</v>
      </c>
      <c r="H296" s="1" t="s">
        <v>619</v>
      </c>
      <c r="I296" t="str">
        <f t="shared" si="12"/>
        <v>HeatSource</v>
      </c>
      <c r="J296" t="str">
        <f t="shared" si="13"/>
        <v>Boilercoalfired</v>
      </c>
      <c r="K296" t="str">
        <f t="shared" si="14"/>
        <v>CoalfiredcoaldistributionequipmentBunkersandconveyors</v>
      </c>
      <c r="L296" t="s">
        <v>2128</v>
      </c>
    </row>
    <row r="297" spans="2:12" x14ac:dyDescent="0.3">
      <c r="B297">
        <v>5.5</v>
      </c>
      <c r="C297" t="s">
        <v>552</v>
      </c>
      <c r="D297" t="s">
        <v>553</v>
      </c>
      <c r="E297" s="1" t="s">
        <v>554</v>
      </c>
      <c r="F297" t="s">
        <v>617</v>
      </c>
      <c r="G297" s="1" t="s">
        <v>618</v>
      </c>
      <c r="H297" s="1" t="s">
        <v>4550</v>
      </c>
      <c r="I297" t="str">
        <f t="shared" si="12"/>
        <v>HeatSource</v>
      </c>
      <c r="J297" t="str">
        <f t="shared" si="13"/>
        <v>Boilercoalfired</v>
      </c>
      <c r="K297" t="str">
        <f t="shared" si="14"/>
        <v>Coalfiredboilersashstoragehandlingandfeed</v>
      </c>
      <c r="L297" t="s">
        <v>2128</v>
      </c>
    </row>
    <row r="298" spans="2:12" x14ac:dyDescent="0.3">
      <c r="B298">
        <v>5.5</v>
      </c>
      <c r="C298" t="s">
        <v>552</v>
      </c>
      <c r="D298" t="s">
        <v>553</v>
      </c>
      <c r="E298" s="1" t="s">
        <v>554</v>
      </c>
      <c r="F298" t="s">
        <v>617</v>
      </c>
      <c r="G298" s="1" t="s">
        <v>618</v>
      </c>
      <c r="H298" s="1" t="s">
        <v>625</v>
      </c>
      <c r="I298" t="str">
        <f t="shared" si="12"/>
        <v>HeatSource</v>
      </c>
      <c r="J298" t="str">
        <f t="shared" si="13"/>
        <v>Boilercoalfired</v>
      </c>
      <c r="K298" t="str">
        <f t="shared" si="14"/>
        <v>Coalfeedmechanismsunderfeedstokers</v>
      </c>
      <c r="L298" t="s">
        <v>2128</v>
      </c>
    </row>
    <row r="299" spans="2:12" x14ac:dyDescent="0.3">
      <c r="B299">
        <v>5.5</v>
      </c>
      <c r="C299" t="s">
        <v>552</v>
      </c>
      <c r="D299" t="s">
        <v>553</v>
      </c>
      <c r="E299" s="1" t="s">
        <v>554</v>
      </c>
      <c r="F299" t="s">
        <v>617</v>
      </c>
      <c r="G299" s="1" t="s">
        <v>618</v>
      </c>
      <c r="H299" s="1" t="s">
        <v>628</v>
      </c>
      <c r="I299" t="str">
        <f t="shared" si="12"/>
        <v>HeatSource</v>
      </c>
      <c r="J299" t="str">
        <f t="shared" si="13"/>
        <v>Boilercoalfired</v>
      </c>
      <c r="K299" t="str">
        <f t="shared" si="14"/>
        <v>Coalfeedmechanismschaingatestokers</v>
      </c>
      <c r="L299" t="s">
        <v>2128</v>
      </c>
    </row>
    <row r="300" spans="2:12" x14ac:dyDescent="0.3">
      <c r="B300">
        <v>5.5</v>
      </c>
      <c r="C300" t="s">
        <v>552</v>
      </c>
      <c r="D300" t="s">
        <v>553</v>
      </c>
      <c r="E300" s="1" t="s">
        <v>554</v>
      </c>
      <c r="F300" t="s">
        <v>617</v>
      </c>
      <c r="G300" s="1" t="s">
        <v>618</v>
      </c>
      <c r="H300" s="1" t="s">
        <v>631</v>
      </c>
      <c r="I300" t="str">
        <f t="shared" si="12"/>
        <v>HeatSource</v>
      </c>
      <c r="J300" t="str">
        <f t="shared" si="13"/>
        <v>Boilercoalfired</v>
      </c>
      <c r="K300" t="str">
        <f t="shared" si="14"/>
        <v>Ashhandlingsystem</v>
      </c>
      <c r="L300" t="s">
        <v>2128</v>
      </c>
    </row>
    <row r="301" spans="2:12" x14ac:dyDescent="0.3">
      <c r="B301">
        <v>5.5</v>
      </c>
      <c r="C301" t="s">
        <v>552</v>
      </c>
      <c r="D301" t="s">
        <v>553</v>
      </c>
      <c r="E301" s="1" t="s">
        <v>554</v>
      </c>
      <c r="F301" t="s">
        <v>617</v>
      </c>
      <c r="G301" s="1" t="s">
        <v>618</v>
      </c>
      <c r="H301" s="1" t="s">
        <v>634</v>
      </c>
      <c r="I301" t="str">
        <f t="shared" si="12"/>
        <v>HeatSource</v>
      </c>
      <c r="J301" t="str">
        <f t="shared" si="13"/>
        <v>Boilercoalfired</v>
      </c>
      <c r="K301" t="str">
        <f t="shared" si="14"/>
        <v>Solidfuelburners</v>
      </c>
      <c r="L301" t="s">
        <v>2128</v>
      </c>
    </row>
    <row r="302" spans="2:12" x14ac:dyDescent="0.3">
      <c r="B302">
        <v>5.5</v>
      </c>
      <c r="C302" t="s">
        <v>552</v>
      </c>
      <c r="D302" t="s">
        <v>553</v>
      </c>
      <c r="E302" s="1" t="s">
        <v>554</v>
      </c>
      <c r="F302" t="s">
        <v>617</v>
      </c>
      <c r="G302" s="1" t="s">
        <v>618</v>
      </c>
      <c r="H302" s="1" t="s">
        <v>636</v>
      </c>
      <c r="I302" t="str">
        <f t="shared" si="12"/>
        <v>HeatSource</v>
      </c>
      <c r="J302" t="str">
        <f t="shared" si="13"/>
        <v>Boilercoalfired</v>
      </c>
      <c r="K302" t="str">
        <f t="shared" si="14"/>
        <v>Coalfiredboilerplantandancillaryitems</v>
      </c>
      <c r="L302" t="s">
        <v>2128</v>
      </c>
    </row>
    <row r="303" spans="2:12" x14ac:dyDescent="0.3">
      <c r="B303">
        <v>5.5</v>
      </c>
      <c r="C303" t="s">
        <v>552</v>
      </c>
      <c r="D303" t="s">
        <v>553</v>
      </c>
      <c r="E303" s="1" t="s">
        <v>554</v>
      </c>
      <c r="F303" t="s">
        <v>638</v>
      </c>
      <c r="G303" s="1" t="s">
        <v>639</v>
      </c>
      <c r="H303" s="1" t="s">
        <v>640</v>
      </c>
      <c r="I303" t="str">
        <f t="shared" si="12"/>
        <v>HeatSource</v>
      </c>
      <c r="J303" t="str">
        <f t="shared" si="13"/>
        <v>Boilerelectric</v>
      </c>
      <c r="K303" t="str">
        <f t="shared" si="14"/>
        <v>BoilerUnitElectrodemthwlthw</v>
      </c>
      <c r="L303" t="s">
        <v>2130</v>
      </c>
    </row>
    <row r="304" spans="2:12" x14ac:dyDescent="0.3">
      <c r="B304">
        <v>5.5</v>
      </c>
      <c r="C304" t="s">
        <v>552</v>
      </c>
      <c r="D304" t="s">
        <v>553</v>
      </c>
      <c r="E304" s="1" t="s">
        <v>554</v>
      </c>
      <c r="F304" t="s">
        <v>638</v>
      </c>
      <c r="G304" s="1" t="s">
        <v>639</v>
      </c>
      <c r="H304" s="1" t="s">
        <v>643</v>
      </c>
      <c r="I304" t="str">
        <f t="shared" si="12"/>
        <v>HeatSource</v>
      </c>
      <c r="J304" t="str">
        <f t="shared" si="13"/>
        <v>Boilerelectric</v>
      </c>
      <c r="K304" t="str">
        <f t="shared" si="14"/>
        <v>BoilerUnitElectrodeSteamhthw</v>
      </c>
      <c r="L304" t="s">
        <v>2130</v>
      </c>
    </row>
    <row r="305" spans="2:12" x14ac:dyDescent="0.3">
      <c r="B305">
        <v>5.5</v>
      </c>
      <c r="C305" t="s">
        <v>552</v>
      </c>
      <c r="D305" t="s">
        <v>553</v>
      </c>
      <c r="E305" s="1" t="s">
        <v>554</v>
      </c>
      <c r="F305" t="s">
        <v>644</v>
      </c>
      <c r="G305" s="1" t="s">
        <v>645</v>
      </c>
      <c r="H305" s="1" t="s">
        <v>646</v>
      </c>
      <c r="I305" t="str">
        <f t="shared" si="12"/>
        <v>HeatSource</v>
      </c>
      <c r="J305" t="str">
        <f t="shared" si="13"/>
        <v>Packagedsteamgenerators</v>
      </c>
      <c r="K305" t="str">
        <f t="shared" si="14"/>
        <v>PackagedSteamGenerators</v>
      </c>
      <c r="L305" t="s">
        <v>2132</v>
      </c>
    </row>
    <row r="306" spans="2:12" x14ac:dyDescent="0.3">
      <c r="B306">
        <v>5.5</v>
      </c>
      <c r="C306" t="s">
        <v>552</v>
      </c>
      <c r="D306" t="s">
        <v>553</v>
      </c>
      <c r="E306" s="1" t="s">
        <v>554</v>
      </c>
      <c r="F306" t="s">
        <v>644</v>
      </c>
      <c r="G306" s="1" t="s">
        <v>645</v>
      </c>
      <c r="H306" s="1" t="s">
        <v>649</v>
      </c>
      <c r="I306" t="str">
        <f t="shared" si="12"/>
        <v>HeatSource</v>
      </c>
      <c r="J306" t="str">
        <f t="shared" si="13"/>
        <v>Packagedsteamgenerators</v>
      </c>
      <c r="K306" t="str">
        <f t="shared" si="14"/>
        <v>Packagedsteamgeneratorelectric</v>
      </c>
      <c r="L306" t="s">
        <v>2132</v>
      </c>
    </row>
    <row r="307" spans="2:12" x14ac:dyDescent="0.3">
      <c r="B307">
        <v>5.5</v>
      </c>
      <c r="C307" t="s">
        <v>552</v>
      </c>
      <c r="D307" t="s">
        <v>553</v>
      </c>
      <c r="E307" s="1" t="s">
        <v>554</v>
      </c>
      <c r="F307" t="s">
        <v>644</v>
      </c>
      <c r="G307" s="1" t="s">
        <v>645</v>
      </c>
      <c r="H307" s="1" t="s">
        <v>652</v>
      </c>
      <c r="I307" t="str">
        <f t="shared" si="12"/>
        <v>HeatSource</v>
      </c>
      <c r="J307" t="str">
        <f t="shared" si="13"/>
        <v>Packagedsteamgenerators</v>
      </c>
      <c r="K307" t="str">
        <f t="shared" si="14"/>
        <v>Boilersuperheater</v>
      </c>
      <c r="L307" t="s">
        <v>2132</v>
      </c>
    </row>
    <row r="308" spans="2:12" x14ac:dyDescent="0.3">
      <c r="B308">
        <v>5.5</v>
      </c>
      <c r="C308" t="s">
        <v>552</v>
      </c>
      <c r="D308" t="s">
        <v>553</v>
      </c>
      <c r="E308" s="1" t="s">
        <v>554</v>
      </c>
      <c r="F308" t="s">
        <v>644</v>
      </c>
      <c r="G308" s="1" t="s">
        <v>645</v>
      </c>
      <c r="H308" s="1" t="s">
        <v>655</v>
      </c>
      <c r="I308" t="str">
        <f t="shared" si="12"/>
        <v>HeatSource</v>
      </c>
      <c r="J308" t="str">
        <f t="shared" si="13"/>
        <v>Packagedsteamgenerators</v>
      </c>
      <c r="K308" t="str">
        <f t="shared" si="14"/>
        <v>Flashsteamvessel</v>
      </c>
      <c r="L308" t="s">
        <v>2132</v>
      </c>
    </row>
    <row r="309" spans="2:12" x14ac:dyDescent="0.3">
      <c r="B309">
        <v>5.5</v>
      </c>
      <c r="C309" t="s">
        <v>552</v>
      </c>
      <c r="D309" t="s">
        <v>553</v>
      </c>
      <c r="E309" s="1" t="s">
        <v>554</v>
      </c>
      <c r="F309" t="s">
        <v>658</v>
      </c>
      <c r="G309" s="1" t="s">
        <v>659</v>
      </c>
      <c r="H309" s="1" t="s">
        <v>660</v>
      </c>
      <c r="I309" t="str">
        <f t="shared" si="12"/>
        <v>HeatSource</v>
      </c>
      <c r="J309" t="str">
        <f t="shared" si="13"/>
        <v>CentralcombinedheatandpowerCHPboilerplant</v>
      </c>
      <c r="K309" t="str">
        <f t="shared" si="14"/>
        <v>CHPPlant</v>
      </c>
      <c r="L309" t="s">
        <v>2134</v>
      </c>
    </row>
    <row r="310" spans="2:12" x14ac:dyDescent="0.3">
      <c r="B310">
        <v>5.5</v>
      </c>
      <c r="C310" t="s">
        <v>552</v>
      </c>
      <c r="D310" t="s">
        <v>553</v>
      </c>
      <c r="E310" s="1" t="s">
        <v>554</v>
      </c>
      <c r="F310" t="s">
        <v>663</v>
      </c>
      <c r="G310" s="1" t="s">
        <v>664</v>
      </c>
      <c r="H310" s="1" t="s">
        <v>665</v>
      </c>
      <c r="I310" t="str">
        <f t="shared" si="12"/>
        <v>HeatSource</v>
      </c>
      <c r="J310" t="str">
        <f t="shared" si="13"/>
        <v>Groundsourceheating</v>
      </c>
      <c r="K310" t="str">
        <f t="shared" si="14"/>
        <v>GroundSourceHeatPump</v>
      </c>
      <c r="L310" t="s">
        <v>2136</v>
      </c>
    </row>
    <row r="311" spans="2:12" x14ac:dyDescent="0.3">
      <c r="B311">
        <v>5.5</v>
      </c>
      <c r="C311" t="s">
        <v>552</v>
      </c>
      <c r="D311" t="s">
        <v>553</v>
      </c>
      <c r="E311" s="1" t="s">
        <v>554</v>
      </c>
      <c r="F311" t="s">
        <v>666</v>
      </c>
      <c r="G311" s="1" t="s">
        <v>667</v>
      </c>
      <c r="H311" s="1" t="s">
        <v>668</v>
      </c>
      <c r="I311" t="str">
        <f t="shared" si="12"/>
        <v>HeatSource</v>
      </c>
      <c r="J311" t="str">
        <f t="shared" si="13"/>
        <v>Pumpsvalves</v>
      </c>
      <c r="K311" t="str">
        <f t="shared" si="14"/>
        <v>PressureReducingValves</v>
      </c>
      <c r="L311" t="s">
        <v>2138</v>
      </c>
    </row>
    <row r="312" spans="2:12" x14ac:dyDescent="0.3">
      <c r="B312">
        <v>5.5</v>
      </c>
      <c r="C312" t="s">
        <v>552</v>
      </c>
      <c r="D312" t="s">
        <v>553</v>
      </c>
      <c r="E312" s="1" t="s">
        <v>554</v>
      </c>
      <c r="F312" t="s">
        <v>666</v>
      </c>
      <c r="G312" s="1" t="s">
        <v>667</v>
      </c>
      <c r="H312" s="1" t="s">
        <v>523</v>
      </c>
      <c r="I312" t="str">
        <f t="shared" si="12"/>
        <v>HeatSource</v>
      </c>
      <c r="J312" t="str">
        <f t="shared" si="13"/>
        <v>Pumpsvalves</v>
      </c>
      <c r="K312" t="str">
        <f t="shared" si="14"/>
        <v>PressureReleaseValves</v>
      </c>
      <c r="L312" t="s">
        <v>2138</v>
      </c>
    </row>
    <row r="313" spans="2:12" x14ac:dyDescent="0.3">
      <c r="B313">
        <v>5.5</v>
      </c>
      <c r="C313" t="s">
        <v>552</v>
      </c>
      <c r="D313" t="s">
        <v>553</v>
      </c>
      <c r="E313" s="1" t="s">
        <v>554</v>
      </c>
      <c r="F313" t="s">
        <v>671</v>
      </c>
      <c r="G313" s="1" t="s">
        <v>672</v>
      </c>
      <c r="H313" s="1" t="s">
        <v>673</v>
      </c>
      <c r="I313" t="str">
        <f t="shared" si="12"/>
        <v>HeatSource</v>
      </c>
      <c r="J313" t="str">
        <f t="shared" si="13"/>
        <v>Solarthermalpanels</v>
      </c>
      <c r="K313" t="str">
        <f t="shared" si="14"/>
        <v>SolarPanelsHotWater</v>
      </c>
      <c r="L313" t="s">
        <v>2140</v>
      </c>
    </row>
    <row r="314" spans="2:12" x14ac:dyDescent="0.3">
      <c r="B314">
        <v>5.5</v>
      </c>
      <c r="C314" t="s">
        <v>552</v>
      </c>
      <c r="D314" t="s">
        <v>553</v>
      </c>
      <c r="E314" s="1" t="s">
        <v>554</v>
      </c>
      <c r="F314" t="s">
        <v>676</v>
      </c>
      <c r="G314" s="1" t="s">
        <v>243</v>
      </c>
      <c r="H314" s="1" t="s">
        <v>677</v>
      </c>
      <c r="I314" t="str">
        <f t="shared" si="12"/>
        <v>HeatSource</v>
      </c>
      <c r="J314" t="str">
        <f t="shared" si="13"/>
        <v>Tanks</v>
      </c>
      <c r="K314" t="str">
        <f t="shared" si="14"/>
        <v>F&amp;EClosedStorageTankCopper</v>
      </c>
      <c r="L314" t="s">
        <v>2141</v>
      </c>
    </row>
    <row r="315" spans="2:12" x14ac:dyDescent="0.3">
      <c r="B315">
        <v>5.5</v>
      </c>
      <c r="C315" t="s">
        <v>552</v>
      </c>
      <c r="D315" t="s">
        <v>553</v>
      </c>
      <c r="E315" s="1" t="s">
        <v>554</v>
      </c>
      <c r="F315" t="s">
        <v>676</v>
      </c>
      <c r="G315" s="1" t="s">
        <v>243</v>
      </c>
      <c r="H315" s="1" t="s">
        <v>678</v>
      </c>
      <c r="I315" t="str">
        <f t="shared" si="12"/>
        <v>HeatSource</v>
      </c>
      <c r="J315" t="str">
        <f t="shared" si="13"/>
        <v>Tanks</v>
      </c>
      <c r="K315" t="str">
        <f t="shared" si="14"/>
        <v>F&amp;EClosedStorageTankFibreglass</v>
      </c>
      <c r="L315" t="s">
        <v>2141</v>
      </c>
    </row>
    <row r="316" spans="2:12" x14ac:dyDescent="0.3">
      <c r="B316">
        <v>5.5</v>
      </c>
      <c r="C316" t="s">
        <v>552</v>
      </c>
      <c r="D316" t="s">
        <v>553</v>
      </c>
      <c r="E316" s="1" t="s">
        <v>554</v>
      </c>
      <c r="F316" t="s">
        <v>676</v>
      </c>
      <c r="G316" s="1" t="s">
        <v>243</v>
      </c>
      <c r="H316" s="1" t="s">
        <v>679</v>
      </c>
      <c r="I316" t="str">
        <f t="shared" si="12"/>
        <v>HeatSource</v>
      </c>
      <c r="J316" t="str">
        <f t="shared" si="13"/>
        <v>Tanks</v>
      </c>
      <c r="K316" t="str">
        <f t="shared" si="14"/>
        <v>F&amp;EClosedStorageTankPolypropylene</v>
      </c>
      <c r="L316" t="s">
        <v>2141</v>
      </c>
    </row>
    <row r="317" spans="2:12" x14ac:dyDescent="0.3">
      <c r="B317">
        <v>5.5</v>
      </c>
      <c r="C317" t="s">
        <v>552</v>
      </c>
      <c r="D317" t="s">
        <v>553</v>
      </c>
      <c r="E317" s="1" t="s">
        <v>554</v>
      </c>
      <c r="F317" t="s">
        <v>676</v>
      </c>
      <c r="G317" s="1" t="s">
        <v>243</v>
      </c>
      <c r="H317" s="1" t="s">
        <v>680</v>
      </c>
      <c r="I317" t="str">
        <f t="shared" si="12"/>
        <v>HeatSource</v>
      </c>
      <c r="J317" t="str">
        <f t="shared" si="13"/>
        <v>Tanks</v>
      </c>
      <c r="K317" t="str">
        <f t="shared" si="14"/>
        <v>F&amp;EClosedStorageTankSteel</v>
      </c>
      <c r="L317" t="s">
        <v>2141</v>
      </c>
    </row>
    <row r="318" spans="2:12" x14ac:dyDescent="0.3">
      <c r="B318">
        <v>5.5</v>
      </c>
      <c r="C318" t="s">
        <v>552</v>
      </c>
      <c r="D318" t="s">
        <v>553</v>
      </c>
      <c r="E318" s="1" t="s">
        <v>554</v>
      </c>
      <c r="F318" t="s">
        <v>681</v>
      </c>
      <c r="G318" s="1" t="s">
        <v>365</v>
      </c>
      <c r="H318" s="1" t="s">
        <v>682</v>
      </c>
      <c r="I318" t="str">
        <f t="shared" si="12"/>
        <v>HeatSource</v>
      </c>
      <c r="J318" t="str">
        <f t="shared" si="13"/>
        <v>Instrumentationandcontrols</v>
      </c>
      <c r="K318" t="str">
        <f t="shared" si="14"/>
        <v>ControlPanelHeatPump</v>
      </c>
      <c r="L318" t="s">
        <v>2142</v>
      </c>
    </row>
    <row r="319" spans="2:12" x14ac:dyDescent="0.3">
      <c r="B319">
        <v>5.5</v>
      </c>
      <c r="C319" t="s">
        <v>552</v>
      </c>
      <c r="D319" t="s">
        <v>553</v>
      </c>
      <c r="E319" s="1" t="s">
        <v>554</v>
      </c>
      <c r="F319" t="s">
        <v>681</v>
      </c>
      <c r="G319" s="1" t="s">
        <v>365</v>
      </c>
      <c r="H319" s="1" t="s">
        <v>685</v>
      </c>
      <c r="I319" t="str">
        <f t="shared" si="12"/>
        <v>HeatSource</v>
      </c>
      <c r="J319" t="str">
        <f t="shared" si="13"/>
        <v>Instrumentationandcontrols</v>
      </c>
      <c r="K319" t="str">
        <f t="shared" si="14"/>
        <v>ControlPanelHeatingSystem</v>
      </c>
      <c r="L319" t="s">
        <v>2142</v>
      </c>
    </row>
    <row r="320" spans="2:12" x14ac:dyDescent="0.3">
      <c r="B320">
        <v>5.5</v>
      </c>
      <c r="C320" t="s">
        <v>552</v>
      </c>
      <c r="D320" t="s">
        <v>553</v>
      </c>
      <c r="E320" s="1" t="s">
        <v>554</v>
      </c>
      <c r="F320" t="s">
        <v>681</v>
      </c>
      <c r="G320" s="1" t="s">
        <v>365</v>
      </c>
      <c r="H320" s="1" t="s">
        <v>688</v>
      </c>
      <c r="I320" t="str">
        <f t="shared" si="12"/>
        <v>HeatSource</v>
      </c>
      <c r="J320" t="str">
        <f t="shared" si="13"/>
        <v>Instrumentationandcontrols</v>
      </c>
      <c r="K320" t="str">
        <f t="shared" si="14"/>
        <v>FuelShutoffThermalLinkWeight</v>
      </c>
      <c r="L320" t="s">
        <v>2142</v>
      </c>
    </row>
    <row r="321" spans="2:12" x14ac:dyDescent="0.3">
      <c r="B321">
        <v>5.5</v>
      </c>
      <c r="C321" t="s">
        <v>552</v>
      </c>
      <c r="D321" t="s">
        <v>553</v>
      </c>
      <c r="E321" s="1" t="s">
        <v>554</v>
      </c>
      <c r="F321" t="s">
        <v>681</v>
      </c>
      <c r="G321" s="1" t="s">
        <v>365</v>
      </c>
      <c r="H321" s="1" t="s">
        <v>691</v>
      </c>
      <c r="I321" t="str">
        <f t="shared" ref="I321:I352" si="15">SUBSTITUTE(removespecial(E321)," ","")</f>
        <v>HeatSource</v>
      </c>
      <c r="J321" t="str">
        <f t="shared" ref="J321:J352" si="16">SUBSTITUTE(removespecial(G321)," ","")</f>
        <v>Instrumentationandcontrols</v>
      </c>
      <c r="K321" t="str">
        <f t="shared" ref="K321:K352" si="17">SUBSTITUTE(removespecial(H321)," ","")</f>
        <v>GasDetection</v>
      </c>
      <c r="L321" t="s">
        <v>2142</v>
      </c>
    </row>
    <row r="322" spans="2:12" x14ac:dyDescent="0.3">
      <c r="B322">
        <v>5.5</v>
      </c>
      <c r="C322" t="s">
        <v>552</v>
      </c>
      <c r="D322" t="s">
        <v>553</v>
      </c>
      <c r="E322" s="1" t="s">
        <v>554</v>
      </c>
      <c r="F322" t="s">
        <v>681</v>
      </c>
      <c r="G322" s="1" t="s">
        <v>365</v>
      </c>
      <c r="H322" s="1" t="s">
        <v>694</v>
      </c>
      <c r="I322" t="str">
        <f t="shared" si="15"/>
        <v>HeatSource</v>
      </c>
      <c r="J322" t="str">
        <f t="shared" si="16"/>
        <v>Instrumentationandcontrols</v>
      </c>
      <c r="K322" t="str">
        <f t="shared" si="17"/>
        <v>Timeclock</v>
      </c>
      <c r="L322" t="s">
        <v>2142</v>
      </c>
    </row>
    <row r="323" spans="2:12" x14ac:dyDescent="0.3">
      <c r="B323">
        <v>5.5</v>
      </c>
      <c r="C323" t="s">
        <v>552</v>
      </c>
      <c r="D323" t="s">
        <v>553</v>
      </c>
      <c r="E323" s="1" t="s">
        <v>554</v>
      </c>
      <c r="F323" t="s">
        <v>681</v>
      </c>
      <c r="G323" s="1" t="s">
        <v>365</v>
      </c>
      <c r="H323" s="1" t="s">
        <v>697</v>
      </c>
      <c r="I323" t="str">
        <f t="shared" si="15"/>
        <v>HeatSource</v>
      </c>
      <c r="J323" t="str">
        <f t="shared" si="16"/>
        <v>Instrumentationandcontrols</v>
      </c>
      <c r="K323" t="str">
        <f t="shared" si="17"/>
        <v>EmergencyShutOffbuttonBoiler</v>
      </c>
      <c r="L323" t="s">
        <v>2142</v>
      </c>
    </row>
    <row r="324" spans="2:12" x14ac:dyDescent="0.3">
      <c r="B324">
        <v>5.5</v>
      </c>
      <c r="C324" t="s">
        <v>552</v>
      </c>
      <c r="D324" t="s">
        <v>553</v>
      </c>
      <c r="E324" s="1" t="s">
        <v>554</v>
      </c>
      <c r="F324" t="s">
        <v>681</v>
      </c>
      <c r="G324" s="1" t="s">
        <v>365</v>
      </c>
      <c r="H324" s="1" t="s">
        <v>698</v>
      </c>
      <c r="I324" t="str">
        <f t="shared" si="15"/>
        <v>HeatSource</v>
      </c>
      <c r="J324" t="str">
        <f t="shared" si="16"/>
        <v>Instrumentationandcontrols</v>
      </c>
      <c r="K324" t="str">
        <f t="shared" si="17"/>
        <v>EmergencyShutOffbuttonRadientHeater</v>
      </c>
      <c r="L324" t="s">
        <v>2142</v>
      </c>
    </row>
    <row r="325" spans="2:12" x14ac:dyDescent="0.3">
      <c r="B325">
        <v>5.5</v>
      </c>
      <c r="C325" t="s">
        <v>552</v>
      </c>
      <c r="D325" t="s">
        <v>553</v>
      </c>
      <c r="E325" s="1" t="s">
        <v>554</v>
      </c>
      <c r="F325" t="s">
        <v>699</v>
      </c>
      <c r="G325" s="1" t="s">
        <v>700</v>
      </c>
      <c r="H325" s="1" t="s">
        <v>701</v>
      </c>
      <c r="I325" t="str">
        <f t="shared" si="15"/>
        <v>HeatSource</v>
      </c>
      <c r="J325" t="str">
        <f t="shared" si="16"/>
        <v>Burner</v>
      </c>
      <c r="K325" t="str">
        <f t="shared" si="17"/>
        <v>ForceDraftBurnertoBoiler</v>
      </c>
      <c r="L325" t="s">
        <v>2143</v>
      </c>
    </row>
    <row r="326" spans="2:12" x14ac:dyDescent="0.3">
      <c r="B326">
        <v>5.5</v>
      </c>
      <c r="C326" t="s">
        <v>552</v>
      </c>
      <c r="D326" t="s">
        <v>553</v>
      </c>
      <c r="E326" s="1" t="s">
        <v>554</v>
      </c>
      <c r="F326" t="s">
        <v>699</v>
      </c>
      <c r="G326" s="1" t="s">
        <v>700</v>
      </c>
      <c r="H326" s="1" t="s">
        <v>702</v>
      </c>
      <c r="I326" t="str">
        <f t="shared" si="15"/>
        <v>HeatSource</v>
      </c>
      <c r="J326" t="str">
        <f t="shared" si="16"/>
        <v>Burner</v>
      </c>
      <c r="K326" t="str">
        <f t="shared" si="17"/>
        <v>ForceDraftBurnertoRadiantHeater</v>
      </c>
      <c r="L326" t="s">
        <v>2143</v>
      </c>
    </row>
    <row r="327" spans="2:12" x14ac:dyDescent="0.3">
      <c r="B327">
        <v>5.5</v>
      </c>
      <c r="C327" t="s">
        <v>552</v>
      </c>
      <c r="D327" t="s">
        <v>553</v>
      </c>
      <c r="E327" s="1" t="s">
        <v>554</v>
      </c>
      <c r="F327" t="s">
        <v>703</v>
      </c>
      <c r="G327" s="1" t="s">
        <v>704</v>
      </c>
      <c r="H327" s="1" t="s">
        <v>705</v>
      </c>
      <c r="I327" t="str">
        <f t="shared" si="15"/>
        <v>HeatSource</v>
      </c>
      <c r="J327" t="str">
        <f t="shared" si="16"/>
        <v>Fluesystem</v>
      </c>
      <c r="K327" t="str">
        <f t="shared" si="17"/>
        <v>FlueDomesticThroughWall</v>
      </c>
      <c r="L327" t="s">
        <v>2145</v>
      </c>
    </row>
    <row r="328" spans="2:12" x14ac:dyDescent="0.3">
      <c r="B328">
        <v>5.5</v>
      </c>
      <c r="C328" t="s">
        <v>552</v>
      </c>
      <c r="D328" t="s">
        <v>553</v>
      </c>
      <c r="E328" s="1" t="s">
        <v>554</v>
      </c>
      <c r="F328" t="s">
        <v>703</v>
      </c>
      <c r="G328" s="1" t="s">
        <v>704</v>
      </c>
      <c r="H328" s="1" t="s">
        <v>708</v>
      </c>
      <c r="I328" t="str">
        <f t="shared" si="15"/>
        <v>HeatSource</v>
      </c>
      <c r="J328" t="str">
        <f t="shared" si="16"/>
        <v>Fluesystem</v>
      </c>
      <c r="K328" t="str">
        <f t="shared" si="17"/>
        <v>FlueMildSteel</v>
      </c>
      <c r="L328" t="s">
        <v>2145</v>
      </c>
    </row>
    <row r="329" spans="2:12" x14ac:dyDescent="0.3">
      <c r="B329">
        <v>5.5</v>
      </c>
      <c r="C329" t="s">
        <v>552</v>
      </c>
      <c r="D329" t="s">
        <v>553</v>
      </c>
      <c r="E329" s="1" t="s">
        <v>554</v>
      </c>
      <c r="F329" t="s">
        <v>703</v>
      </c>
      <c r="G329" s="1" t="s">
        <v>704</v>
      </c>
      <c r="H329" s="1" t="s">
        <v>709</v>
      </c>
      <c r="I329" t="str">
        <f t="shared" si="15"/>
        <v>HeatSource</v>
      </c>
      <c r="J329" t="str">
        <f t="shared" si="16"/>
        <v>Fluesystem</v>
      </c>
      <c r="K329" t="str">
        <f t="shared" si="17"/>
        <v>FlueStainlessSteel</v>
      </c>
      <c r="L329" t="s">
        <v>2145</v>
      </c>
    </row>
    <row r="330" spans="2:12" x14ac:dyDescent="0.3">
      <c r="B330">
        <v>5.5</v>
      </c>
      <c r="C330" t="s">
        <v>552</v>
      </c>
      <c r="D330" t="s">
        <v>553</v>
      </c>
      <c r="E330" s="1" t="s">
        <v>554</v>
      </c>
      <c r="F330" t="s">
        <v>710</v>
      </c>
      <c r="G330" s="1" t="s">
        <v>711</v>
      </c>
      <c r="H330" s="1" t="s">
        <v>712</v>
      </c>
      <c r="I330" t="str">
        <f t="shared" si="15"/>
        <v>HeatSource</v>
      </c>
      <c r="J330" t="str">
        <f t="shared" si="16"/>
        <v>Boilerwoodpellet</v>
      </c>
      <c r="K330" t="str">
        <f t="shared" si="17"/>
        <v>BoilerUnitWoodPellet</v>
      </c>
      <c r="L330" t="s">
        <v>2147</v>
      </c>
    </row>
    <row r="331" spans="2:12" x14ac:dyDescent="0.3">
      <c r="B331">
        <v>5.5</v>
      </c>
      <c r="C331" t="s">
        <v>552</v>
      </c>
      <c r="D331" t="s">
        <v>553</v>
      </c>
      <c r="E331" s="1" t="s">
        <v>554</v>
      </c>
      <c r="F331" t="s">
        <v>710</v>
      </c>
      <c r="G331" s="1" t="s">
        <v>711</v>
      </c>
      <c r="H331" s="1" t="s">
        <v>715</v>
      </c>
      <c r="I331" t="str">
        <f t="shared" si="15"/>
        <v>HeatSource</v>
      </c>
      <c r="J331" t="str">
        <f t="shared" si="16"/>
        <v>Boilerwoodpellet</v>
      </c>
      <c r="K331" t="str">
        <f t="shared" si="17"/>
        <v>Fireandsafetycircuits</v>
      </c>
      <c r="L331" t="s">
        <v>2147</v>
      </c>
    </row>
    <row r="332" spans="2:12" x14ac:dyDescent="0.3">
      <c r="B332">
        <v>5.5</v>
      </c>
      <c r="C332" t="s">
        <v>552</v>
      </c>
      <c r="D332" t="s">
        <v>553</v>
      </c>
      <c r="E332" s="1" t="s">
        <v>554</v>
      </c>
      <c r="F332" t="s">
        <v>710</v>
      </c>
      <c r="G332" s="1" t="s">
        <v>711</v>
      </c>
      <c r="H332" s="1" t="s">
        <v>718</v>
      </c>
      <c r="I332" t="str">
        <f t="shared" si="15"/>
        <v>HeatSource</v>
      </c>
      <c r="J332" t="str">
        <f t="shared" si="16"/>
        <v>Boilerwoodpellet</v>
      </c>
      <c r="K332" t="str">
        <f t="shared" si="17"/>
        <v>Combustionchamber</v>
      </c>
      <c r="L332" t="s">
        <v>2147</v>
      </c>
    </row>
    <row r="333" spans="2:12" x14ac:dyDescent="0.3">
      <c r="B333">
        <v>5.5</v>
      </c>
      <c r="C333" t="s">
        <v>552</v>
      </c>
      <c r="D333" t="s">
        <v>553</v>
      </c>
      <c r="E333" s="1" t="s">
        <v>554</v>
      </c>
      <c r="F333" t="s">
        <v>721</v>
      </c>
      <c r="G333" s="1" t="s">
        <v>722</v>
      </c>
      <c r="H333" s="1" t="s">
        <v>722</v>
      </c>
      <c r="I333" t="str">
        <f t="shared" si="15"/>
        <v>HeatSource</v>
      </c>
      <c r="J333" t="str">
        <f t="shared" si="16"/>
        <v>Heatpumps</v>
      </c>
      <c r="K333" t="str">
        <f t="shared" si="17"/>
        <v>Heatpumps</v>
      </c>
      <c r="L333" t="s">
        <v>2149</v>
      </c>
    </row>
    <row r="334" spans="2:12" x14ac:dyDescent="0.3">
      <c r="B334">
        <v>5.5</v>
      </c>
      <c r="C334" t="s">
        <v>552</v>
      </c>
      <c r="D334" t="s">
        <v>553</v>
      </c>
      <c r="E334" s="1" t="s">
        <v>554</v>
      </c>
      <c r="F334" t="s">
        <v>725</v>
      </c>
      <c r="G334" s="1" t="s">
        <v>726</v>
      </c>
      <c r="H334" s="1" t="s">
        <v>727</v>
      </c>
      <c r="I334" t="str">
        <f t="shared" si="15"/>
        <v>HeatSource</v>
      </c>
      <c r="J334" t="str">
        <f t="shared" si="16"/>
        <v>Nonstoragecalorifiers</v>
      </c>
      <c r="K334" t="str">
        <f t="shared" si="17"/>
        <v>Stepdownnonstoragecalorifiers</v>
      </c>
      <c r="L334" t="s">
        <v>2151</v>
      </c>
    </row>
    <row r="335" spans="2:12" x14ac:dyDescent="0.3">
      <c r="B335">
        <v>5.5</v>
      </c>
      <c r="C335" t="s">
        <v>552</v>
      </c>
      <c r="D335" t="s">
        <v>553</v>
      </c>
      <c r="E335" s="1" t="s">
        <v>554</v>
      </c>
      <c r="F335" t="s">
        <v>730</v>
      </c>
      <c r="G335" s="1" t="s">
        <v>731</v>
      </c>
      <c r="H335" s="1" t="s">
        <v>732</v>
      </c>
      <c r="I335" t="str">
        <f t="shared" si="15"/>
        <v>HeatSource</v>
      </c>
      <c r="J335" t="str">
        <f t="shared" si="16"/>
        <v>Otherheatsources</v>
      </c>
      <c r="K335" t="str">
        <f t="shared" si="17"/>
        <v>OtherheatsourcesAirsourceheating</v>
      </c>
      <c r="L335" t="s">
        <v>2153</v>
      </c>
    </row>
    <row r="336" spans="2:12" x14ac:dyDescent="0.3">
      <c r="B336">
        <v>5.5</v>
      </c>
      <c r="C336" t="s">
        <v>552</v>
      </c>
      <c r="D336" t="s">
        <v>553</v>
      </c>
      <c r="E336" s="1" t="s">
        <v>554</v>
      </c>
      <c r="F336" t="s">
        <v>733</v>
      </c>
      <c r="G336" s="1" t="s">
        <v>734</v>
      </c>
      <c r="H336" s="1" t="s">
        <v>734</v>
      </c>
      <c r="I336" t="str">
        <f t="shared" si="15"/>
        <v>HeatSource</v>
      </c>
      <c r="J336" t="str">
        <f t="shared" si="16"/>
        <v>Gantries</v>
      </c>
      <c r="K336" t="str">
        <f t="shared" si="17"/>
        <v>Gantries</v>
      </c>
      <c r="L336" t="s">
        <v>2154</v>
      </c>
    </row>
    <row r="337" spans="2:12" x14ac:dyDescent="0.3">
      <c r="B337">
        <v>5.6</v>
      </c>
      <c r="C337" t="s">
        <v>735</v>
      </c>
      <c r="D337" t="s">
        <v>736</v>
      </c>
      <c r="E337" s="1" t="s">
        <v>737</v>
      </c>
      <c r="F337" t="s">
        <v>738</v>
      </c>
      <c r="G337" s="1" t="s">
        <v>254</v>
      </c>
      <c r="H337" s="1" t="s">
        <v>739</v>
      </c>
      <c r="I337" t="str">
        <f t="shared" si="15"/>
        <v>CentralHeating</v>
      </c>
      <c r="J337" t="str">
        <f t="shared" si="16"/>
        <v>Pipelinesandfittings</v>
      </c>
      <c r="K337" t="str">
        <f t="shared" si="17"/>
        <v>BellowsflexibleRubber</v>
      </c>
      <c r="L337" t="s">
        <v>2155</v>
      </c>
    </row>
    <row r="338" spans="2:12" x14ac:dyDescent="0.3">
      <c r="B338">
        <v>5.6</v>
      </c>
      <c r="C338" t="s">
        <v>735</v>
      </c>
      <c r="D338" t="s">
        <v>736</v>
      </c>
      <c r="E338" s="1" t="s">
        <v>737</v>
      </c>
      <c r="F338" t="s">
        <v>738</v>
      </c>
      <c r="G338" s="1" t="s">
        <v>254</v>
      </c>
      <c r="H338" s="1" t="s">
        <v>740</v>
      </c>
      <c r="I338" t="str">
        <f t="shared" si="15"/>
        <v>CentralHeating</v>
      </c>
      <c r="J338" t="str">
        <f t="shared" si="16"/>
        <v>Pipelinesandfittings</v>
      </c>
      <c r="K338" t="str">
        <f t="shared" si="17"/>
        <v>BellowsflexibleStee</v>
      </c>
      <c r="L338" t="s">
        <v>2155</v>
      </c>
    </row>
    <row r="339" spans="2:12" x14ac:dyDescent="0.3">
      <c r="B339">
        <v>5.6</v>
      </c>
      <c r="C339" t="s">
        <v>735</v>
      </c>
      <c r="D339" t="s">
        <v>736</v>
      </c>
      <c r="E339" s="1" t="s">
        <v>737</v>
      </c>
      <c r="F339" t="s">
        <v>738</v>
      </c>
      <c r="G339" s="1" t="s">
        <v>254</v>
      </c>
      <c r="H339" s="1" t="s">
        <v>355</v>
      </c>
      <c r="I339" t="str">
        <f t="shared" si="15"/>
        <v>CentralHeating</v>
      </c>
      <c r="J339" t="str">
        <f t="shared" si="16"/>
        <v>Pipelinesandfittings</v>
      </c>
      <c r="K339" t="str">
        <f t="shared" si="17"/>
        <v>ExpansionBellowsFlueDilution</v>
      </c>
      <c r="L339" t="s">
        <v>2155</v>
      </c>
    </row>
    <row r="340" spans="2:12" x14ac:dyDescent="0.3">
      <c r="B340">
        <v>5.6</v>
      </c>
      <c r="C340" t="s">
        <v>735</v>
      </c>
      <c r="D340" t="s">
        <v>736</v>
      </c>
      <c r="E340" s="1" t="s">
        <v>737</v>
      </c>
      <c r="F340" t="s">
        <v>738</v>
      </c>
      <c r="G340" s="1" t="s">
        <v>254</v>
      </c>
      <c r="H340" s="1" t="s">
        <v>358</v>
      </c>
      <c r="I340" t="str">
        <f t="shared" si="15"/>
        <v>CentralHeating</v>
      </c>
      <c r="J340" t="str">
        <f t="shared" si="16"/>
        <v>Pipelinesandfittings</v>
      </c>
      <c r="K340" t="str">
        <f t="shared" si="17"/>
        <v>ExpansionBellowsRubber</v>
      </c>
      <c r="L340" t="s">
        <v>2155</v>
      </c>
    </row>
    <row r="341" spans="2:12" x14ac:dyDescent="0.3">
      <c r="B341">
        <v>5.6</v>
      </c>
      <c r="C341" t="s">
        <v>735</v>
      </c>
      <c r="D341" t="s">
        <v>736</v>
      </c>
      <c r="E341" s="1" t="s">
        <v>737</v>
      </c>
      <c r="F341" t="s">
        <v>738</v>
      </c>
      <c r="G341" s="1" t="s">
        <v>254</v>
      </c>
      <c r="H341" s="1" t="s">
        <v>359</v>
      </c>
      <c r="I341" t="str">
        <f t="shared" si="15"/>
        <v>CentralHeating</v>
      </c>
      <c r="J341" t="str">
        <f t="shared" si="16"/>
        <v>Pipelinesandfittings</v>
      </c>
      <c r="K341" t="str">
        <f t="shared" si="17"/>
        <v>ExpansionBellowsSteel</v>
      </c>
      <c r="L341" t="s">
        <v>2155</v>
      </c>
    </row>
    <row r="342" spans="2:12" x14ac:dyDescent="0.3">
      <c r="B342">
        <v>5.6</v>
      </c>
      <c r="C342" t="s">
        <v>735</v>
      </c>
      <c r="D342" t="s">
        <v>736</v>
      </c>
      <c r="E342" s="1" t="s">
        <v>737</v>
      </c>
      <c r="F342" t="s">
        <v>738</v>
      </c>
      <c r="G342" s="1" t="s">
        <v>254</v>
      </c>
      <c r="H342" s="1" t="s">
        <v>741</v>
      </c>
      <c r="I342" t="str">
        <f t="shared" si="15"/>
        <v>CentralHeating</v>
      </c>
      <c r="J342" t="str">
        <f t="shared" si="16"/>
        <v>Pipelinesandfittings</v>
      </c>
      <c r="K342" t="str">
        <f t="shared" si="17"/>
        <v>PipeworkHeatingSystemPlastic</v>
      </c>
      <c r="L342" t="s">
        <v>2155</v>
      </c>
    </row>
    <row r="343" spans="2:12" x14ac:dyDescent="0.3">
      <c r="B343">
        <v>5.6</v>
      </c>
      <c r="C343" t="s">
        <v>735</v>
      </c>
      <c r="D343" t="s">
        <v>736</v>
      </c>
      <c r="E343" s="1" t="s">
        <v>737</v>
      </c>
      <c r="F343" t="s">
        <v>738</v>
      </c>
      <c r="G343" s="1" t="s">
        <v>254</v>
      </c>
      <c r="H343" s="1" t="s">
        <v>742</v>
      </c>
      <c r="I343" t="str">
        <f t="shared" si="15"/>
        <v>CentralHeating</v>
      </c>
      <c r="J343" t="str">
        <f t="shared" si="16"/>
        <v>Pipelinesandfittings</v>
      </c>
      <c r="K343" t="str">
        <f t="shared" si="17"/>
        <v>PipeworkHeatingSystemsteelgalv</v>
      </c>
      <c r="L343" t="s">
        <v>2155</v>
      </c>
    </row>
    <row r="344" spans="2:12" x14ac:dyDescent="0.3">
      <c r="B344">
        <v>5.6</v>
      </c>
      <c r="C344" t="s">
        <v>735</v>
      </c>
      <c r="D344" t="s">
        <v>736</v>
      </c>
      <c r="E344" s="1" t="s">
        <v>737</v>
      </c>
      <c r="F344" t="s">
        <v>738</v>
      </c>
      <c r="G344" s="1" t="s">
        <v>254</v>
      </c>
      <c r="H344" s="1" t="s">
        <v>743</v>
      </c>
      <c r="I344" t="str">
        <f t="shared" si="15"/>
        <v>CentralHeating</v>
      </c>
      <c r="J344" t="str">
        <f t="shared" si="16"/>
        <v>Pipelinesandfittings</v>
      </c>
      <c r="K344" t="str">
        <f t="shared" si="17"/>
        <v>PipeworkHeatingSystemsteel</v>
      </c>
      <c r="L344" t="s">
        <v>2155</v>
      </c>
    </row>
    <row r="345" spans="2:12" x14ac:dyDescent="0.3">
      <c r="B345">
        <v>5.6</v>
      </c>
      <c r="C345" t="s">
        <v>735</v>
      </c>
      <c r="D345" t="s">
        <v>736</v>
      </c>
      <c r="E345" s="1" t="s">
        <v>737</v>
      </c>
      <c r="F345" t="s">
        <v>738</v>
      </c>
      <c r="G345" s="1" t="s">
        <v>254</v>
      </c>
      <c r="H345" s="1" t="s">
        <v>808</v>
      </c>
      <c r="I345" t="str">
        <f t="shared" si="15"/>
        <v>CentralHeating</v>
      </c>
      <c r="J345" t="str">
        <f t="shared" si="16"/>
        <v>Pipelinesandfittings</v>
      </c>
      <c r="K345" t="str">
        <f t="shared" si="17"/>
        <v>PipeworkHeatingSystemcopper</v>
      </c>
      <c r="L345" t="s">
        <v>2155</v>
      </c>
    </row>
    <row r="346" spans="2:12" x14ac:dyDescent="0.3">
      <c r="B346">
        <v>5.6</v>
      </c>
      <c r="C346" t="s">
        <v>735</v>
      </c>
      <c r="D346" t="s">
        <v>736</v>
      </c>
      <c r="E346" s="1" t="s">
        <v>737</v>
      </c>
      <c r="F346" t="s">
        <v>744</v>
      </c>
      <c r="G346" s="1" t="s">
        <v>745</v>
      </c>
      <c r="H346" s="1" t="s">
        <v>746</v>
      </c>
      <c r="I346" t="str">
        <f t="shared" si="15"/>
        <v>CentralHeating</v>
      </c>
      <c r="J346" t="str">
        <f t="shared" si="16"/>
        <v>Heatemitters</v>
      </c>
      <c r="K346" t="str">
        <f t="shared" si="17"/>
        <v>FanConvectorElectric</v>
      </c>
      <c r="L346" t="s">
        <v>2157</v>
      </c>
    </row>
    <row r="347" spans="2:12" x14ac:dyDescent="0.3">
      <c r="B347">
        <v>5.6</v>
      </c>
      <c r="C347" t="s">
        <v>735</v>
      </c>
      <c r="D347" t="s">
        <v>736</v>
      </c>
      <c r="E347" s="1" t="s">
        <v>737</v>
      </c>
      <c r="F347" t="s">
        <v>744</v>
      </c>
      <c r="G347" s="1" t="s">
        <v>745</v>
      </c>
      <c r="H347" s="1" t="s">
        <v>749</v>
      </c>
      <c r="I347" t="str">
        <f t="shared" si="15"/>
        <v>CentralHeating</v>
      </c>
      <c r="J347" t="str">
        <f t="shared" si="16"/>
        <v>Heatemitters</v>
      </c>
      <c r="K347" t="str">
        <f t="shared" si="17"/>
        <v>FanConvectorHotWater</v>
      </c>
      <c r="L347" t="s">
        <v>2157</v>
      </c>
    </row>
    <row r="348" spans="2:12" x14ac:dyDescent="0.3">
      <c r="B348">
        <v>5.6</v>
      </c>
      <c r="C348" t="s">
        <v>735</v>
      </c>
      <c r="D348" t="s">
        <v>736</v>
      </c>
      <c r="E348" s="1" t="s">
        <v>737</v>
      </c>
      <c r="F348" t="s">
        <v>744</v>
      </c>
      <c r="G348" s="1" t="s">
        <v>745</v>
      </c>
      <c r="H348" s="1" t="s">
        <v>750</v>
      </c>
      <c r="I348" t="str">
        <f t="shared" si="15"/>
        <v>CentralHeating</v>
      </c>
      <c r="J348" t="str">
        <f t="shared" si="16"/>
        <v>Heatemitters</v>
      </c>
      <c r="K348" t="str">
        <f t="shared" si="17"/>
        <v>Naturalconvector</v>
      </c>
      <c r="L348" t="s">
        <v>2157</v>
      </c>
    </row>
    <row r="349" spans="2:12" x14ac:dyDescent="0.3">
      <c r="B349">
        <v>5.6</v>
      </c>
      <c r="C349" t="s">
        <v>735</v>
      </c>
      <c r="D349" t="s">
        <v>736</v>
      </c>
      <c r="E349" s="1" t="s">
        <v>737</v>
      </c>
      <c r="F349" t="s">
        <v>744</v>
      </c>
      <c r="G349" s="1" t="s">
        <v>745</v>
      </c>
      <c r="H349" s="1" t="s">
        <v>751</v>
      </c>
      <c r="I349" t="str">
        <f t="shared" si="15"/>
        <v>CentralHeating</v>
      </c>
      <c r="J349" t="str">
        <f t="shared" si="16"/>
        <v>Heatemitters</v>
      </c>
      <c r="K349" t="str">
        <f t="shared" si="17"/>
        <v>Naturalconvectorselectric</v>
      </c>
      <c r="L349" t="s">
        <v>2157</v>
      </c>
    </row>
    <row r="350" spans="2:12" x14ac:dyDescent="0.3">
      <c r="B350">
        <v>5.6</v>
      </c>
      <c r="C350" t="s">
        <v>735</v>
      </c>
      <c r="D350" t="s">
        <v>736</v>
      </c>
      <c r="E350" s="1" t="s">
        <v>737</v>
      </c>
      <c r="F350" t="s">
        <v>744</v>
      </c>
      <c r="G350" s="1" t="s">
        <v>745</v>
      </c>
      <c r="H350" s="1" t="s">
        <v>752</v>
      </c>
      <c r="I350" t="str">
        <f t="shared" si="15"/>
        <v>CentralHeating</v>
      </c>
      <c r="J350" t="str">
        <f t="shared" si="16"/>
        <v>Heatemitters</v>
      </c>
      <c r="K350" t="str">
        <f t="shared" si="17"/>
        <v>Naturalconvectorswater</v>
      </c>
      <c r="L350" t="s">
        <v>2157</v>
      </c>
    </row>
    <row r="351" spans="2:12" x14ac:dyDescent="0.3">
      <c r="B351">
        <v>5.6</v>
      </c>
      <c r="C351" t="s">
        <v>735</v>
      </c>
      <c r="D351" t="s">
        <v>736</v>
      </c>
      <c r="E351" s="1" t="s">
        <v>737</v>
      </c>
      <c r="F351" t="s">
        <v>744</v>
      </c>
      <c r="G351" s="1" t="s">
        <v>745</v>
      </c>
      <c r="H351" s="1" t="s">
        <v>753</v>
      </c>
      <c r="I351" t="str">
        <f t="shared" si="15"/>
        <v>CentralHeating</v>
      </c>
      <c r="J351" t="str">
        <f t="shared" si="16"/>
        <v>Heatemitters</v>
      </c>
      <c r="K351" t="str">
        <f t="shared" si="17"/>
        <v>RadiatorAluminium</v>
      </c>
      <c r="L351" t="s">
        <v>2157</v>
      </c>
    </row>
    <row r="352" spans="2:12" x14ac:dyDescent="0.3">
      <c r="B352">
        <v>5.6</v>
      </c>
      <c r="C352" t="s">
        <v>735</v>
      </c>
      <c r="D352" t="s">
        <v>736</v>
      </c>
      <c r="E352" s="1" t="s">
        <v>737</v>
      </c>
      <c r="F352" t="s">
        <v>744</v>
      </c>
      <c r="G352" s="1" t="s">
        <v>745</v>
      </c>
      <c r="H352" s="1" t="s">
        <v>754</v>
      </c>
      <c r="I352" t="str">
        <f t="shared" si="15"/>
        <v>CentralHeating</v>
      </c>
      <c r="J352" t="str">
        <f t="shared" si="16"/>
        <v>Heatemitters</v>
      </c>
      <c r="K352" t="str">
        <f t="shared" si="17"/>
        <v>RadiatorCastIron</v>
      </c>
      <c r="L352" t="s">
        <v>2157</v>
      </c>
    </row>
    <row r="353" spans="2:12" x14ac:dyDescent="0.3">
      <c r="B353">
        <v>5.6</v>
      </c>
      <c r="C353" t="s">
        <v>735</v>
      </c>
      <c r="D353" t="s">
        <v>736</v>
      </c>
      <c r="E353" s="1" t="s">
        <v>737</v>
      </c>
      <c r="F353" t="s">
        <v>744</v>
      </c>
      <c r="G353" s="1" t="s">
        <v>745</v>
      </c>
      <c r="H353" s="1" t="s">
        <v>755</v>
      </c>
      <c r="I353" t="str">
        <f t="shared" ref="I353:I384" si="18">SUBSTITUTE(removespecial(E353)," ","")</f>
        <v>CentralHeating</v>
      </c>
      <c r="J353" t="str">
        <f t="shared" ref="J353:J384" si="19">SUBSTITUTE(removespecial(G353)," ","")</f>
        <v>Heatemitters</v>
      </c>
      <c r="K353" t="str">
        <f t="shared" ref="K353:K384" si="20">SUBSTITUTE(removespecial(H353)," ","")</f>
        <v>RadiatorSteel</v>
      </c>
      <c r="L353" t="s">
        <v>2157</v>
      </c>
    </row>
    <row r="354" spans="2:12" x14ac:dyDescent="0.3">
      <c r="B354">
        <v>5.6</v>
      </c>
      <c r="C354" t="s">
        <v>735</v>
      </c>
      <c r="D354" t="s">
        <v>736</v>
      </c>
      <c r="E354" s="1" t="s">
        <v>737</v>
      </c>
      <c r="F354" t="s">
        <v>744</v>
      </c>
      <c r="G354" s="1" t="s">
        <v>745</v>
      </c>
      <c r="H354" s="1" t="s">
        <v>756</v>
      </c>
      <c r="I354" t="str">
        <f t="shared" si="18"/>
        <v>CentralHeating</v>
      </c>
      <c r="J354" t="str">
        <f t="shared" si="19"/>
        <v>Heatemitters</v>
      </c>
      <c r="K354" t="str">
        <f t="shared" si="20"/>
        <v>SpaceUnitHeaterSteamHotWater</v>
      </c>
      <c r="L354" t="s">
        <v>2157</v>
      </c>
    </row>
    <row r="355" spans="2:12" x14ac:dyDescent="0.3">
      <c r="B355">
        <v>5.6</v>
      </c>
      <c r="C355" t="s">
        <v>735</v>
      </c>
      <c r="D355" t="s">
        <v>736</v>
      </c>
      <c r="E355" s="1" t="s">
        <v>737</v>
      </c>
      <c r="F355" t="s">
        <v>744</v>
      </c>
      <c r="G355" s="1" t="s">
        <v>745</v>
      </c>
      <c r="H355" s="1" t="s">
        <v>757</v>
      </c>
      <c r="I355" t="str">
        <f t="shared" si="18"/>
        <v>CentralHeating</v>
      </c>
      <c r="J355" t="str">
        <f t="shared" si="19"/>
        <v>Heatemitters</v>
      </c>
      <c r="K355" t="str">
        <f t="shared" si="20"/>
        <v>RadiantstripheatersystemsSteamandhotwater</v>
      </c>
      <c r="L355" t="s">
        <v>2157</v>
      </c>
    </row>
    <row r="356" spans="2:12" x14ac:dyDescent="0.3">
      <c r="B356">
        <v>5.6</v>
      </c>
      <c r="C356" t="s">
        <v>735</v>
      </c>
      <c r="D356" t="s">
        <v>736</v>
      </c>
      <c r="E356" s="1" t="s">
        <v>737</v>
      </c>
      <c r="F356" t="s">
        <v>744</v>
      </c>
      <c r="G356" s="1" t="s">
        <v>745</v>
      </c>
      <c r="H356" s="1" t="s">
        <v>759</v>
      </c>
      <c r="I356" t="str">
        <f t="shared" si="18"/>
        <v>CentralHeating</v>
      </c>
      <c r="J356" t="str">
        <f t="shared" si="19"/>
        <v>Heatemitters</v>
      </c>
      <c r="K356" t="str">
        <f t="shared" si="20"/>
        <v>RadiantstripheatersystemsElectric</v>
      </c>
      <c r="L356" t="s">
        <v>2157</v>
      </c>
    </row>
    <row r="357" spans="2:12" x14ac:dyDescent="0.3">
      <c r="B357">
        <v>5.6</v>
      </c>
      <c r="C357" t="s">
        <v>735</v>
      </c>
      <c r="D357" t="s">
        <v>736</v>
      </c>
      <c r="E357" s="1" t="s">
        <v>737</v>
      </c>
      <c r="F357" t="s">
        <v>760</v>
      </c>
      <c r="G357" s="1" t="s">
        <v>761</v>
      </c>
      <c r="H357" s="1" t="s">
        <v>762</v>
      </c>
      <c r="I357" t="str">
        <f t="shared" si="18"/>
        <v>CentralHeating</v>
      </c>
      <c r="J357" t="str">
        <f t="shared" si="19"/>
        <v>Underfloorheating</v>
      </c>
      <c r="K357" t="str">
        <f t="shared" si="20"/>
        <v>UnderFloorHeatingSteelpipes</v>
      </c>
      <c r="L357" t="s">
        <v>2159</v>
      </c>
    </row>
    <row r="358" spans="2:12" x14ac:dyDescent="0.3">
      <c r="B358">
        <v>5.6</v>
      </c>
      <c r="C358" t="s">
        <v>735</v>
      </c>
      <c r="D358" t="s">
        <v>736</v>
      </c>
      <c r="E358" s="1" t="s">
        <v>737</v>
      </c>
      <c r="F358" t="s">
        <v>760</v>
      </c>
      <c r="G358" s="1" t="s">
        <v>761</v>
      </c>
      <c r="H358" s="1" t="s">
        <v>765</v>
      </c>
      <c r="I358" t="str">
        <f t="shared" si="18"/>
        <v>CentralHeating</v>
      </c>
      <c r="J358" t="str">
        <f t="shared" si="19"/>
        <v>Underfloorheating</v>
      </c>
      <c r="K358" t="str">
        <f t="shared" si="20"/>
        <v>UnderFloorHeatingElectric</v>
      </c>
      <c r="L358" t="s">
        <v>2159</v>
      </c>
    </row>
    <row r="359" spans="2:12" x14ac:dyDescent="0.3">
      <c r="B359">
        <v>5.6</v>
      </c>
      <c r="C359" t="s">
        <v>735</v>
      </c>
      <c r="D359" t="s">
        <v>736</v>
      </c>
      <c r="E359" s="1" t="s">
        <v>737</v>
      </c>
      <c r="F359" t="s">
        <v>760</v>
      </c>
      <c r="G359" s="1" t="s">
        <v>761</v>
      </c>
      <c r="H359" s="1" t="s">
        <v>766</v>
      </c>
      <c r="I359" t="str">
        <f t="shared" si="18"/>
        <v>CentralHeating</v>
      </c>
      <c r="J359" t="str">
        <f t="shared" si="19"/>
        <v>Underfloorheating</v>
      </c>
      <c r="K359" t="str">
        <f t="shared" si="20"/>
        <v>UnderFloorHeatingplasticpipes</v>
      </c>
      <c r="L359" t="s">
        <v>2159</v>
      </c>
    </row>
    <row r="360" spans="2:12" x14ac:dyDescent="0.3">
      <c r="B360">
        <v>5.6</v>
      </c>
      <c r="C360" t="s">
        <v>735</v>
      </c>
      <c r="D360" t="s">
        <v>736</v>
      </c>
      <c r="E360" s="1" t="s">
        <v>737</v>
      </c>
      <c r="F360" t="s">
        <v>767</v>
      </c>
      <c r="G360" s="1" t="s">
        <v>768</v>
      </c>
      <c r="H360" s="1" t="s">
        <v>769</v>
      </c>
      <c r="I360" t="str">
        <f t="shared" si="18"/>
        <v>CentralHeating</v>
      </c>
      <c r="J360" t="str">
        <f t="shared" si="19"/>
        <v>Heatedceilingpanels</v>
      </c>
      <c r="K360" t="str">
        <f t="shared" si="20"/>
        <v>HeatedCeilingPanel</v>
      </c>
      <c r="L360" t="s">
        <v>2161</v>
      </c>
    </row>
    <row r="361" spans="2:12" x14ac:dyDescent="0.3">
      <c r="B361">
        <v>5.6</v>
      </c>
      <c r="C361" t="s">
        <v>735</v>
      </c>
      <c r="D361" t="s">
        <v>736</v>
      </c>
      <c r="E361" s="1" t="s">
        <v>737</v>
      </c>
      <c r="F361" t="s">
        <v>770</v>
      </c>
      <c r="G361" s="1" t="s">
        <v>1912</v>
      </c>
      <c r="H361" s="1" t="s">
        <v>772</v>
      </c>
      <c r="I361" t="str">
        <f t="shared" si="18"/>
        <v>CentralHeating</v>
      </c>
      <c r="J361" t="str">
        <f t="shared" si="19"/>
        <v>Convectionsystems</v>
      </c>
      <c r="K361" t="str">
        <f t="shared" si="20"/>
        <v>GasSpaceUnitHeater</v>
      </c>
      <c r="L361" t="s">
        <v>2163</v>
      </c>
    </row>
    <row r="362" spans="2:12" x14ac:dyDescent="0.3">
      <c r="B362">
        <v>5.6</v>
      </c>
      <c r="C362" t="s">
        <v>735</v>
      </c>
      <c r="D362" t="s">
        <v>736</v>
      </c>
      <c r="E362" s="1" t="s">
        <v>737</v>
      </c>
      <c r="F362" t="s">
        <v>770</v>
      </c>
      <c r="G362" s="1" t="s">
        <v>1912</v>
      </c>
      <c r="H362" s="1" t="s">
        <v>771</v>
      </c>
      <c r="I362" t="str">
        <f t="shared" si="18"/>
        <v>CentralHeating</v>
      </c>
      <c r="J362" t="str">
        <f t="shared" si="19"/>
        <v>Convectionsystems</v>
      </c>
      <c r="K362" t="str">
        <f t="shared" si="20"/>
        <v>ConvectionsystemsCS</v>
      </c>
      <c r="L362" t="s">
        <v>2163</v>
      </c>
    </row>
    <row r="363" spans="2:12" x14ac:dyDescent="0.3">
      <c r="B363">
        <v>5.6</v>
      </c>
      <c r="C363" t="s">
        <v>735</v>
      </c>
      <c r="D363" t="s">
        <v>736</v>
      </c>
      <c r="E363" s="1" t="s">
        <v>737</v>
      </c>
      <c r="F363" t="s">
        <v>775</v>
      </c>
      <c r="G363" s="1" t="s">
        <v>776</v>
      </c>
      <c r="H363" s="1" t="s">
        <v>777</v>
      </c>
      <c r="I363" t="str">
        <f t="shared" si="18"/>
        <v>CentralHeating</v>
      </c>
      <c r="J363" t="str">
        <f t="shared" si="19"/>
        <v>Heatedtowelrails</v>
      </c>
      <c r="K363" t="str">
        <f t="shared" si="20"/>
        <v>Heatedtowelrail</v>
      </c>
      <c r="L363" t="s">
        <v>2165</v>
      </c>
    </row>
    <row r="364" spans="2:12" x14ac:dyDescent="0.3">
      <c r="B364">
        <v>5.6</v>
      </c>
      <c r="C364" t="s">
        <v>735</v>
      </c>
      <c r="D364" t="s">
        <v>736</v>
      </c>
      <c r="E364" s="1" t="s">
        <v>737</v>
      </c>
      <c r="F364" t="s">
        <v>778</v>
      </c>
      <c r="G364" s="1" t="s">
        <v>779</v>
      </c>
      <c r="H364" s="1" t="s">
        <v>780</v>
      </c>
      <c r="I364" t="str">
        <f t="shared" si="18"/>
        <v>CentralHeating</v>
      </c>
      <c r="J364" t="str">
        <f t="shared" si="19"/>
        <v>Valvesandfittings</v>
      </c>
      <c r="K364" t="str">
        <f t="shared" si="20"/>
        <v>CommissioningValves</v>
      </c>
      <c r="L364" t="s">
        <v>2167</v>
      </c>
    </row>
    <row r="365" spans="2:12" x14ac:dyDescent="0.3">
      <c r="B365">
        <v>5.6</v>
      </c>
      <c r="C365" t="s">
        <v>735</v>
      </c>
      <c r="D365" t="s">
        <v>736</v>
      </c>
      <c r="E365" s="1" t="s">
        <v>737</v>
      </c>
      <c r="F365" t="s">
        <v>778</v>
      </c>
      <c r="G365" s="1" t="s">
        <v>779</v>
      </c>
      <c r="H365" s="1" t="s">
        <v>783</v>
      </c>
      <c r="I365" t="str">
        <f t="shared" si="18"/>
        <v>CentralHeating</v>
      </c>
      <c r="J365" t="str">
        <f t="shared" si="19"/>
        <v>Valvesandfittings</v>
      </c>
      <c r="K365" t="str">
        <f t="shared" si="20"/>
        <v>DirtSeparators</v>
      </c>
      <c r="L365" t="s">
        <v>2167</v>
      </c>
    </row>
    <row r="366" spans="2:12" x14ac:dyDescent="0.3">
      <c r="B366">
        <v>5.6</v>
      </c>
      <c r="C366" t="s">
        <v>735</v>
      </c>
      <c r="D366" t="s">
        <v>736</v>
      </c>
      <c r="E366" s="1" t="s">
        <v>737</v>
      </c>
      <c r="F366" t="s">
        <v>778</v>
      </c>
      <c r="G366" s="1" t="s">
        <v>779</v>
      </c>
      <c r="H366" s="1" t="s">
        <v>375</v>
      </c>
      <c r="I366" t="str">
        <f t="shared" si="18"/>
        <v>CentralHeating</v>
      </c>
      <c r="J366" t="str">
        <f t="shared" si="19"/>
        <v>Valvesandfittings</v>
      </c>
      <c r="K366" t="str">
        <f t="shared" si="20"/>
        <v>ValvesCheck</v>
      </c>
      <c r="L366" t="s">
        <v>2167</v>
      </c>
    </row>
    <row r="367" spans="2:12" x14ac:dyDescent="0.3">
      <c r="B367">
        <v>5.6</v>
      </c>
      <c r="C367" t="s">
        <v>735</v>
      </c>
      <c r="D367" t="s">
        <v>736</v>
      </c>
      <c r="E367" s="1" t="s">
        <v>737</v>
      </c>
      <c r="F367" t="s">
        <v>778</v>
      </c>
      <c r="G367" s="1" t="s">
        <v>779</v>
      </c>
      <c r="H367" s="1" t="s">
        <v>334</v>
      </c>
      <c r="I367" t="str">
        <f t="shared" si="18"/>
        <v>CentralHeating</v>
      </c>
      <c r="J367" t="str">
        <f t="shared" si="19"/>
        <v>Valvesandfittings</v>
      </c>
      <c r="K367" t="str">
        <f t="shared" si="20"/>
        <v>Valvesgate</v>
      </c>
      <c r="L367" t="s">
        <v>2167</v>
      </c>
    </row>
    <row r="368" spans="2:12" x14ac:dyDescent="0.3">
      <c r="B368">
        <v>5.6</v>
      </c>
      <c r="C368" t="s">
        <v>735</v>
      </c>
      <c r="D368" t="s">
        <v>736</v>
      </c>
      <c r="E368" s="1" t="s">
        <v>737</v>
      </c>
      <c r="F368" t="s">
        <v>778</v>
      </c>
      <c r="G368" s="1" t="s">
        <v>779</v>
      </c>
      <c r="H368" s="1" t="s">
        <v>376</v>
      </c>
      <c r="I368" t="str">
        <f t="shared" si="18"/>
        <v>CentralHeating</v>
      </c>
      <c r="J368" t="str">
        <f t="shared" si="19"/>
        <v>Valvesandfittings</v>
      </c>
      <c r="K368" t="str">
        <f t="shared" si="20"/>
        <v>ValvesStrainers</v>
      </c>
      <c r="L368" t="s">
        <v>2167</v>
      </c>
    </row>
    <row r="369" spans="2:12" x14ac:dyDescent="0.3">
      <c r="B369">
        <v>5.6</v>
      </c>
      <c r="C369" t="s">
        <v>735</v>
      </c>
      <c r="D369" t="s">
        <v>736</v>
      </c>
      <c r="E369" s="1" t="s">
        <v>737</v>
      </c>
      <c r="F369" t="s">
        <v>778</v>
      </c>
      <c r="G369" s="1" t="s">
        <v>779</v>
      </c>
      <c r="H369" s="1" t="s">
        <v>377</v>
      </c>
      <c r="I369" t="str">
        <f t="shared" si="18"/>
        <v>CentralHeating</v>
      </c>
      <c r="J369" t="str">
        <f t="shared" si="19"/>
        <v>Valvesandfittings</v>
      </c>
      <c r="K369" t="str">
        <f t="shared" si="20"/>
        <v>ValvesThermostaticMixer</v>
      </c>
      <c r="L369" t="s">
        <v>2167</v>
      </c>
    </row>
    <row r="370" spans="2:12" x14ac:dyDescent="0.3">
      <c r="B370">
        <v>5.6</v>
      </c>
      <c r="C370" t="s">
        <v>735</v>
      </c>
      <c r="D370" t="s">
        <v>736</v>
      </c>
      <c r="E370" s="1" t="s">
        <v>737</v>
      </c>
      <c r="F370" t="s">
        <v>778</v>
      </c>
      <c r="G370" s="1" t="s">
        <v>381</v>
      </c>
      <c r="H370" s="1" t="s">
        <v>382</v>
      </c>
      <c r="I370" t="str">
        <f t="shared" si="18"/>
        <v>CentralHeating</v>
      </c>
      <c r="J370" t="str">
        <f t="shared" si="19"/>
        <v>Pumps</v>
      </c>
      <c r="K370" t="str">
        <f t="shared" si="20"/>
        <v>PumpsFloormounted</v>
      </c>
      <c r="L370" t="s">
        <v>4536</v>
      </c>
    </row>
    <row r="371" spans="2:12" x14ac:dyDescent="0.3">
      <c r="B371">
        <v>5.6</v>
      </c>
      <c r="C371" t="s">
        <v>735</v>
      </c>
      <c r="D371" t="s">
        <v>736</v>
      </c>
      <c r="E371" s="1" t="s">
        <v>737</v>
      </c>
      <c r="F371" t="s">
        <v>778</v>
      </c>
      <c r="G371" s="1" t="s">
        <v>381</v>
      </c>
      <c r="H371" s="1" t="s">
        <v>385</v>
      </c>
      <c r="I371" t="str">
        <f t="shared" si="18"/>
        <v>CentralHeating</v>
      </c>
      <c r="J371" t="str">
        <f t="shared" si="19"/>
        <v>Pumps</v>
      </c>
      <c r="K371" t="str">
        <f t="shared" si="20"/>
        <v>PumpsFloormountedTwinHead</v>
      </c>
      <c r="L371" t="s">
        <v>4536</v>
      </c>
    </row>
    <row r="372" spans="2:12" x14ac:dyDescent="0.3">
      <c r="B372">
        <v>5.6</v>
      </c>
      <c r="C372" t="s">
        <v>735</v>
      </c>
      <c r="D372" t="s">
        <v>736</v>
      </c>
      <c r="E372" s="1" t="s">
        <v>737</v>
      </c>
      <c r="F372" t="s">
        <v>778</v>
      </c>
      <c r="G372" s="1" t="s">
        <v>381</v>
      </c>
      <c r="H372" s="1" t="s">
        <v>386</v>
      </c>
      <c r="I372" t="str">
        <f t="shared" si="18"/>
        <v>CentralHeating</v>
      </c>
      <c r="J372" t="str">
        <f t="shared" si="19"/>
        <v>Pumps</v>
      </c>
      <c r="K372" t="str">
        <f t="shared" si="20"/>
        <v>PumpsAcceleratorpipemounted</v>
      </c>
      <c r="L372" t="s">
        <v>4536</v>
      </c>
    </row>
    <row r="373" spans="2:12" x14ac:dyDescent="0.3">
      <c r="B373">
        <v>5.6</v>
      </c>
      <c r="C373" t="s">
        <v>735</v>
      </c>
      <c r="D373" t="s">
        <v>736</v>
      </c>
      <c r="E373" s="1" t="s">
        <v>737</v>
      </c>
      <c r="F373" t="s">
        <v>778</v>
      </c>
      <c r="G373" s="1" t="s">
        <v>381</v>
      </c>
      <c r="H373" s="1" t="s">
        <v>387</v>
      </c>
      <c r="I373" t="str">
        <f t="shared" si="18"/>
        <v>CentralHeating</v>
      </c>
      <c r="J373" t="str">
        <f t="shared" si="19"/>
        <v>Pumps</v>
      </c>
      <c r="K373" t="str">
        <f t="shared" si="20"/>
        <v>PumpsDomestic</v>
      </c>
      <c r="L373" t="s">
        <v>4536</v>
      </c>
    </row>
    <row r="374" spans="2:12" x14ac:dyDescent="0.3">
      <c r="B374">
        <v>5.6</v>
      </c>
      <c r="C374" t="s">
        <v>735</v>
      </c>
      <c r="D374" t="s">
        <v>736</v>
      </c>
      <c r="E374" s="1" t="s">
        <v>737</v>
      </c>
      <c r="F374" t="s">
        <v>778</v>
      </c>
      <c r="G374" s="1" t="s">
        <v>381</v>
      </c>
      <c r="H374" s="1" t="s">
        <v>390</v>
      </c>
      <c r="I374" t="str">
        <f t="shared" si="18"/>
        <v>CentralHeating</v>
      </c>
      <c r="J374" t="str">
        <f t="shared" si="19"/>
        <v>Pumps</v>
      </c>
      <c r="K374" t="str">
        <f t="shared" si="20"/>
        <v>PumpsHWScirculator</v>
      </c>
      <c r="L374" t="s">
        <v>4536</v>
      </c>
    </row>
    <row r="375" spans="2:12" x14ac:dyDescent="0.3">
      <c r="B375">
        <v>5.6</v>
      </c>
      <c r="C375" t="s">
        <v>735</v>
      </c>
      <c r="D375" t="s">
        <v>736</v>
      </c>
      <c r="E375" s="1" t="s">
        <v>737</v>
      </c>
      <c r="F375" t="s">
        <v>778</v>
      </c>
      <c r="G375" s="1" t="s">
        <v>392</v>
      </c>
      <c r="H375" s="1" t="s">
        <v>392</v>
      </c>
      <c r="I375" t="str">
        <f t="shared" si="18"/>
        <v>CentralHeating</v>
      </c>
      <c r="J375" t="str">
        <f t="shared" si="19"/>
        <v>Pressurisationexpansionunits</v>
      </c>
      <c r="K375" t="str">
        <f t="shared" si="20"/>
        <v>Pressurisationexpansionunits</v>
      </c>
      <c r="L375" t="s">
        <v>4551</v>
      </c>
    </row>
    <row r="376" spans="2:12" x14ac:dyDescent="0.3">
      <c r="B376">
        <v>5.6</v>
      </c>
      <c r="C376" t="s">
        <v>735</v>
      </c>
      <c r="D376" t="s">
        <v>736</v>
      </c>
      <c r="E376" s="1" t="s">
        <v>737</v>
      </c>
      <c r="F376" t="s">
        <v>784</v>
      </c>
      <c r="G376" s="1" t="s">
        <v>785</v>
      </c>
      <c r="H376" s="1" t="s">
        <v>786</v>
      </c>
      <c r="I376" t="str">
        <f t="shared" si="18"/>
        <v>CentralHeating</v>
      </c>
      <c r="J376" t="str">
        <f t="shared" si="19"/>
        <v>Ductwork</v>
      </c>
      <c r="K376" t="str">
        <f t="shared" si="20"/>
        <v>DuctworkFlexible</v>
      </c>
      <c r="L376" t="s">
        <v>2168</v>
      </c>
    </row>
    <row r="377" spans="2:12" x14ac:dyDescent="0.3">
      <c r="B377">
        <v>5.6</v>
      </c>
      <c r="C377" t="s">
        <v>735</v>
      </c>
      <c r="D377" t="s">
        <v>736</v>
      </c>
      <c r="E377" s="1" t="s">
        <v>737</v>
      </c>
      <c r="F377" t="s">
        <v>784</v>
      </c>
      <c r="G377" s="1" t="s">
        <v>785</v>
      </c>
      <c r="H377" s="1" t="s">
        <v>789</v>
      </c>
      <c r="I377" t="str">
        <f t="shared" si="18"/>
        <v>CentralHeating</v>
      </c>
      <c r="J377" t="str">
        <f t="shared" si="19"/>
        <v>Ductwork</v>
      </c>
      <c r="K377" t="str">
        <f t="shared" si="20"/>
        <v>DuctworkGalvanised</v>
      </c>
      <c r="L377" t="s">
        <v>2168</v>
      </c>
    </row>
    <row r="378" spans="2:12" x14ac:dyDescent="0.3">
      <c r="B378">
        <v>5.6</v>
      </c>
      <c r="C378" t="s">
        <v>735</v>
      </c>
      <c r="D378" t="s">
        <v>736</v>
      </c>
      <c r="E378" s="1" t="s">
        <v>737</v>
      </c>
      <c r="F378" t="s">
        <v>784</v>
      </c>
      <c r="G378" s="1" t="s">
        <v>785</v>
      </c>
      <c r="H378" s="1" t="s">
        <v>790</v>
      </c>
      <c r="I378" t="str">
        <f t="shared" si="18"/>
        <v>CentralHeating</v>
      </c>
      <c r="J378" t="str">
        <f t="shared" si="19"/>
        <v>Ductwork</v>
      </c>
      <c r="K378" t="str">
        <f t="shared" si="20"/>
        <v>DuctworkPlastic</v>
      </c>
      <c r="L378" t="s">
        <v>2168</v>
      </c>
    </row>
    <row r="379" spans="2:12" x14ac:dyDescent="0.3">
      <c r="B379">
        <v>5.6</v>
      </c>
      <c r="C379" t="s">
        <v>735</v>
      </c>
      <c r="D379" t="s">
        <v>736</v>
      </c>
      <c r="E379" s="1" t="s">
        <v>737</v>
      </c>
      <c r="F379" t="s">
        <v>791</v>
      </c>
      <c r="G379" s="1" t="s">
        <v>792</v>
      </c>
      <c r="H379" s="1" t="s">
        <v>793</v>
      </c>
      <c r="I379" t="str">
        <f t="shared" si="18"/>
        <v>CentralHeating</v>
      </c>
      <c r="J379" t="str">
        <f t="shared" si="19"/>
        <v>Grillesanddiffusers</v>
      </c>
      <c r="K379" t="str">
        <f t="shared" si="20"/>
        <v>ExternallouvresAnodisedAluminium</v>
      </c>
      <c r="L379" t="s">
        <v>2170</v>
      </c>
    </row>
    <row r="380" spans="2:12" x14ac:dyDescent="0.3">
      <c r="B380">
        <v>5.6</v>
      </c>
      <c r="C380" t="s">
        <v>735</v>
      </c>
      <c r="D380" t="s">
        <v>736</v>
      </c>
      <c r="E380" s="1" t="s">
        <v>737</v>
      </c>
      <c r="F380" t="s">
        <v>791</v>
      </c>
      <c r="G380" s="1" t="s">
        <v>792</v>
      </c>
      <c r="H380" s="1" t="s">
        <v>796</v>
      </c>
      <c r="I380" t="str">
        <f t="shared" si="18"/>
        <v>CentralHeating</v>
      </c>
      <c r="J380" t="str">
        <f t="shared" si="19"/>
        <v>Grillesanddiffusers</v>
      </c>
      <c r="K380" t="str">
        <f t="shared" si="20"/>
        <v>ExternallouvresSteelPainted</v>
      </c>
      <c r="L380" t="s">
        <v>2170</v>
      </c>
    </row>
    <row r="381" spans="2:12" x14ac:dyDescent="0.3">
      <c r="B381">
        <v>5.6</v>
      </c>
      <c r="C381" t="s">
        <v>735</v>
      </c>
      <c r="D381" t="s">
        <v>736</v>
      </c>
      <c r="E381" s="1" t="s">
        <v>737</v>
      </c>
      <c r="F381" t="s">
        <v>791</v>
      </c>
      <c r="G381" s="1" t="s">
        <v>792</v>
      </c>
      <c r="H381" s="1" t="s">
        <v>797</v>
      </c>
      <c r="I381" t="str">
        <f t="shared" si="18"/>
        <v>CentralHeating</v>
      </c>
      <c r="J381" t="str">
        <f t="shared" si="19"/>
        <v>Grillesanddiffusers</v>
      </c>
      <c r="K381" t="str">
        <f t="shared" si="20"/>
        <v>GrillesanddiffusersAluminium</v>
      </c>
      <c r="L381" t="s">
        <v>2170</v>
      </c>
    </row>
    <row r="382" spans="2:12" x14ac:dyDescent="0.3">
      <c r="B382">
        <v>5.6</v>
      </c>
      <c r="C382" t="s">
        <v>735</v>
      </c>
      <c r="D382" t="s">
        <v>736</v>
      </c>
      <c r="E382" s="1" t="s">
        <v>737</v>
      </c>
      <c r="F382" t="s">
        <v>791</v>
      </c>
      <c r="G382" s="1" t="s">
        <v>792</v>
      </c>
      <c r="H382" s="1" t="s">
        <v>800</v>
      </c>
      <c r="I382" t="str">
        <f t="shared" si="18"/>
        <v>CentralHeating</v>
      </c>
      <c r="J382" t="str">
        <f t="shared" si="19"/>
        <v>Grillesanddiffusers</v>
      </c>
      <c r="K382" t="str">
        <f t="shared" si="20"/>
        <v>GrillesanddiffusersPaintedMetal</v>
      </c>
      <c r="L382" t="s">
        <v>2170</v>
      </c>
    </row>
    <row r="383" spans="2:12" x14ac:dyDescent="0.3">
      <c r="B383">
        <v>5.6</v>
      </c>
      <c r="C383" t="s">
        <v>735</v>
      </c>
      <c r="D383" t="s">
        <v>736</v>
      </c>
      <c r="E383" s="1" t="s">
        <v>737</v>
      </c>
      <c r="F383" t="s">
        <v>791</v>
      </c>
      <c r="G383" s="1" t="s">
        <v>792</v>
      </c>
      <c r="H383" s="1" t="s">
        <v>801</v>
      </c>
      <c r="I383" t="str">
        <f t="shared" si="18"/>
        <v>CentralHeating</v>
      </c>
      <c r="J383" t="str">
        <f t="shared" si="19"/>
        <v>Grillesanddiffusers</v>
      </c>
      <c r="K383" t="str">
        <f t="shared" si="20"/>
        <v>SlotDiffusers</v>
      </c>
      <c r="L383" t="s">
        <v>2170</v>
      </c>
    </row>
    <row r="384" spans="2:12" x14ac:dyDescent="0.3">
      <c r="B384">
        <v>5.6</v>
      </c>
      <c r="C384" t="s">
        <v>735</v>
      </c>
      <c r="D384" t="s">
        <v>736</v>
      </c>
      <c r="E384" s="1" t="s">
        <v>737</v>
      </c>
      <c r="F384" t="s">
        <v>802</v>
      </c>
      <c r="G384" s="1" t="s">
        <v>803</v>
      </c>
      <c r="H384" s="1" t="s">
        <v>804</v>
      </c>
      <c r="I384" t="str">
        <f t="shared" si="18"/>
        <v>CentralHeating</v>
      </c>
      <c r="J384" t="str">
        <f t="shared" si="19"/>
        <v>Thermalwheel</v>
      </c>
      <c r="K384" t="str">
        <f t="shared" si="20"/>
        <v>ThermalWheel</v>
      </c>
      <c r="L384" t="s">
        <v>2172</v>
      </c>
    </row>
    <row r="385" spans="2:12" x14ac:dyDescent="0.3">
      <c r="B385">
        <v>5.6</v>
      </c>
      <c r="C385" t="s">
        <v>735</v>
      </c>
      <c r="D385" t="s">
        <v>736</v>
      </c>
      <c r="E385" s="1" t="s">
        <v>737</v>
      </c>
      <c r="F385" t="s">
        <v>809</v>
      </c>
      <c r="G385" s="1" t="s">
        <v>810</v>
      </c>
      <c r="H385" s="1" t="s">
        <v>810</v>
      </c>
      <c r="I385" t="str">
        <f t="shared" ref="I385:I390" si="21">SUBSTITUTE(removespecial(E385)," ","")</f>
        <v>CentralHeating</v>
      </c>
      <c r="J385" t="str">
        <f t="shared" ref="J385:J390" si="22">SUBSTITUTE(removespecial(G385)," ","")</f>
        <v>Warmairheating</v>
      </c>
      <c r="K385" t="str">
        <f t="shared" ref="K385:K390" si="23">SUBSTITUTE(removespecial(H385)," ","")</f>
        <v>Warmairheating</v>
      </c>
      <c r="L385" t="s">
        <v>2174</v>
      </c>
    </row>
    <row r="386" spans="2:12" x14ac:dyDescent="0.3">
      <c r="B386">
        <v>5.6</v>
      </c>
      <c r="C386" t="s">
        <v>735</v>
      </c>
      <c r="D386" t="s">
        <v>736</v>
      </c>
      <c r="E386" s="1" t="s">
        <v>737</v>
      </c>
      <c r="F386" t="s">
        <v>813</v>
      </c>
      <c r="G386" s="1" t="s">
        <v>814</v>
      </c>
      <c r="H386" s="1" t="s">
        <v>814</v>
      </c>
      <c r="I386" t="str">
        <f t="shared" si="21"/>
        <v>CentralHeating</v>
      </c>
      <c r="J386" t="str">
        <f t="shared" si="22"/>
        <v>Cableheatingsystems</v>
      </c>
      <c r="K386" t="str">
        <f t="shared" si="23"/>
        <v>Cableheatingsystems</v>
      </c>
      <c r="L386" t="s">
        <v>2176</v>
      </c>
    </row>
    <row r="387" spans="2:12" x14ac:dyDescent="0.3">
      <c r="B387">
        <v>5.6</v>
      </c>
      <c r="C387" t="s">
        <v>735</v>
      </c>
      <c r="D387" t="s">
        <v>736</v>
      </c>
      <c r="E387" s="1" t="s">
        <v>737</v>
      </c>
      <c r="F387" t="s">
        <v>815</v>
      </c>
      <c r="G387" s="1" t="s">
        <v>816</v>
      </c>
      <c r="H387" s="1" t="s">
        <v>816</v>
      </c>
      <c r="I387" t="str">
        <f t="shared" si="21"/>
        <v>CentralHeating</v>
      </c>
      <c r="J387" t="str">
        <f t="shared" si="22"/>
        <v>Plenumairheatingsystem</v>
      </c>
      <c r="K387" t="str">
        <f t="shared" si="23"/>
        <v>Plenumairheatingsystem</v>
      </c>
      <c r="L387" t="s">
        <v>2178</v>
      </c>
    </row>
    <row r="388" spans="2:12" x14ac:dyDescent="0.3">
      <c r="B388">
        <v>5.6</v>
      </c>
      <c r="C388" t="s">
        <v>735</v>
      </c>
      <c r="D388" t="s">
        <v>736</v>
      </c>
      <c r="E388" s="1" t="s">
        <v>737</v>
      </c>
      <c r="F388" t="s">
        <v>817</v>
      </c>
      <c r="G388" s="1" t="s">
        <v>818</v>
      </c>
      <c r="H388" s="1" t="s">
        <v>818</v>
      </c>
      <c r="I388" t="str">
        <f t="shared" si="21"/>
        <v>CentralHeating</v>
      </c>
      <c r="J388" t="str">
        <f t="shared" si="22"/>
        <v>Offpeakheatingsystem</v>
      </c>
      <c r="K388" t="str">
        <f t="shared" si="23"/>
        <v>Offpeakheatingsystem</v>
      </c>
      <c r="L388" t="s">
        <v>2180</v>
      </c>
    </row>
    <row r="389" spans="2:12" x14ac:dyDescent="0.3">
      <c r="B389">
        <v>5.6</v>
      </c>
      <c r="C389" t="s">
        <v>735</v>
      </c>
      <c r="D389" t="s">
        <v>736</v>
      </c>
      <c r="E389" s="1" t="s">
        <v>737</v>
      </c>
      <c r="F389" t="s">
        <v>819</v>
      </c>
      <c r="G389" s="1" t="s">
        <v>820</v>
      </c>
      <c r="H389" s="1" t="s">
        <v>821</v>
      </c>
      <c r="I389" t="str">
        <f t="shared" si="21"/>
        <v>CentralHeating</v>
      </c>
      <c r="J389" t="str">
        <f t="shared" si="22"/>
        <v>Platerecuperator</v>
      </c>
      <c r="K389" t="str">
        <f t="shared" si="23"/>
        <v>HeatExchangerAirtoAir</v>
      </c>
      <c r="L389" t="s">
        <v>2182</v>
      </c>
    </row>
    <row r="390" spans="2:12" x14ac:dyDescent="0.3">
      <c r="B390">
        <v>5.6</v>
      </c>
      <c r="C390" t="s">
        <v>735</v>
      </c>
      <c r="D390" t="s">
        <v>736</v>
      </c>
      <c r="E390" s="1" t="s">
        <v>737</v>
      </c>
      <c r="F390" t="s">
        <v>819</v>
      </c>
      <c r="G390" s="1" t="s">
        <v>820</v>
      </c>
      <c r="H390" s="1" t="s">
        <v>820</v>
      </c>
      <c r="I390" t="str">
        <f t="shared" si="21"/>
        <v>CentralHeating</v>
      </c>
      <c r="J390" t="str">
        <f t="shared" si="22"/>
        <v>Platerecuperator</v>
      </c>
      <c r="K390" t="str">
        <f t="shared" si="23"/>
        <v>Platerecuperator</v>
      </c>
      <c r="L390" t="s">
        <v>2182</v>
      </c>
    </row>
    <row r="391" spans="2:12" x14ac:dyDescent="0.3">
      <c r="B391">
        <v>5.6</v>
      </c>
      <c r="C391" t="s">
        <v>735</v>
      </c>
      <c r="D391" t="s">
        <v>736</v>
      </c>
      <c r="E391" s="1" t="s">
        <v>737</v>
      </c>
      <c r="F391" t="s">
        <v>824</v>
      </c>
      <c r="G391" s="1" t="s">
        <v>825</v>
      </c>
      <c r="H391" s="1" t="s">
        <v>825</v>
      </c>
      <c r="I391" t="str">
        <f t="shared" ref="I391:I455" si="24">SUBSTITUTE(removespecial(E391)," ","")</f>
        <v>CentralHeating</v>
      </c>
      <c r="J391" t="str">
        <f t="shared" ref="J391:J455" si="25">SUBSTITUTE(removespecial(G391)," ","")</f>
        <v>Ductheaterbatteryelectric</v>
      </c>
      <c r="K391" t="str">
        <f t="shared" ref="K391:K455" si="26">SUBSTITUTE(removespecial(H391)," ","")</f>
        <v>Ductheaterbatteryelectric</v>
      </c>
      <c r="L391" t="s">
        <v>2184</v>
      </c>
    </row>
    <row r="392" spans="2:12" x14ac:dyDescent="0.3">
      <c r="B392">
        <v>5.6</v>
      </c>
      <c r="C392" t="s">
        <v>735</v>
      </c>
      <c r="D392" t="s">
        <v>736</v>
      </c>
      <c r="E392" s="1" t="s">
        <v>737</v>
      </c>
      <c r="F392" t="s">
        <v>827</v>
      </c>
      <c r="G392" s="1" t="s">
        <v>365</v>
      </c>
      <c r="H392" s="1" t="s">
        <v>828</v>
      </c>
      <c r="I392" t="str">
        <f t="shared" si="24"/>
        <v>CentralHeating</v>
      </c>
      <c r="J392" t="str">
        <f t="shared" si="25"/>
        <v>Instrumentationandcontrols</v>
      </c>
      <c r="K392" t="str">
        <f t="shared" si="26"/>
        <v>Instrumentationandcontrolcomponents</v>
      </c>
      <c r="L392" t="s">
        <v>2185</v>
      </c>
    </row>
    <row r="393" spans="2:12" x14ac:dyDescent="0.3">
      <c r="B393">
        <v>5.6</v>
      </c>
      <c r="C393" t="s">
        <v>735</v>
      </c>
      <c r="D393" t="s">
        <v>736</v>
      </c>
      <c r="E393" s="1" t="s">
        <v>737</v>
      </c>
      <c r="F393" t="s">
        <v>829</v>
      </c>
      <c r="G393" s="1" t="s">
        <v>284</v>
      </c>
      <c r="H393" s="1" t="s">
        <v>284</v>
      </c>
      <c r="I393" t="str">
        <f t="shared" si="24"/>
        <v>CentralHeating</v>
      </c>
      <c r="J393" t="str">
        <f t="shared" si="25"/>
        <v>Thermalinsulation</v>
      </c>
      <c r="K393" t="str">
        <f t="shared" si="26"/>
        <v>Thermalinsulation</v>
      </c>
      <c r="L393" t="s">
        <v>2186</v>
      </c>
    </row>
    <row r="394" spans="2:12" x14ac:dyDescent="0.3">
      <c r="B394">
        <v>5.6</v>
      </c>
      <c r="C394" t="s">
        <v>735</v>
      </c>
      <c r="D394" t="s">
        <v>830</v>
      </c>
      <c r="E394" s="1" t="s">
        <v>831</v>
      </c>
      <c r="F394" t="s">
        <v>832</v>
      </c>
      <c r="G394" s="1" t="s">
        <v>833</v>
      </c>
      <c r="H394" s="1" t="s">
        <v>834</v>
      </c>
      <c r="I394" t="str">
        <f t="shared" si="24"/>
        <v>LocalHeating</v>
      </c>
      <c r="J394" t="str">
        <f t="shared" si="25"/>
        <v>Roomheatersorfires</v>
      </c>
      <c r="K394" t="str">
        <f t="shared" si="26"/>
        <v>DownFlowHeater</v>
      </c>
      <c r="L394" t="s">
        <v>2188</v>
      </c>
    </row>
    <row r="395" spans="2:12" x14ac:dyDescent="0.3">
      <c r="B395">
        <v>5.6</v>
      </c>
      <c r="C395" t="s">
        <v>735</v>
      </c>
      <c r="D395" t="s">
        <v>830</v>
      </c>
      <c r="E395" s="1" t="s">
        <v>831</v>
      </c>
      <c r="F395" t="s">
        <v>832</v>
      </c>
      <c r="G395" s="1" t="s">
        <v>833</v>
      </c>
      <c r="H395" s="1" t="s">
        <v>837</v>
      </c>
      <c r="I395" t="str">
        <f t="shared" si="24"/>
        <v>LocalHeating</v>
      </c>
      <c r="J395" t="str">
        <f t="shared" si="25"/>
        <v>Roomheatersorfires</v>
      </c>
      <c r="K395" t="str">
        <f t="shared" si="26"/>
        <v>GasRadiantHeater</v>
      </c>
      <c r="L395" t="s">
        <v>2188</v>
      </c>
    </row>
    <row r="396" spans="2:12" x14ac:dyDescent="0.3">
      <c r="B396">
        <v>5.6</v>
      </c>
      <c r="C396" t="s">
        <v>735</v>
      </c>
      <c r="D396" t="s">
        <v>830</v>
      </c>
      <c r="E396" s="1" t="s">
        <v>831</v>
      </c>
      <c r="F396" t="s">
        <v>832</v>
      </c>
      <c r="G396" s="1" t="s">
        <v>833</v>
      </c>
      <c r="H396" s="1" t="s">
        <v>840</v>
      </c>
      <c r="I396" t="str">
        <f t="shared" si="24"/>
        <v>LocalHeating</v>
      </c>
      <c r="J396" t="str">
        <f t="shared" si="25"/>
        <v>Roomheatersorfires</v>
      </c>
      <c r="K396" t="str">
        <f t="shared" si="26"/>
        <v>SpaceUnitHeaterElectricalStorage</v>
      </c>
      <c r="L396" t="s">
        <v>2188</v>
      </c>
    </row>
    <row r="397" spans="2:12" x14ac:dyDescent="0.3">
      <c r="B397">
        <v>5.6</v>
      </c>
      <c r="C397" t="s">
        <v>735</v>
      </c>
      <c r="D397" t="s">
        <v>830</v>
      </c>
      <c r="E397" s="1" t="s">
        <v>831</v>
      </c>
      <c r="F397" t="s">
        <v>832</v>
      </c>
      <c r="G397" s="1" t="s">
        <v>833</v>
      </c>
      <c r="H397" s="1" t="s">
        <v>841</v>
      </c>
      <c r="I397" t="str">
        <f t="shared" si="24"/>
        <v>LocalHeating</v>
      </c>
      <c r="J397" t="str">
        <f t="shared" si="25"/>
        <v>Roomheatersorfires</v>
      </c>
      <c r="K397" t="str">
        <f t="shared" si="26"/>
        <v>SpaceUnitHeaterGasElectric</v>
      </c>
      <c r="L397" t="s">
        <v>2188</v>
      </c>
    </row>
    <row r="398" spans="2:12" x14ac:dyDescent="0.3">
      <c r="B398">
        <v>5.6</v>
      </c>
      <c r="C398" t="s">
        <v>735</v>
      </c>
      <c r="D398" t="s">
        <v>830</v>
      </c>
      <c r="E398" s="1" t="s">
        <v>831</v>
      </c>
      <c r="F398" t="s">
        <v>832</v>
      </c>
      <c r="G398" s="1" t="s">
        <v>833</v>
      </c>
      <c r="H398" s="1" t="s">
        <v>844</v>
      </c>
      <c r="I398" t="str">
        <f t="shared" si="24"/>
        <v>LocalHeating</v>
      </c>
      <c r="J398" t="str">
        <f t="shared" si="25"/>
        <v>Roomheatersorfires</v>
      </c>
      <c r="K398" t="str">
        <f t="shared" si="26"/>
        <v>SpaceUnitHeaterOil</v>
      </c>
      <c r="L398" t="s">
        <v>2188</v>
      </c>
    </row>
    <row r="399" spans="2:12" x14ac:dyDescent="0.3">
      <c r="B399">
        <v>5.6</v>
      </c>
      <c r="C399" t="s">
        <v>735</v>
      </c>
      <c r="D399" t="s">
        <v>830</v>
      </c>
      <c r="E399" s="1" t="s">
        <v>831</v>
      </c>
      <c r="F399" t="s">
        <v>832</v>
      </c>
      <c r="G399" s="1" t="s">
        <v>833</v>
      </c>
      <c r="H399" s="1" t="s">
        <v>846</v>
      </c>
      <c r="I399" t="str">
        <f t="shared" si="24"/>
        <v>LocalHeating</v>
      </c>
      <c r="J399" t="str">
        <f t="shared" si="25"/>
        <v>Roomheatersorfires</v>
      </c>
      <c r="K399" t="str">
        <f t="shared" si="26"/>
        <v>SpaceUnitHeaterElectricalContFlow</v>
      </c>
      <c r="L399" t="s">
        <v>2188</v>
      </c>
    </row>
    <row r="400" spans="2:12" x14ac:dyDescent="0.3">
      <c r="B400">
        <v>5.6</v>
      </c>
      <c r="C400" t="s">
        <v>735</v>
      </c>
      <c r="D400" t="s">
        <v>830</v>
      </c>
      <c r="E400" s="1" t="s">
        <v>831</v>
      </c>
      <c r="F400" t="s">
        <v>832</v>
      </c>
      <c r="G400" s="1" t="s">
        <v>833</v>
      </c>
      <c r="H400" s="1" t="s">
        <v>847</v>
      </c>
      <c r="I400" t="str">
        <f t="shared" si="24"/>
        <v>LocalHeating</v>
      </c>
      <c r="J400" t="str">
        <f t="shared" si="25"/>
        <v>Roomheatersorfires</v>
      </c>
      <c r="K400" t="str">
        <f t="shared" si="26"/>
        <v>TubularHeaters</v>
      </c>
      <c r="L400" t="s">
        <v>2188</v>
      </c>
    </row>
    <row r="401" spans="2:12" x14ac:dyDescent="0.3">
      <c r="B401">
        <v>5.6</v>
      </c>
      <c r="C401" t="s">
        <v>735</v>
      </c>
      <c r="D401" t="s">
        <v>830</v>
      </c>
      <c r="E401" s="1" t="s">
        <v>831</v>
      </c>
      <c r="F401" t="s">
        <v>832</v>
      </c>
      <c r="G401" s="1" t="s">
        <v>833</v>
      </c>
      <c r="H401" s="1" t="s">
        <v>848</v>
      </c>
      <c r="I401" t="str">
        <f t="shared" si="24"/>
        <v>LocalHeating</v>
      </c>
      <c r="J401" t="str">
        <f t="shared" si="25"/>
        <v>Roomheatersorfires</v>
      </c>
      <c r="K401" t="str">
        <f t="shared" si="26"/>
        <v>GasFire</v>
      </c>
      <c r="L401" t="s">
        <v>2188</v>
      </c>
    </row>
    <row r="402" spans="2:12" x14ac:dyDescent="0.3">
      <c r="B402">
        <v>5.6</v>
      </c>
      <c r="C402" t="s">
        <v>735</v>
      </c>
      <c r="D402" t="s">
        <v>830</v>
      </c>
      <c r="E402" s="1" t="s">
        <v>831</v>
      </c>
      <c r="F402" t="s">
        <v>851</v>
      </c>
      <c r="G402" s="1" t="s">
        <v>852</v>
      </c>
      <c r="H402" s="1" t="s">
        <v>705</v>
      </c>
      <c r="I402" t="str">
        <f t="shared" si="24"/>
        <v>LocalHeating</v>
      </c>
      <c r="J402" t="str">
        <f t="shared" si="25"/>
        <v>Chimneysandflues</v>
      </c>
      <c r="K402" t="str">
        <f t="shared" si="26"/>
        <v>FlueDomesticThroughWall</v>
      </c>
      <c r="L402" t="s">
        <v>2190</v>
      </c>
    </row>
    <row r="403" spans="2:12" x14ac:dyDescent="0.3">
      <c r="B403">
        <v>5.6</v>
      </c>
      <c r="C403" t="s">
        <v>735</v>
      </c>
      <c r="D403" t="s">
        <v>830</v>
      </c>
      <c r="E403" s="1" t="s">
        <v>831</v>
      </c>
      <c r="F403" t="s">
        <v>851</v>
      </c>
      <c r="G403" s="1" t="s">
        <v>852</v>
      </c>
      <c r="H403" s="1" t="s">
        <v>708</v>
      </c>
      <c r="I403" t="str">
        <f t="shared" si="24"/>
        <v>LocalHeating</v>
      </c>
      <c r="J403" t="str">
        <f t="shared" si="25"/>
        <v>Chimneysandflues</v>
      </c>
      <c r="K403" t="str">
        <f t="shared" si="26"/>
        <v>FlueMildSteel</v>
      </c>
      <c r="L403" t="s">
        <v>2190</v>
      </c>
    </row>
    <row r="404" spans="2:12" x14ac:dyDescent="0.3">
      <c r="B404">
        <v>5.6</v>
      </c>
      <c r="C404" t="s">
        <v>735</v>
      </c>
      <c r="D404" t="s">
        <v>830</v>
      </c>
      <c r="E404" s="1" t="s">
        <v>831</v>
      </c>
      <c r="F404" t="s">
        <v>851</v>
      </c>
      <c r="G404" s="1" t="s">
        <v>852</v>
      </c>
      <c r="H404" s="1" t="s">
        <v>709</v>
      </c>
      <c r="I404" t="str">
        <f t="shared" si="24"/>
        <v>LocalHeating</v>
      </c>
      <c r="J404" t="str">
        <f t="shared" si="25"/>
        <v>Chimneysandflues</v>
      </c>
      <c r="K404" t="str">
        <f t="shared" si="26"/>
        <v>FlueStainlessSteel</v>
      </c>
      <c r="L404" t="s">
        <v>2190</v>
      </c>
    </row>
    <row r="405" spans="2:12" x14ac:dyDescent="0.3">
      <c r="B405">
        <v>5.6</v>
      </c>
      <c r="C405" t="s">
        <v>735</v>
      </c>
      <c r="D405" t="s">
        <v>830</v>
      </c>
      <c r="E405" s="1" t="s">
        <v>831</v>
      </c>
      <c r="F405" t="s">
        <v>853</v>
      </c>
      <c r="G405" s="1" t="s">
        <v>365</v>
      </c>
      <c r="H405" s="1" t="s">
        <v>854</v>
      </c>
      <c r="I405" t="str">
        <f t="shared" si="24"/>
        <v>LocalHeating</v>
      </c>
      <c r="J405" t="str">
        <f t="shared" si="25"/>
        <v>Instrumentationandcontrols</v>
      </c>
      <c r="K405" t="str">
        <f t="shared" si="26"/>
        <v>ControllerUnderfloorHeating</v>
      </c>
      <c r="L405" t="s">
        <v>2191</v>
      </c>
    </row>
    <row r="406" spans="2:12" x14ac:dyDescent="0.3">
      <c r="B406">
        <v>5.6</v>
      </c>
      <c r="C406" t="s">
        <v>735</v>
      </c>
      <c r="D406" t="s">
        <v>855</v>
      </c>
      <c r="E406" s="1" t="s">
        <v>856</v>
      </c>
      <c r="F406" t="s">
        <v>857</v>
      </c>
      <c r="G406" s="1" t="s">
        <v>858</v>
      </c>
      <c r="H406" s="1" t="s">
        <v>859</v>
      </c>
      <c r="I406" t="str">
        <f t="shared" si="24"/>
        <v>CentralCooling</v>
      </c>
      <c r="J406" t="str">
        <f t="shared" si="25"/>
        <v>Chilledbeams</v>
      </c>
      <c r="K406" t="str">
        <f t="shared" si="26"/>
        <v>ChilledBeams</v>
      </c>
      <c r="L406" t="s">
        <v>2193</v>
      </c>
    </row>
    <row r="407" spans="2:12" x14ac:dyDescent="0.3">
      <c r="B407">
        <v>5.6</v>
      </c>
      <c r="C407" t="s">
        <v>735</v>
      </c>
      <c r="D407" t="s">
        <v>855</v>
      </c>
      <c r="E407" s="1" t="s">
        <v>856</v>
      </c>
      <c r="F407" t="s">
        <v>857</v>
      </c>
      <c r="G407" s="1" t="s">
        <v>858</v>
      </c>
      <c r="H407" s="1" t="s">
        <v>862</v>
      </c>
      <c r="I407" t="str">
        <f t="shared" si="24"/>
        <v>CentralCooling</v>
      </c>
      <c r="J407" t="str">
        <f t="shared" si="25"/>
        <v>Chilledbeams</v>
      </c>
      <c r="K407" t="str">
        <f t="shared" si="26"/>
        <v>ChilledBeamsCeilingPanel</v>
      </c>
      <c r="L407" t="s">
        <v>2193</v>
      </c>
    </row>
    <row r="408" spans="2:12" x14ac:dyDescent="0.3">
      <c r="B408">
        <v>5.6</v>
      </c>
      <c r="C408" t="s">
        <v>735</v>
      </c>
      <c r="D408" t="s">
        <v>855</v>
      </c>
      <c r="E408" s="1" t="s">
        <v>856</v>
      </c>
      <c r="F408" t="s">
        <v>863</v>
      </c>
      <c r="G408" s="1" t="s">
        <v>333</v>
      </c>
      <c r="H408" s="1" t="s">
        <v>375</v>
      </c>
      <c r="I408" t="str">
        <f t="shared" si="24"/>
        <v>CentralCooling</v>
      </c>
      <c r="J408" t="str">
        <f t="shared" si="25"/>
        <v>Valves</v>
      </c>
      <c r="K408" t="str">
        <f t="shared" si="26"/>
        <v>ValvesCheck</v>
      </c>
      <c r="L408" t="s">
        <v>2194</v>
      </c>
    </row>
    <row r="409" spans="2:12" x14ac:dyDescent="0.3">
      <c r="B409">
        <v>5.6</v>
      </c>
      <c r="C409" t="s">
        <v>735</v>
      </c>
      <c r="D409" t="s">
        <v>855</v>
      </c>
      <c r="E409" s="1" t="s">
        <v>856</v>
      </c>
      <c r="F409" t="s">
        <v>863</v>
      </c>
      <c r="G409" s="1" t="s">
        <v>333</v>
      </c>
      <c r="H409" s="1" t="s">
        <v>334</v>
      </c>
      <c r="I409" t="str">
        <f t="shared" si="24"/>
        <v>CentralCooling</v>
      </c>
      <c r="J409" t="str">
        <f t="shared" si="25"/>
        <v>Valves</v>
      </c>
      <c r="K409" t="str">
        <f t="shared" si="26"/>
        <v>Valvesgate</v>
      </c>
      <c r="L409" t="s">
        <v>2194</v>
      </c>
    </row>
    <row r="410" spans="2:12" x14ac:dyDescent="0.3">
      <c r="B410">
        <v>5.6</v>
      </c>
      <c r="C410" t="s">
        <v>735</v>
      </c>
      <c r="D410" t="s">
        <v>855</v>
      </c>
      <c r="E410" s="1" t="s">
        <v>856</v>
      </c>
      <c r="F410" t="s">
        <v>863</v>
      </c>
      <c r="G410" s="1" t="s">
        <v>333</v>
      </c>
      <c r="H410" s="1" t="s">
        <v>376</v>
      </c>
      <c r="I410" t="str">
        <f t="shared" si="24"/>
        <v>CentralCooling</v>
      </c>
      <c r="J410" t="str">
        <f t="shared" si="25"/>
        <v>Valves</v>
      </c>
      <c r="K410" t="str">
        <f t="shared" si="26"/>
        <v>ValvesStrainers</v>
      </c>
      <c r="L410" t="s">
        <v>2194</v>
      </c>
    </row>
    <row r="411" spans="2:12" x14ac:dyDescent="0.3">
      <c r="B411">
        <v>5.6</v>
      </c>
      <c r="C411" t="s">
        <v>735</v>
      </c>
      <c r="D411" t="s">
        <v>736</v>
      </c>
      <c r="E411" s="1" t="s">
        <v>856</v>
      </c>
      <c r="F411" t="s">
        <v>863</v>
      </c>
      <c r="G411" s="1" t="s">
        <v>333</v>
      </c>
      <c r="H411" s="1" t="s">
        <v>783</v>
      </c>
      <c r="I411" t="str">
        <f>SUBSTITUTE(removespecial(E411)," ","")</f>
        <v>CentralCooling</v>
      </c>
      <c r="J411" t="str">
        <f>SUBSTITUTE(removespecial(G411)," ","")</f>
        <v>Valves</v>
      </c>
      <c r="K411" t="str">
        <f>SUBSTITUTE(removespecial(H411)," ","")</f>
        <v>DirtSeparators</v>
      </c>
      <c r="L411" t="s">
        <v>2194</v>
      </c>
    </row>
    <row r="412" spans="2:12" x14ac:dyDescent="0.3">
      <c r="B412">
        <v>5.6</v>
      </c>
      <c r="C412" t="s">
        <v>735</v>
      </c>
      <c r="D412" t="s">
        <v>855</v>
      </c>
      <c r="E412" s="1" t="s">
        <v>856</v>
      </c>
      <c r="F412" t="s">
        <v>863</v>
      </c>
      <c r="G412" s="1" t="s">
        <v>333</v>
      </c>
      <c r="H412" s="1" t="s">
        <v>377</v>
      </c>
      <c r="I412" t="str">
        <f t="shared" si="24"/>
        <v>CentralCooling</v>
      </c>
      <c r="J412" t="str">
        <f t="shared" si="25"/>
        <v>Valves</v>
      </c>
      <c r="K412" t="str">
        <f t="shared" si="26"/>
        <v>ValvesThermostaticMixer</v>
      </c>
      <c r="L412" t="s">
        <v>2194</v>
      </c>
    </row>
    <row r="413" spans="2:12" x14ac:dyDescent="0.3">
      <c r="B413">
        <v>5.6</v>
      </c>
      <c r="C413" t="s">
        <v>735</v>
      </c>
      <c r="D413" t="s">
        <v>855</v>
      </c>
      <c r="E413" s="1" t="s">
        <v>856</v>
      </c>
      <c r="F413" t="s">
        <v>864</v>
      </c>
      <c r="G413" s="1" t="s">
        <v>381</v>
      </c>
      <c r="H413" s="1" t="s">
        <v>382</v>
      </c>
      <c r="I413" t="str">
        <f t="shared" si="24"/>
        <v>CentralCooling</v>
      </c>
      <c r="J413" t="str">
        <f t="shared" si="25"/>
        <v>Pumps</v>
      </c>
      <c r="K413" t="str">
        <f t="shared" si="26"/>
        <v>PumpsFloormounted</v>
      </c>
      <c r="L413" t="s">
        <v>2195</v>
      </c>
    </row>
    <row r="414" spans="2:12" x14ac:dyDescent="0.3">
      <c r="B414">
        <v>5.6</v>
      </c>
      <c r="C414" t="s">
        <v>735</v>
      </c>
      <c r="D414" t="s">
        <v>855</v>
      </c>
      <c r="E414" s="1" t="s">
        <v>856</v>
      </c>
      <c r="F414" t="s">
        <v>864</v>
      </c>
      <c r="G414" s="1" t="s">
        <v>381</v>
      </c>
      <c r="H414" s="1" t="s">
        <v>385</v>
      </c>
      <c r="I414" t="str">
        <f t="shared" si="24"/>
        <v>CentralCooling</v>
      </c>
      <c r="J414" t="str">
        <f t="shared" si="25"/>
        <v>Pumps</v>
      </c>
      <c r="K414" t="str">
        <f t="shared" si="26"/>
        <v>PumpsFloormountedTwinHead</v>
      </c>
      <c r="L414" t="s">
        <v>2195</v>
      </c>
    </row>
    <row r="415" spans="2:12" x14ac:dyDescent="0.3">
      <c r="B415">
        <v>5.6</v>
      </c>
      <c r="C415" t="s">
        <v>735</v>
      </c>
      <c r="D415" t="s">
        <v>855</v>
      </c>
      <c r="E415" s="1" t="s">
        <v>856</v>
      </c>
      <c r="F415" t="s">
        <v>864</v>
      </c>
      <c r="G415" s="1" t="s">
        <v>381</v>
      </c>
      <c r="H415" s="1" t="s">
        <v>386</v>
      </c>
      <c r="I415" t="str">
        <f t="shared" si="24"/>
        <v>CentralCooling</v>
      </c>
      <c r="J415" t="str">
        <f t="shared" si="25"/>
        <v>Pumps</v>
      </c>
      <c r="K415" t="str">
        <f t="shared" si="26"/>
        <v>PumpsAcceleratorpipemounted</v>
      </c>
      <c r="L415" t="s">
        <v>2195</v>
      </c>
    </row>
    <row r="416" spans="2:12" x14ac:dyDescent="0.3">
      <c r="B416">
        <v>5.6</v>
      </c>
      <c r="C416" t="s">
        <v>735</v>
      </c>
      <c r="D416" t="s">
        <v>855</v>
      </c>
      <c r="E416" s="1" t="s">
        <v>856</v>
      </c>
      <c r="F416" t="s">
        <v>864</v>
      </c>
      <c r="G416" s="1" t="s">
        <v>381</v>
      </c>
      <c r="H416" s="1" t="s">
        <v>387</v>
      </c>
      <c r="I416" t="str">
        <f t="shared" si="24"/>
        <v>CentralCooling</v>
      </c>
      <c r="J416" t="str">
        <f t="shared" si="25"/>
        <v>Pumps</v>
      </c>
      <c r="K416" t="str">
        <f t="shared" si="26"/>
        <v>PumpsDomestic</v>
      </c>
      <c r="L416" t="s">
        <v>2195</v>
      </c>
    </row>
    <row r="417" spans="2:12" x14ac:dyDescent="0.3">
      <c r="B417">
        <v>5.6</v>
      </c>
      <c r="C417" t="s">
        <v>735</v>
      </c>
      <c r="D417" t="s">
        <v>855</v>
      </c>
      <c r="E417" s="1" t="s">
        <v>856</v>
      </c>
      <c r="F417" t="s">
        <v>864</v>
      </c>
      <c r="G417" s="1" t="s">
        <v>381</v>
      </c>
      <c r="H417" s="1" t="s">
        <v>390</v>
      </c>
      <c r="I417" t="str">
        <f t="shared" si="24"/>
        <v>CentralCooling</v>
      </c>
      <c r="J417" t="str">
        <f t="shared" si="25"/>
        <v>Pumps</v>
      </c>
      <c r="K417" t="str">
        <f t="shared" si="26"/>
        <v>PumpsHWScirculator</v>
      </c>
      <c r="L417" t="s">
        <v>2195</v>
      </c>
    </row>
    <row r="418" spans="2:12" x14ac:dyDescent="0.3">
      <c r="B418">
        <v>5.6</v>
      </c>
      <c r="C418" t="s">
        <v>735</v>
      </c>
      <c r="D418" t="s">
        <v>855</v>
      </c>
      <c r="E418" s="1" t="s">
        <v>856</v>
      </c>
      <c r="F418" t="s">
        <v>864</v>
      </c>
      <c r="G418" s="1" t="s">
        <v>381</v>
      </c>
      <c r="H418" s="1" t="s">
        <v>4544</v>
      </c>
      <c r="I418" t="str">
        <f t="shared" si="24"/>
        <v>CentralCooling</v>
      </c>
      <c r="J418" t="str">
        <f t="shared" si="25"/>
        <v>Pumps</v>
      </c>
      <c r="K418" t="str">
        <f t="shared" si="26"/>
        <v>HeatpumpAirtowaterRevcyclechillers</v>
      </c>
      <c r="L418" t="s">
        <v>2195</v>
      </c>
    </row>
    <row r="419" spans="2:12" x14ac:dyDescent="0.3">
      <c r="B419">
        <v>5.6</v>
      </c>
      <c r="C419" t="s">
        <v>735</v>
      </c>
      <c r="D419" t="s">
        <v>855</v>
      </c>
      <c r="E419" s="1" t="s">
        <v>856</v>
      </c>
      <c r="F419" t="s">
        <v>864</v>
      </c>
      <c r="G419" s="1" t="s">
        <v>381</v>
      </c>
      <c r="H419" s="1" t="s">
        <v>4546</v>
      </c>
      <c r="I419" t="str">
        <f t="shared" si="24"/>
        <v>CentralCooling</v>
      </c>
      <c r="J419" t="str">
        <f t="shared" si="25"/>
        <v>Pumps</v>
      </c>
      <c r="K419" t="str">
        <f t="shared" si="26"/>
        <v>HeatpumpWatertowaterRevcyclechillers</v>
      </c>
      <c r="L419" t="s">
        <v>2195</v>
      </c>
    </row>
    <row r="420" spans="2:12" x14ac:dyDescent="0.3">
      <c r="B420">
        <v>5.6</v>
      </c>
      <c r="C420" t="s">
        <v>735</v>
      </c>
      <c r="D420" t="s">
        <v>855</v>
      </c>
      <c r="E420" s="1" t="s">
        <v>856</v>
      </c>
      <c r="F420" t="s">
        <v>864</v>
      </c>
      <c r="G420" s="1" t="s">
        <v>381</v>
      </c>
      <c r="H420" s="1" t="s">
        <v>4545</v>
      </c>
      <c r="I420" t="str">
        <f t="shared" si="24"/>
        <v>CentralCooling</v>
      </c>
      <c r="J420" t="str">
        <f t="shared" si="25"/>
        <v>Pumps</v>
      </c>
      <c r="K420" t="str">
        <f t="shared" si="26"/>
        <v>PumpBrinetowaterRevcyclechillers</v>
      </c>
      <c r="L420" t="s">
        <v>2195</v>
      </c>
    </row>
    <row r="421" spans="2:12" x14ac:dyDescent="0.3">
      <c r="B421">
        <v>5.6</v>
      </c>
      <c r="C421" t="s">
        <v>735</v>
      </c>
      <c r="D421" t="s">
        <v>855</v>
      </c>
      <c r="E421" s="1" t="s">
        <v>856</v>
      </c>
      <c r="F421" t="s">
        <v>874</v>
      </c>
      <c r="G421" s="1" t="s">
        <v>875</v>
      </c>
      <c r="H421" s="1" t="s">
        <v>786</v>
      </c>
      <c r="I421" t="str">
        <f t="shared" si="24"/>
        <v>CentralCooling</v>
      </c>
      <c r="J421" t="str">
        <f t="shared" si="25"/>
        <v>Distributionductworkandfittings</v>
      </c>
      <c r="K421" t="str">
        <f t="shared" si="26"/>
        <v>DuctworkFlexible</v>
      </c>
      <c r="L421" t="s">
        <v>2197</v>
      </c>
    </row>
    <row r="422" spans="2:12" x14ac:dyDescent="0.3">
      <c r="B422">
        <v>5.6</v>
      </c>
      <c r="C422" t="s">
        <v>735</v>
      </c>
      <c r="D422" t="s">
        <v>855</v>
      </c>
      <c r="E422" s="1" t="s">
        <v>856</v>
      </c>
      <c r="F422" t="s">
        <v>874</v>
      </c>
      <c r="G422" s="1" t="s">
        <v>875</v>
      </c>
      <c r="H422" s="1" t="s">
        <v>789</v>
      </c>
      <c r="I422" t="str">
        <f t="shared" si="24"/>
        <v>CentralCooling</v>
      </c>
      <c r="J422" t="str">
        <f t="shared" si="25"/>
        <v>Distributionductworkandfittings</v>
      </c>
      <c r="K422" t="str">
        <f t="shared" si="26"/>
        <v>DuctworkGalvanised</v>
      </c>
      <c r="L422" t="s">
        <v>2197</v>
      </c>
    </row>
    <row r="423" spans="2:12" x14ac:dyDescent="0.3">
      <c r="B423">
        <v>5.6</v>
      </c>
      <c r="C423" t="s">
        <v>735</v>
      </c>
      <c r="D423" t="s">
        <v>855</v>
      </c>
      <c r="E423" s="1" t="s">
        <v>856</v>
      </c>
      <c r="F423" t="s">
        <v>874</v>
      </c>
      <c r="G423" s="1" t="s">
        <v>875</v>
      </c>
      <c r="H423" s="1" t="s">
        <v>790</v>
      </c>
      <c r="I423" t="str">
        <f t="shared" si="24"/>
        <v>CentralCooling</v>
      </c>
      <c r="J423" t="str">
        <f t="shared" si="25"/>
        <v>Distributionductworkandfittings</v>
      </c>
      <c r="K423" t="str">
        <f t="shared" si="26"/>
        <v>DuctworkPlastic</v>
      </c>
      <c r="L423" t="s">
        <v>2197</v>
      </c>
    </row>
    <row r="424" spans="2:12" x14ac:dyDescent="0.3">
      <c r="B424">
        <v>5.6</v>
      </c>
      <c r="C424" t="s">
        <v>735</v>
      </c>
      <c r="D424" t="s">
        <v>855</v>
      </c>
      <c r="E424" s="1" t="s">
        <v>856</v>
      </c>
      <c r="F424" t="s">
        <v>876</v>
      </c>
      <c r="G424" s="1" t="s">
        <v>877</v>
      </c>
      <c r="H424" s="1" t="s">
        <v>878</v>
      </c>
      <c r="I424" t="str">
        <f t="shared" si="24"/>
        <v>CentralCooling</v>
      </c>
      <c r="J424" t="str">
        <f t="shared" si="25"/>
        <v>Grillesanddiffusers</v>
      </c>
      <c r="K424" t="str">
        <f t="shared" si="26"/>
        <v>ExternallouvresAluminium</v>
      </c>
      <c r="L424" t="s">
        <v>2198</v>
      </c>
    </row>
    <row r="425" spans="2:12" x14ac:dyDescent="0.3">
      <c r="B425">
        <v>5.6</v>
      </c>
      <c r="C425" t="s">
        <v>735</v>
      </c>
      <c r="D425" t="s">
        <v>855</v>
      </c>
      <c r="E425" s="1" t="s">
        <v>856</v>
      </c>
      <c r="F425" t="s">
        <v>876</v>
      </c>
      <c r="G425" s="1" t="s">
        <v>877</v>
      </c>
      <c r="H425" s="1" t="s">
        <v>796</v>
      </c>
      <c r="I425" t="str">
        <f t="shared" si="24"/>
        <v>CentralCooling</v>
      </c>
      <c r="J425" t="str">
        <f t="shared" si="25"/>
        <v>Grillesanddiffusers</v>
      </c>
      <c r="K425" t="str">
        <f t="shared" si="26"/>
        <v>ExternallouvresSteelPainted</v>
      </c>
      <c r="L425" t="s">
        <v>2198</v>
      </c>
    </row>
    <row r="426" spans="2:12" x14ac:dyDescent="0.3">
      <c r="B426">
        <v>5.6</v>
      </c>
      <c r="C426" t="s">
        <v>735</v>
      </c>
      <c r="D426" t="s">
        <v>855</v>
      </c>
      <c r="E426" s="1" t="s">
        <v>856</v>
      </c>
      <c r="F426" t="s">
        <v>876</v>
      </c>
      <c r="G426" s="1" t="s">
        <v>877</v>
      </c>
      <c r="H426" s="1" t="s">
        <v>797</v>
      </c>
      <c r="I426" t="str">
        <f t="shared" si="24"/>
        <v>CentralCooling</v>
      </c>
      <c r="J426" t="str">
        <f t="shared" si="25"/>
        <v>Grillesanddiffusers</v>
      </c>
      <c r="K426" t="str">
        <f t="shared" si="26"/>
        <v>GrillesanddiffusersAluminium</v>
      </c>
      <c r="L426" t="s">
        <v>2198</v>
      </c>
    </row>
    <row r="427" spans="2:12" x14ac:dyDescent="0.3">
      <c r="B427">
        <v>5.6</v>
      </c>
      <c r="C427" t="s">
        <v>735</v>
      </c>
      <c r="D427" t="s">
        <v>855</v>
      </c>
      <c r="E427" s="1" t="s">
        <v>856</v>
      </c>
      <c r="F427" t="s">
        <v>876</v>
      </c>
      <c r="G427" s="1" t="s">
        <v>877</v>
      </c>
      <c r="H427" s="1" t="s">
        <v>800</v>
      </c>
      <c r="I427" t="str">
        <f t="shared" si="24"/>
        <v>CentralCooling</v>
      </c>
      <c r="J427" t="str">
        <f t="shared" si="25"/>
        <v>Grillesanddiffusers</v>
      </c>
      <c r="K427" t="str">
        <f t="shared" si="26"/>
        <v>GrillesanddiffusersPaintedMetal</v>
      </c>
      <c r="L427" t="s">
        <v>2198</v>
      </c>
    </row>
    <row r="428" spans="2:12" x14ac:dyDescent="0.3">
      <c r="B428">
        <v>5.6</v>
      </c>
      <c r="C428" t="s">
        <v>735</v>
      </c>
      <c r="D428" t="s">
        <v>855</v>
      </c>
      <c r="E428" s="1" t="s">
        <v>856</v>
      </c>
      <c r="F428" t="s">
        <v>876</v>
      </c>
      <c r="G428" s="1" t="s">
        <v>877</v>
      </c>
      <c r="H428" s="1" t="s">
        <v>801</v>
      </c>
      <c r="I428" t="str">
        <f t="shared" si="24"/>
        <v>CentralCooling</v>
      </c>
      <c r="J428" t="str">
        <f t="shared" si="25"/>
        <v>Grillesanddiffusers</v>
      </c>
      <c r="K428" t="str">
        <f t="shared" si="26"/>
        <v>SlotDiffusers</v>
      </c>
      <c r="L428" t="s">
        <v>2198</v>
      </c>
    </row>
    <row r="429" spans="2:12" x14ac:dyDescent="0.3">
      <c r="B429">
        <v>5.6</v>
      </c>
      <c r="C429" t="s">
        <v>735</v>
      </c>
      <c r="D429" t="s">
        <v>855</v>
      </c>
      <c r="E429" s="1" t="s">
        <v>856</v>
      </c>
      <c r="F429" t="s">
        <v>879</v>
      </c>
      <c r="G429" s="1" t="s">
        <v>880</v>
      </c>
      <c r="H429" s="1" t="s">
        <v>881</v>
      </c>
      <c r="I429" t="str">
        <f t="shared" si="24"/>
        <v>CentralCooling</v>
      </c>
      <c r="J429" t="str">
        <f t="shared" si="25"/>
        <v>Airhandlingunits</v>
      </c>
      <c r="K429" t="str">
        <f t="shared" si="26"/>
        <v>AirHandlingUnitDXexternal</v>
      </c>
      <c r="L429" t="s">
        <v>2200</v>
      </c>
    </row>
    <row r="430" spans="2:12" x14ac:dyDescent="0.3">
      <c r="B430">
        <v>5.6</v>
      </c>
      <c r="C430" t="s">
        <v>735</v>
      </c>
      <c r="D430" t="s">
        <v>855</v>
      </c>
      <c r="E430" s="1" t="s">
        <v>856</v>
      </c>
      <c r="F430" t="s">
        <v>879</v>
      </c>
      <c r="G430" s="1" t="s">
        <v>880</v>
      </c>
      <c r="H430" s="1" t="s">
        <v>882</v>
      </c>
      <c r="I430" t="str">
        <f t="shared" si="24"/>
        <v>CentralCooling</v>
      </c>
      <c r="J430" t="str">
        <f t="shared" si="25"/>
        <v>Airhandlingunits</v>
      </c>
      <c r="K430" t="str">
        <f t="shared" si="26"/>
        <v>AirHandlingUnitDXinternal</v>
      </c>
      <c r="L430" t="s">
        <v>2200</v>
      </c>
    </row>
    <row r="431" spans="2:12" x14ac:dyDescent="0.3">
      <c r="B431">
        <v>5.6</v>
      </c>
      <c r="C431" t="s">
        <v>735</v>
      </c>
      <c r="D431" t="s">
        <v>855</v>
      </c>
      <c r="E431" s="1" t="s">
        <v>856</v>
      </c>
      <c r="F431" t="s">
        <v>879</v>
      </c>
      <c r="G431" s="1" t="s">
        <v>880</v>
      </c>
      <c r="H431" s="1" t="s">
        <v>883</v>
      </c>
      <c r="I431" t="str">
        <f t="shared" si="24"/>
        <v>CentralCooling</v>
      </c>
      <c r="J431" t="str">
        <f t="shared" si="25"/>
        <v>Airhandlingunits</v>
      </c>
      <c r="K431" t="str">
        <f t="shared" si="26"/>
        <v>AirHandlingUnitexternallylocated</v>
      </c>
      <c r="L431" t="s">
        <v>2200</v>
      </c>
    </row>
    <row r="432" spans="2:12" x14ac:dyDescent="0.3">
      <c r="B432">
        <v>5.6</v>
      </c>
      <c r="C432" t="s">
        <v>735</v>
      </c>
      <c r="D432" t="s">
        <v>855</v>
      </c>
      <c r="E432" s="1" t="s">
        <v>856</v>
      </c>
      <c r="F432" t="s">
        <v>879</v>
      </c>
      <c r="G432" s="1" t="s">
        <v>880</v>
      </c>
      <c r="H432" s="1" t="s">
        <v>884</v>
      </c>
      <c r="I432" t="str">
        <f t="shared" si="24"/>
        <v>CentralCooling</v>
      </c>
      <c r="J432" t="str">
        <f t="shared" si="25"/>
        <v>Airhandlingunits</v>
      </c>
      <c r="K432" t="str">
        <f t="shared" si="26"/>
        <v>AirHandlingUnitinternallylocated</v>
      </c>
      <c r="L432" t="s">
        <v>2200</v>
      </c>
    </row>
    <row r="433" spans="2:12" x14ac:dyDescent="0.3">
      <c r="B433">
        <v>5.6</v>
      </c>
      <c r="C433" t="s">
        <v>735</v>
      </c>
      <c r="D433" t="s">
        <v>855</v>
      </c>
      <c r="E433" s="1" t="s">
        <v>856</v>
      </c>
      <c r="F433" t="s">
        <v>879</v>
      </c>
      <c r="G433" s="1" t="s">
        <v>880</v>
      </c>
      <c r="H433" s="1" t="s">
        <v>885</v>
      </c>
      <c r="I433" t="str">
        <f t="shared" si="24"/>
        <v>CentralCooling</v>
      </c>
      <c r="J433" t="str">
        <f t="shared" si="25"/>
        <v>Airhandlingunits</v>
      </c>
      <c r="K433" t="str">
        <f t="shared" si="26"/>
        <v>Beltdrives</v>
      </c>
      <c r="L433" t="s">
        <v>2200</v>
      </c>
    </row>
    <row r="434" spans="2:12" x14ac:dyDescent="0.3">
      <c r="B434">
        <v>5.6</v>
      </c>
      <c r="C434" t="s">
        <v>735</v>
      </c>
      <c r="D434" t="s">
        <v>855</v>
      </c>
      <c r="E434" s="1" t="s">
        <v>856</v>
      </c>
      <c r="F434" t="s">
        <v>888</v>
      </c>
      <c r="G434" s="1" t="s">
        <v>365</v>
      </c>
      <c r="H434" s="1" t="s">
        <v>889</v>
      </c>
      <c r="I434" t="str">
        <f t="shared" si="24"/>
        <v>CentralCooling</v>
      </c>
      <c r="J434" t="str">
        <f t="shared" si="25"/>
        <v>Instrumentationandcontrols</v>
      </c>
      <c r="K434" t="str">
        <f t="shared" si="26"/>
        <v>ControlPanelCoolingPlant</v>
      </c>
      <c r="L434" t="s">
        <v>2201</v>
      </c>
    </row>
    <row r="435" spans="2:12" x14ac:dyDescent="0.3">
      <c r="B435">
        <v>5.6</v>
      </c>
      <c r="C435" t="s">
        <v>735</v>
      </c>
      <c r="D435" t="s">
        <v>855</v>
      </c>
      <c r="E435" s="1" t="s">
        <v>856</v>
      </c>
      <c r="F435" t="s">
        <v>890</v>
      </c>
      <c r="G435" s="1" t="s">
        <v>236</v>
      </c>
      <c r="H435" s="1" t="s">
        <v>355</v>
      </c>
      <c r="I435" t="str">
        <f t="shared" si="24"/>
        <v>CentralCooling</v>
      </c>
      <c r="J435" t="str">
        <f t="shared" si="25"/>
        <v>Sundryitems</v>
      </c>
      <c r="K435" t="str">
        <f t="shared" si="26"/>
        <v>ExpansionBellowsFlueDilution</v>
      </c>
      <c r="L435" t="s">
        <v>2202</v>
      </c>
    </row>
    <row r="436" spans="2:12" x14ac:dyDescent="0.3">
      <c r="B436">
        <v>5.6</v>
      </c>
      <c r="C436" t="s">
        <v>735</v>
      </c>
      <c r="D436" t="s">
        <v>855</v>
      </c>
      <c r="E436" s="1" t="s">
        <v>856</v>
      </c>
      <c r="F436" t="s">
        <v>891</v>
      </c>
      <c r="G436" s="1" t="s">
        <v>892</v>
      </c>
      <c r="H436" s="1" t="s">
        <v>893</v>
      </c>
      <c r="I436" t="str">
        <f t="shared" si="24"/>
        <v>CentralCooling</v>
      </c>
      <c r="J436" t="str">
        <f t="shared" si="25"/>
        <v>Fancoilunits</v>
      </c>
      <c r="K436" t="str">
        <f t="shared" si="26"/>
        <v>FanCoilUnits</v>
      </c>
      <c r="L436" t="s">
        <v>2204</v>
      </c>
    </row>
    <row r="437" spans="2:12" x14ac:dyDescent="0.3">
      <c r="B437">
        <v>5.6</v>
      </c>
      <c r="C437" t="s">
        <v>735</v>
      </c>
      <c r="D437" t="s">
        <v>855</v>
      </c>
      <c r="E437" s="1" t="s">
        <v>856</v>
      </c>
      <c r="F437" t="s">
        <v>896</v>
      </c>
      <c r="G437" s="1" t="s">
        <v>897</v>
      </c>
      <c r="H437" s="1" t="s">
        <v>355</v>
      </c>
      <c r="I437" t="str">
        <f t="shared" si="24"/>
        <v>CentralCooling</v>
      </c>
      <c r="J437" t="str">
        <f t="shared" si="25"/>
        <v>VAVcoolingsystem</v>
      </c>
      <c r="K437" t="str">
        <f t="shared" si="26"/>
        <v>ExpansionBellowsFlueDilution</v>
      </c>
      <c r="L437" t="s">
        <v>2206</v>
      </c>
    </row>
    <row r="438" spans="2:12" x14ac:dyDescent="0.3">
      <c r="B438">
        <v>5.6</v>
      </c>
      <c r="C438" t="s">
        <v>735</v>
      </c>
      <c r="D438" t="s">
        <v>855</v>
      </c>
      <c r="E438" s="1" t="s">
        <v>856</v>
      </c>
      <c r="F438" t="s">
        <v>896</v>
      </c>
      <c r="G438" s="1" t="s">
        <v>897</v>
      </c>
      <c r="H438" s="1" t="s">
        <v>898</v>
      </c>
      <c r="I438" t="str">
        <f t="shared" si="24"/>
        <v>CentralCooling</v>
      </c>
      <c r="J438" t="str">
        <f t="shared" si="25"/>
        <v>VAVcoolingsystem</v>
      </c>
      <c r="K438" t="str">
        <f t="shared" si="26"/>
        <v>VAVterminalunitsboxtypeWithSilencer</v>
      </c>
      <c r="L438" t="s">
        <v>2206</v>
      </c>
    </row>
    <row r="439" spans="2:12" x14ac:dyDescent="0.3">
      <c r="B439">
        <v>5.6</v>
      </c>
      <c r="C439" t="s">
        <v>735</v>
      </c>
      <c r="D439" t="s">
        <v>855</v>
      </c>
      <c r="E439" s="1" t="s">
        <v>856</v>
      </c>
      <c r="F439" t="s">
        <v>896</v>
      </c>
      <c r="G439" s="1" t="s">
        <v>897</v>
      </c>
      <c r="H439" s="1" t="s">
        <v>901</v>
      </c>
      <c r="I439" t="str">
        <f t="shared" si="24"/>
        <v>CentralCooling</v>
      </c>
      <c r="J439" t="str">
        <f t="shared" si="25"/>
        <v>VAVcoolingsystem</v>
      </c>
      <c r="K439" t="str">
        <f t="shared" si="26"/>
        <v>VAVterminalunitsboxtypeWithSilencerandHeatCoil</v>
      </c>
      <c r="L439" t="s">
        <v>2206</v>
      </c>
    </row>
    <row r="440" spans="2:12" x14ac:dyDescent="0.3">
      <c r="B440">
        <v>5.6</v>
      </c>
      <c r="C440" t="s">
        <v>735</v>
      </c>
      <c r="D440" t="s">
        <v>855</v>
      </c>
      <c r="E440" s="1" t="s">
        <v>856</v>
      </c>
      <c r="F440" t="s">
        <v>896</v>
      </c>
      <c r="G440" s="1" t="s">
        <v>897</v>
      </c>
      <c r="H440" s="1" t="s">
        <v>902</v>
      </c>
      <c r="I440" t="str">
        <f t="shared" si="24"/>
        <v>CentralCooling</v>
      </c>
      <c r="J440" t="str">
        <f t="shared" si="25"/>
        <v>VAVcoolingsystem</v>
      </c>
      <c r="K440" t="str">
        <f t="shared" si="26"/>
        <v>VAVterminalunitsboxtypeFanAssistedwithSilencer</v>
      </c>
      <c r="L440" t="s">
        <v>2206</v>
      </c>
    </row>
    <row r="441" spans="2:12" x14ac:dyDescent="0.3">
      <c r="B441">
        <v>5.6</v>
      </c>
      <c r="C441" t="s">
        <v>735</v>
      </c>
      <c r="D441" t="s">
        <v>855</v>
      </c>
      <c r="E441" s="1" t="s">
        <v>856</v>
      </c>
      <c r="F441" t="s">
        <v>896</v>
      </c>
      <c r="G441" s="1" t="s">
        <v>897</v>
      </c>
      <c r="H441" s="1" t="s">
        <v>903</v>
      </c>
      <c r="I441" t="str">
        <f t="shared" si="24"/>
        <v>CentralCooling</v>
      </c>
      <c r="J441" t="str">
        <f t="shared" si="25"/>
        <v>VAVcoolingsystem</v>
      </c>
      <c r="K441" t="str">
        <f t="shared" si="26"/>
        <v>Refrigerationevaporators</v>
      </c>
      <c r="L441" t="s">
        <v>2206</v>
      </c>
    </row>
    <row r="442" spans="2:12" x14ac:dyDescent="0.3">
      <c r="B442">
        <v>5.6</v>
      </c>
      <c r="C442" t="s">
        <v>735</v>
      </c>
      <c r="D442" t="s">
        <v>855</v>
      </c>
      <c r="E442" s="1" t="s">
        <v>856</v>
      </c>
      <c r="F442" t="s">
        <v>896</v>
      </c>
      <c r="G442" s="1" t="s">
        <v>897</v>
      </c>
      <c r="H442" s="1" t="s">
        <v>906</v>
      </c>
      <c r="I442" t="str">
        <f t="shared" si="24"/>
        <v>CentralCooling</v>
      </c>
      <c r="J442" t="str">
        <f t="shared" si="25"/>
        <v>VAVcoolingsystem</v>
      </c>
      <c r="K442" t="str">
        <f t="shared" si="26"/>
        <v>DXsplitsystemswithgaselectricorhotwaterheaters</v>
      </c>
      <c r="L442" t="s">
        <v>2206</v>
      </c>
    </row>
    <row r="443" spans="2:12" x14ac:dyDescent="0.3">
      <c r="B443">
        <v>5.6</v>
      </c>
      <c r="C443" t="s">
        <v>735</v>
      </c>
      <c r="D443" t="s">
        <v>855</v>
      </c>
      <c r="E443" s="1" t="s">
        <v>856</v>
      </c>
      <c r="F443" t="s">
        <v>896</v>
      </c>
      <c r="G443" s="1" t="s">
        <v>897</v>
      </c>
      <c r="H443" s="1" t="s">
        <v>4547</v>
      </c>
      <c r="I443" t="str">
        <f t="shared" si="24"/>
        <v>CentralCooling</v>
      </c>
      <c r="J443" t="str">
        <f t="shared" si="25"/>
        <v>VAVcoolingsystem</v>
      </c>
      <c r="K443" t="str">
        <f t="shared" si="26"/>
        <v>SplitsystemsheatpumpsaircooledwithDXtype</v>
      </c>
      <c r="L443" t="s">
        <v>2206</v>
      </c>
    </row>
    <row r="444" spans="2:12" x14ac:dyDescent="0.3">
      <c r="B444">
        <v>5.6</v>
      </c>
      <c r="C444" t="s">
        <v>735</v>
      </c>
      <c r="D444" t="s">
        <v>855</v>
      </c>
      <c r="E444" s="1" t="s">
        <v>856</v>
      </c>
      <c r="F444" t="s">
        <v>896</v>
      </c>
      <c r="G444" s="1" t="s">
        <v>897</v>
      </c>
      <c r="H444" s="1" t="s">
        <v>910</v>
      </c>
      <c r="I444" t="str">
        <f t="shared" si="24"/>
        <v>CentralCooling</v>
      </c>
      <c r="J444" t="str">
        <f t="shared" si="25"/>
        <v>VAVcoolingsystem</v>
      </c>
      <c r="K444" t="str">
        <f t="shared" si="26"/>
        <v>Evaporatorsshellandtube</v>
      </c>
      <c r="L444" t="s">
        <v>2206</v>
      </c>
    </row>
    <row r="445" spans="2:12" x14ac:dyDescent="0.3">
      <c r="B445">
        <v>5.6</v>
      </c>
      <c r="C445" t="s">
        <v>735</v>
      </c>
      <c r="D445" t="s">
        <v>855</v>
      </c>
      <c r="E445" s="1" t="s">
        <v>856</v>
      </c>
      <c r="F445" t="s">
        <v>911</v>
      </c>
      <c r="G445" s="1" t="s">
        <v>912</v>
      </c>
      <c r="H445" s="1" t="s">
        <v>913</v>
      </c>
      <c r="I445" t="str">
        <f t="shared" si="24"/>
        <v>CentralCooling</v>
      </c>
      <c r="J445" t="str">
        <f t="shared" si="25"/>
        <v>VRVsystems</v>
      </c>
      <c r="K445" t="str">
        <f t="shared" si="26"/>
        <v>VariablerefrigerantvolumeVRVsystems</v>
      </c>
      <c r="L445" t="s">
        <v>2208</v>
      </c>
    </row>
    <row r="446" spans="2:12" x14ac:dyDescent="0.3">
      <c r="B446">
        <v>5.6</v>
      </c>
      <c r="C446" t="s">
        <v>735</v>
      </c>
      <c r="D446" t="s">
        <v>855</v>
      </c>
      <c r="E446" s="1" t="s">
        <v>856</v>
      </c>
      <c r="F446" t="s">
        <v>914</v>
      </c>
      <c r="G446" s="1" t="s">
        <v>915</v>
      </c>
      <c r="H446" s="1" t="s">
        <v>916</v>
      </c>
      <c r="I446" t="str">
        <f t="shared" si="24"/>
        <v>CentralCooling</v>
      </c>
      <c r="J446" t="str">
        <f t="shared" si="25"/>
        <v>Chillers</v>
      </c>
      <c r="K446" t="str">
        <f t="shared" si="26"/>
        <v>ChillersAirCooled</v>
      </c>
      <c r="L446" t="s">
        <v>2209</v>
      </c>
    </row>
    <row r="447" spans="2:12" x14ac:dyDescent="0.3">
      <c r="B447">
        <v>5.6</v>
      </c>
      <c r="C447" t="s">
        <v>735</v>
      </c>
      <c r="D447" t="s">
        <v>855</v>
      </c>
      <c r="E447" s="1" t="s">
        <v>856</v>
      </c>
      <c r="F447" t="s">
        <v>914</v>
      </c>
      <c r="G447" s="1" t="s">
        <v>915</v>
      </c>
      <c r="H447" s="1" t="s">
        <v>917</v>
      </c>
      <c r="I447" t="str">
        <f t="shared" si="24"/>
        <v>CentralCooling</v>
      </c>
      <c r="J447" t="str">
        <f t="shared" si="25"/>
        <v>Chillers</v>
      </c>
      <c r="K447" t="str">
        <f t="shared" si="26"/>
        <v>ChillersWaterCooled</v>
      </c>
      <c r="L447" t="s">
        <v>2209</v>
      </c>
    </row>
    <row r="448" spans="2:12" x14ac:dyDescent="0.3">
      <c r="B448">
        <v>5.6</v>
      </c>
      <c r="C448" t="s">
        <v>735</v>
      </c>
      <c r="D448" t="s">
        <v>855</v>
      </c>
      <c r="E448" s="1" t="s">
        <v>856</v>
      </c>
      <c r="F448" t="s">
        <v>914</v>
      </c>
      <c r="G448" s="1" t="s">
        <v>915</v>
      </c>
      <c r="H448" s="1" t="s">
        <v>918</v>
      </c>
      <c r="I448" t="str">
        <f t="shared" si="24"/>
        <v>CentralCooling</v>
      </c>
      <c r="J448" t="str">
        <f t="shared" si="25"/>
        <v>Chillers</v>
      </c>
      <c r="K448" t="str">
        <f t="shared" si="26"/>
        <v>CloseControlACCondenser</v>
      </c>
      <c r="L448" t="s">
        <v>2209</v>
      </c>
    </row>
    <row r="449" spans="2:12" x14ac:dyDescent="0.3">
      <c r="B449">
        <v>5.6</v>
      </c>
      <c r="C449" t="s">
        <v>735</v>
      </c>
      <c r="D449" t="s">
        <v>855</v>
      </c>
      <c r="E449" s="1" t="s">
        <v>856</v>
      </c>
      <c r="F449" t="s">
        <v>914</v>
      </c>
      <c r="G449" s="1" t="s">
        <v>915</v>
      </c>
      <c r="H449" s="1" t="s">
        <v>921</v>
      </c>
      <c r="I449" t="str">
        <f t="shared" si="24"/>
        <v>CentralCooling</v>
      </c>
      <c r="J449" t="str">
        <f t="shared" si="25"/>
        <v>Chillers</v>
      </c>
      <c r="K449" t="str">
        <f t="shared" si="26"/>
        <v>CondensorUnitEvaporative</v>
      </c>
      <c r="L449" t="s">
        <v>2209</v>
      </c>
    </row>
    <row r="450" spans="2:12" x14ac:dyDescent="0.3">
      <c r="B450">
        <v>5.6</v>
      </c>
      <c r="C450" t="s">
        <v>735</v>
      </c>
      <c r="D450" t="s">
        <v>855</v>
      </c>
      <c r="E450" s="1" t="s">
        <v>856</v>
      </c>
      <c r="F450" t="s">
        <v>914</v>
      </c>
      <c r="G450" s="1" t="s">
        <v>915</v>
      </c>
      <c r="H450" s="1" t="s">
        <v>922</v>
      </c>
      <c r="I450" t="str">
        <f t="shared" si="24"/>
        <v>CentralCooling</v>
      </c>
      <c r="J450" t="str">
        <f t="shared" si="25"/>
        <v>Chillers</v>
      </c>
      <c r="K450" t="str">
        <f t="shared" si="26"/>
        <v>DryCoolerEpoxy</v>
      </c>
      <c r="L450" t="s">
        <v>2209</v>
      </c>
    </row>
    <row r="451" spans="2:12" x14ac:dyDescent="0.3">
      <c r="B451">
        <v>5.6</v>
      </c>
      <c r="C451" t="s">
        <v>735</v>
      </c>
      <c r="D451" t="s">
        <v>855</v>
      </c>
      <c r="E451" s="1" t="s">
        <v>856</v>
      </c>
      <c r="F451" t="s">
        <v>914</v>
      </c>
      <c r="G451" s="1" t="s">
        <v>915</v>
      </c>
      <c r="H451" s="1" t="s">
        <v>925</v>
      </c>
      <c r="I451" t="str">
        <f t="shared" si="24"/>
        <v>CentralCooling</v>
      </c>
      <c r="J451" t="str">
        <f t="shared" si="25"/>
        <v>Chillers</v>
      </c>
      <c r="K451" t="str">
        <f t="shared" si="26"/>
        <v>DryCoolerGalvanised</v>
      </c>
      <c r="L451" t="s">
        <v>2209</v>
      </c>
    </row>
    <row r="452" spans="2:12" x14ac:dyDescent="0.3">
      <c r="B452">
        <v>5.6</v>
      </c>
      <c r="C452" t="s">
        <v>735</v>
      </c>
      <c r="D452" t="s">
        <v>855</v>
      </c>
      <c r="E452" s="1" t="s">
        <v>856</v>
      </c>
      <c r="F452" t="s">
        <v>914</v>
      </c>
      <c r="G452" s="1" t="s">
        <v>915</v>
      </c>
      <c r="H452" s="1" t="s">
        <v>926</v>
      </c>
      <c r="I452" t="str">
        <f t="shared" si="24"/>
        <v>CentralCooling</v>
      </c>
      <c r="J452" t="str">
        <f t="shared" si="25"/>
        <v>Chillers</v>
      </c>
      <c r="K452" t="str">
        <f t="shared" si="26"/>
        <v>DryCoolerPlasticCoated</v>
      </c>
      <c r="L452" t="s">
        <v>2209</v>
      </c>
    </row>
    <row r="453" spans="2:12" x14ac:dyDescent="0.3">
      <c r="B453">
        <v>5.6</v>
      </c>
      <c r="C453" t="s">
        <v>735</v>
      </c>
      <c r="D453" t="s">
        <v>855</v>
      </c>
      <c r="E453" s="1" t="s">
        <v>856</v>
      </c>
      <c r="F453" t="s">
        <v>914</v>
      </c>
      <c r="G453" s="1" t="s">
        <v>915</v>
      </c>
      <c r="H453" s="1" t="s">
        <v>927</v>
      </c>
      <c r="I453" t="str">
        <f t="shared" si="24"/>
        <v>CentralCooling</v>
      </c>
      <c r="J453" t="str">
        <f t="shared" si="25"/>
        <v>Chillers</v>
      </c>
      <c r="K453" t="str">
        <f t="shared" si="26"/>
        <v>PackagedChillerunitsAirCooled</v>
      </c>
      <c r="L453" t="s">
        <v>2209</v>
      </c>
    </row>
    <row r="454" spans="2:12" x14ac:dyDescent="0.3">
      <c r="B454">
        <v>5.6</v>
      </c>
      <c r="C454" t="s">
        <v>735</v>
      </c>
      <c r="D454" t="s">
        <v>855</v>
      </c>
      <c r="E454" s="1" t="s">
        <v>856</v>
      </c>
      <c r="F454" t="s">
        <v>914</v>
      </c>
      <c r="G454" s="1" t="s">
        <v>915</v>
      </c>
      <c r="H454" s="1" t="s">
        <v>930</v>
      </c>
      <c r="I454" t="str">
        <f t="shared" si="24"/>
        <v>CentralCooling</v>
      </c>
      <c r="J454" t="str">
        <f t="shared" si="25"/>
        <v>Chillers</v>
      </c>
      <c r="K454" t="str">
        <f t="shared" si="26"/>
        <v>PackagedChillerunitsWaterCooled</v>
      </c>
      <c r="L454" t="s">
        <v>2209</v>
      </c>
    </row>
    <row r="455" spans="2:12" x14ac:dyDescent="0.3">
      <c r="B455">
        <v>5.6</v>
      </c>
      <c r="C455" t="s">
        <v>735</v>
      </c>
      <c r="D455" t="s">
        <v>855</v>
      </c>
      <c r="E455" s="1" t="s">
        <v>856</v>
      </c>
      <c r="F455" t="s">
        <v>914</v>
      </c>
      <c r="G455" s="1" t="s">
        <v>915</v>
      </c>
      <c r="H455" s="1" t="s">
        <v>931</v>
      </c>
      <c r="I455" t="str">
        <f t="shared" si="24"/>
        <v>CentralCooling</v>
      </c>
      <c r="J455" t="str">
        <f t="shared" si="25"/>
        <v>Chillers</v>
      </c>
      <c r="K455" t="str">
        <f t="shared" si="26"/>
        <v>PackagedChillerunitsAbsorptiontype</v>
      </c>
      <c r="L455" t="s">
        <v>2209</v>
      </c>
    </row>
    <row r="456" spans="2:12" x14ac:dyDescent="0.3">
      <c r="B456">
        <v>5.6</v>
      </c>
      <c r="C456" t="s">
        <v>735</v>
      </c>
      <c r="D456" t="s">
        <v>855</v>
      </c>
      <c r="E456" s="1" t="s">
        <v>856</v>
      </c>
      <c r="F456" t="s">
        <v>914</v>
      </c>
      <c r="G456" s="1" t="s">
        <v>915</v>
      </c>
      <c r="H456" s="1" t="s">
        <v>934</v>
      </c>
      <c r="I456" t="str">
        <f t="shared" ref="I456:I525" si="27">SUBSTITUTE(removespecial(E456)," ","")</f>
        <v>CentralCooling</v>
      </c>
      <c r="J456" t="str">
        <f t="shared" ref="J456:J525" si="28">SUBSTITUTE(removespecial(G456)," ","")</f>
        <v>Chillers</v>
      </c>
      <c r="K456" t="str">
        <f t="shared" ref="K456:K525" si="29">SUBSTITUTE(removespecial(H456)," ","")</f>
        <v>Gasfiredabsorptionchillers</v>
      </c>
      <c r="L456" t="s">
        <v>2209</v>
      </c>
    </row>
    <row r="457" spans="2:12" x14ac:dyDescent="0.3">
      <c r="B457">
        <v>5.6</v>
      </c>
      <c r="C457" t="s">
        <v>735</v>
      </c>
      <c r="D457" t="s">
        <v>855</v>
      </c>
      <c r="E457" s="1" t="s">
        <v>856</v>
      </c>
      <c r="F457" t="s">
        <v>914</v>
      </c>
      <c r="G457" s="1" t="s">
        <v>915</v>
      </c>
      <c r="H457" s="1" t="s">
        <v>937</v>
      </c>
      <c r="I457" t="str">
        <f t="shared" si="27"/>
        <v>CentralCooling</v>
      </c>
      <c r="J457" t="str">
        <f t="shared" si="28"/>
        <v>Chillers</v>
      </c>
      <c r="K457" t="str">
        <f t="shared" si="29"/>
        <v>Condenserswatercooled</v>
      </c>
      <c r="L457" t="s">
        <v>2209</v>
      </c>
    </row>
    <row r="458" spans="2:12" x14ac:dyDescent="0.3">
      <c r="B458">
        <v>5.6</v>
      </c>
      <c r="C458" t="s">
        <v>735</v>
      </c>
      <c r="D458" t="s">
        <v>855</v>
      </c>
      <c r="E458" s="1" t="s">
        <v>856</v>
      </c>
      <c r="F458" t="s">
        <v>914</v>
      </c>
      <c r="G458" s="1" t="s">
        <v>915</v>
      </c>
      <c r="H458" s="1" t="s">
        <v>938</v>
      </c>
      <c r="I458" t="str">
        <f t="shared" si="27"/>
        <v>CentralCooling</v>
      </c>
      <c r="J458" t="str">
        <f t="shared" si="28"/>
        <v>Chillers</v>
      </c>
      <c r="K458" t="str">
        <f t="shared" si="29"/>
        <v>Condensersaircooled</v>
      </c>
      <c r="L458" t="s">
        <v>2209</v>
      </c>
    </row>
    <row r="459" spans="2:12" x14ac:dyDescent="0.3">
      <c r="B459">
        <v>5.6</v>
      </c>
      <c r="C459" t="s">
        <v>735</v>
      </c>
      <c r="D459" t="s">
        <v>855</v>
      </c>
      <c r="E459" s="1" t="s">
        <v>856</v>
      </c>
      <c r="F459" t="s">
        <v>941</v>
      </c>
      <c r="G459" s="1" t="s">
        <v>942</v>
      </c>
      <c r="H459" s="1" t="s">
        <v>943</v>
      </c>
      <c r="I459" t="str">
        <f t="shared" si="27"/>
        <v>CentralCooling</v>
      </c>
      <c r="J459" t="str">
        <f t="shared" si="28"/>
        <v>Coolingtowers</v>
      </c>
      <c r="K459" t="str">
        <f t="shared" si="29"/>
        <v>CoolingTowerEpoxyTreated</v>
      </c>
      <c r="L459" t="s">
        <v>2211</v>
      </c>
    </row>
    <row r="460" spans="2:12" x14ac:dyDescent="0.3">
      <c r="B460">
        <v>5.6</v>
      </c>
      <c r="C460" t="s">
        <v>735</v>
      </c>
      <c r="D460" t="s">
        <v>855</v>
      </c>
      <c r="E460" s="1" t="s">
        <v>856</v>
      </c>
      <c r="F460" t="s">
        <v>941</v>
      </c>
      <c r="G460" s="1" t="s">
        <v>942</v>
      </c>
      <c r="H460" s="1" t="s">
        <v>946</v>
      </c>
      <c r="I460" t="str">
        <f t="shared" si="27"/>
        <v>CentralCooling</v>
      </c>
      <c r="J460" t="str">
        <f t="shared" si="28"/>
        <v>Coolingtowers</v>
      </c>
      <c r="K460" t="str">
        <f t="shared" si="29"/>
        <v>CoolingTowerGalvanisedMetal</v>
      </c>
      <c r="L460" t="s">
        <v>2211</v>
      </c>
    </row>
    <row r="461" spans="2:12" x14ac:dyDescent="0.3">
      <c r="B461">
        <v>5.6</v>
      </c>
      <c r="C461" t="s">
        <v>735</v>
      </c>
      <c r="D461" t="s">
        <v>855</v>
      </c>
      <c r="E461" s="1" t="s">
        <v>856</v>
      </c>
      <c r="F461" t="s">
        <v>941</v>
      </c>
      <c r="G461" s="1" t="s">
        <v>942</v>
      </c>
      <c r="H461" s="1" t="s">
        <v>947</v>
      </c>
      <c r="I461" t="str">
        <f t="shared" si="27"/>
        <v>CentralCooling</v>
      </c>
      <c r="J461" t="str">
        <f t="shared" si="28"/>
        <v>Coolingtowers</v>
      </c>
      <c r="K461" t="str">
        <f t="shared" si="29"/>
        <v>CoolingTowerNonStainlessSteel</v>
      </c>
      <c r="L461" t="s">
        <v>2211</v>
      </c>
    </row>
    <row r="462" spans="2:12" x14ac:dyDescent="0.3">
      <c r="B462">
        <v>5.6</v>
      </c>
      <c r="C462" t="s">
        <v>735</v>
      </c>
      <c r="D462" t="s">
        <v>855</v>
      </c>
      <c r="E462" s="1" t="s">
        <v>856</v>
      </c>
      <c r="F462" t="s">
        <v>941</v>
      </c>
      <c r="G462" s="1" t="s">
        <v>942</v>
      </c>
      <c r="H462" s="1" t="s">
        <v>948</v>
      </c>
      <c r="I462" t="str">
        <f t="shared" si="27"/>
        <v>CentralCooling</v>
      </c>
      <c r="J462" t="str">
        <f t="shared" si="28"/>
        <v>Coolingtowers</v>
      </c>
      <c r="K462" t="str">
        <f t="shared" si="29"/>
        <v>CoolingTowerPlasticCoatedMetal</v>
      </c>
      <c r="L462" t="s">
        <v>2211</v>
      </c>
    </row>
    <row r="463" spans="2:12" x14ac:dyDescent="0.3">
      <c r="B463">
        <v>5.6</v>
      </c>
      <c r="C463" t="s">
        <v>735</v>
      </c>
      <c r="D463" t="s">
        <v>855</v>
      </c>
      <c r="E463" s="1" t="s">
        <v>856</v>
      </c>
      <c r="F463" t="s">
        <v>941</v>
      </c>
      <c r="G463" s="1" t="s">
        <v>942</v>
      </c>
      <c r="H463" s="1" t="s">
        <v>949</v>
      </c>
      <c r="I463" t="str">
        <f t="shared" si="27"/>
        <v>CentralCooling</v>
      </c>
      <c r="J463" t="str">
        <f t="shared" si="28"/>
        <v>Coolingtowers</v>
      </c>
      <c r="K463" t="str">
        <f t="shared" si="29"/>
        <v>CoolingTowerPlasticconstruction</v>
      </c>
      <c r="L463" t="s">
        <v>2211</v>
      </c>
    </row>
    <row r="464" spans="2:12" x14ac:dyDescent="0.3">
      <c r="B464">
        <v>5.6</v>
      </c>
      <c r="C464" t="s">
        <v>735</v>
      </c>
      <c r="D464" t="s">
        <v>855</v>
      </c>
      <c r="E464" s="1" t="s">
        <v>856</v>
      </c>
      <c r="F464" t="s">
        <v>941</v>
      </c>
      <c r="G464" s="1" t="s">
        <v>942</v>
      </c>
      <c r="H464" s="1" t="s">
        <v>950</v>
      </c>
      <c r="I464" t="str">
        <f t="shared" si="27"/>
        <v>CentralCooling</v>
      </c>
      <c r="J464" t="str">
        <f t="shared" si="28"/>
        <v>Coolingtowers</v>
      </c>
      <c r="K464" t="str">
        <f t="shared" si="29"/>
        <v>CoolingTowerStainlesssteel</v>
      </c>
      <c r="L464" t="s">
        <v>2211</v>
      </c>
    </row>
    <row r="465" spans="2:12" x14ac:dyDescent="0.3">
      <c r="B465">
        <v>5.6</v>
      </c>
      <c r="C465" t="s">
        <v>735</v>
      </c>
      <c r="D465" t="s">
        <v>855</v>
      </c>
      <c r="E465" s="1" t="s">
        <v>856</v>
      </c>
      <c r="F465" t="s">
        <v>941</v>
      </c>
      <c r="G465" s="1" t="s">
        <v>942</v>
      </c>
      <c r="H465" s="1" t="s">
        <v>951</v>
      </c>
      <c r="I465" t="str">
        <f t="shared" si="27"/>
        <v>CentralCooling</v>
      </c>
      <c r="J465" t="str">
        <f t="shared" si="28"/>
        <v>Coolingtowers</v>
      </c>
      <c r="K465" t="str">
        <f t="shared" si="29"/>
        <v>Freecoolingadiabaticcoolersystem</v>
      </c>
      <c r="L465" t="s">
        <v>2211</v>
      </c>
    </row>
    <row r="466" spans="2:12" x14ac:dyDescent="0.3">
      <c r="B466">
        <v>5.6</v>
      </c>
      <c r="C466" t="s">
        <v>735</v>
      </c>
      <c r="D466" t="s">
        <v>855</v>
      </c>
      <c r="E466" s="1" t="s">
        <v>856</v>
      </c>
      <c r="F466" t="s">
        <v>954</v>
      </c>
      <c r="G466" s="1" t="s">
        <v>254</v>
      </c>
      <c r="H466" s="1" t="s">
        <v>358</v>
      </c>
      <c r="I466" t="str">
        <f t="shared" si="27"/>
        <v>CentralCooling</v>
      </c>
      <c r="J466" t="str">
        <f t="shared" si="28"/>
        <v>Pipelinesandfittings</v>
      </c>
      <c r="K466" t="str">
        <f t="shared" si="29"/>
        <v>ExpansionBellowsRubber</v>
      </c>
      <c r="L466" t="s">
        <v>2212</v>
      </c>
    </row>
    <row r="467" spans="2:12" x14ac:dyDescent="0.3">
      <c r="B467">
        <v>5.6</v>
      </c>
      <c r="C467" t="s">
        <v>735</v>
      </c>
      <c r="D467" t="s">
        <v>855</v>
      </c>
      <c r="E467" s="1" t="s">
        <v>856</v>
      </c>
      <c r="F467" t="s">
        <v>954</v>
      </c>
      <c r="G467" s="1" t="s">
        <v>254</v>
      </c>
      <c r="H467" s="1" t="s">
        <v>359</v>
      </c>
      <c r="I467" t="str">
        <f t="shared" si="27"/>
        <v>CentralCooling</v>
      </c>
      <c r="J467" t="str">
        <f t="shared" si="28"/>
        <v>Pipelinesandfittings</v>
      </c>
      <c r="K467" t="str">
        <f t="shared" si="29"/>
        <v>ExpansionBellowsSteel</v>
      </c>
      <c r="L467" t="s">
        <v>2212</v>
      </c>
    </row>
    <row r="468" spans="2:12" x14ac:dyDescent="0.3">
      <c r="B468">
        <v>5.6</v>
      </c>
      <c r="C468" t="s">
        <v>735</v>
      </c>
      <c r="D468" t="s">
        <v>855</v>
      </c>
      <c r="E468" s="1" t="s">
        <v>856</v>
      </c>
      <c r="F468" t="s">
        <v>954</v>
      </c>
      <c r="G468" s="1" t="s">
        <v>254</v>
      </c>
      <c r="H468" s="1" t="s">
        <v>955</v>
      </c>
      <c r="I468" t="str">
        <f t="shared" si="27"/>
        <v>CentralCooling</v>
      </c>
      <c r="J468" t="str">
        <f t="shared" si="28"/>
        <v>Pipelinesandfittings</v>
      </c>
      <c r="K468" t="str">
        <f t="shared" si="29"/>
        <v>PipeworkAirconChilledbeamSteelGal</v>
      </c>
      <c r="L468" t="s">
        <v>2212</v>
      </c>
    </row>
    <row r="469" spans="2:12" x14ac:dyDescent="0.3">
      <c r="B469">
        <v>5.6</v>
      </c>
      <c r="C469" t="s">
        <v>735</v>
      </c>
      <c r="D469" t="s">
        <v>855</v>
      </c>
      <c r="E469" s="1" t="s">
        <v>856</v>
      </c>
      <c r="F469" t="s">
        <v>954</v>
      </c>
      <c r="G469" s="1" t="s">
        <v>254</v>
      </c>
      <c r="H469" s="1" t="s">
        <v>957</v>
      </c>
      <c r="I469" t="str">
        <f t="shared" si="27"/>
        <v>CentralCooling</v>
      </c>
      <c r="J469" t="str">
        <f t="shared" si="28"/>
        <v>Pipelinesandfittings</v>
      </c>
      <c r="K469" t="str">
        <f t="shared" si="29"/>
        <v>PipeworkAirconChilledbeamCopper</v>
      </c>
      <c r="L469" t="s">
        <v>2212</v>
      </c>
    </row>
    <row r="470" spans="2:12" x14ac:dyDescent="0.3">
      <c r="B470">
        <v>5.6</v>
      </c>
      <c r="C470" t="s">
        <v>735</v>
      </c>
      <c r="D470" t="s">
        <v>855</v>
      </c>
      <c r="E470" s="1" t="s">
        <v>856</v>
      </c>
      <c r="F470" t="s">
        <v>954</v>
      </c>
      <c r="G470" s="1" t="s">
        <v>254</v>
      </c>
      <c r="H470" s="1" t="s">
        <v>958</v>
      </c>
      <c r="I470" t="str">
        <f t="shared" si="27"/>
        <v>CentralCooling</v>
      </c>
      <c r="J470" t="str">
        <f t="shared" si="28"/>
        <v>Pipelinesandfittings</v>
      </c>
      <c r="K470" t="str">
        <f t="shared" si="29"/>
        <v>PipeworkAirconChilledbeamPlastic</v>
      </c>
      <c r="L470" t="s">
        <v>2212</v>
      </c>
    </row>
    <row r="471" spans="2:12" x14ac:dyDescent="0.3">
      <c r="B471">
        <v>5.6</v>
      </c>
      <c r="C471" t="s">
        <v>735</v>
      </c>
      <c r="D471" t="s">
        <v>855</v>
      </c>
      <c r="E471" s="1" t="s">
        <v>856</v>
      </c>
      <c r="F471" t="s">
        <v>954</v>
      </c>
      <c r="G471" s="1" t="s">
        <v>254</v>
      </c>
      <c r="H471" s="1" t="s">
        <v>959</v>
      </c>
      <c r="I471" t="str">
        <f t="shared" si="27"/>
        <v>CentralCooling</v>
      </c>
      <c r="J471" t="str">
        <f t="shared" si="28"/>
        <v>Pipelinesandfittings</v>
      </c>
      <c r="K471" t="str">
        <f t="shared" si="29"/>
        <v>PipeworkAirconChilledbeamSteel</v>
      </c>
      <c r="L471" t="s">
        <v>2212</v>
      </c>
    </row>
    <row r="472" spans="2:12" x14ac:dyDescent="0.3">
      <c r="B472">
        <v>5.6</v>
      </c>
      <c r="C472" t="s">
        <v>735</v>
      </c>
      <c r="D472" t="s">
        <v>855</v>
      </c>
      <c r="E472" s="1" t="s">
        <v>856</v>
      </c>
      <c r="F472" t="s">
        <v>954</v>
      </c>
      <c r="G472" s="1" t="s">
        <v>254</v>
      </c>
      <c r="H472" s="1" t="s">
        <v>960</v>
      </c>
      <c r="I472" t="str">
        <f t="shared" si="27"/>
        <v>CentralCooling</v>
      </c>
      <c r="J472" t="str">
        <f t="shared" si="28"/>
        <v>Pipelinesandfittings</v>
      </c>
      <c r="K472" t="str">
        <f t="shared" si="29"/>
        <v>PipeworkAirconFancoilCopper</v>
      </c>
      <c r="L472" t="s">
        <v>2212</v>
      </c>
    </row>
    <row r="473" spans="2:12" x14ac:dyDescent="0.3">
      <c r="B473">
        <v>5.6</v>
      </c>
      <c r="C473" t="s">
        <v>735</v>
      </c>
      <c r="D473" t="s">
        <v>855</v>
      </c>
      <c r="E473" s="1" t="s">
        <v>856</v>
      </c>
      <c r="F473" t="s">
        <v>954</v>
      </c>
      <c r="G473" s="1" t="s">
        <v>254</v>
      </c>
      <c r="H473" s="1" t="s">
        <v>961</v>
      </c>
      <c r="I473" t="str">
        <f t="shared" si="27"/>
        <v>CentralCooling</v>
      </c>
      <c r="J473" t="str">
        <f t="shared" si="28"/>
        <v>Pipelinesandfittings</v>
      </c>
      <c r="K473" t="str">
        <f t="shared" si="29"/>
        <v>PipeworkAirconFancoilPlastic</v>
      </c>
      <c r="L473" t="s">
        <v>2212</v>
      </c>
    </row>
    <row r="474" spans="2:12" x14ac:dyDescent="0.3">
      <c r="B474">
        <v>5.6</v>
      </c>
      <c r="C474" t="s">
        <v>735</v>
      </c>
      <c r="D474" t="s">
        <v>855</v>
      </c>
      <c r="E474" s="1" t="s">
        <v>856</v>
      </c>
      <c r="F474" t="s">
        <v>954</v>
      </c>
      <c r="G474" s="1" t="s">
        <v>254</v>
      </c>
      <c r="H474" s="1" t="s">
        <v>962</v>
      </c>
      <c r="I474" t="str">
        <f t="shared" si="27"/>
        <v>CentralCooling</v>
      </c>
      <c r="J474" t="str">
        <f t="shared" si="28"/>
        <v>Pipelinesandfittings</v>
      </c>
      <c r="K474" t="str">
        <f t="shared" si="29"/>
        <v>PipeworkAirconFancoilSteelGal</v>
      </c>
      <c r="L474" t="s">
        <v>2212</v>
      </c>
    </row>
    <row r="475" spans="2:12" x14ac:dyDescent="0.3">
      <c r="B475">
        <v>5.6</v>
      </c>
      <c r="C475" t="s">
        <v>735</v>
      </c>
      <c r="D475" t="s">
        <v>855</v>
      </c>
      <c r="E475" s="1" t="s">
        <v>856</v>
      </c>
      <c r="F475" t="s">
        <v>954</v>
      </c>
      <c r="G475" s="1" t="s">
        <v>254</v>
      </c>
      <c r="H475" s="1" t="s">
        <v>963</v>
      </c>
      <c r="I475" t="str">
        <f t="shared" si="27"/>
        <v>CentralCooling</v>
      </c>
      <c r="J475" t="str">
        <f t="shared" si="28"/>
        <v>Pipelinesandfittings</v>
      </c>
      <c r="K475" t="str">
        <f t="shared" si="29"/>
        <v>PipeworkAirconFancoilSteel</v>
      </c>
      <c r="L475" t="s">
        <v>2212</v>
      </c>
    </row>
    <row r="476" spans="2:12" x14ac:dyDescent="0.3">
      <c r="B476">
        <v>5.6</v>
      </c>
      <c r="C476" t="s">
        <v>735</v>
      </c>
      <c r="D476" t="s">
        <v>855</v>
      </c>
      <c r="E476" s="1" t="s">
        <v>856</v>
      </c>
      <c r="F476" t="s">
        <v>954</v>
      </c>
      <c r="G476" s="1" t="s">
        <v>254</v>
      </c>
      <c r="H476" s="1" t="s">
        <v>964</v>
      </c>
      <c r="I476" t="str">
        <f t="shared" si="27"/>
        <v>CentralCooling</v>
      </c>
      <c r="J476" t="str">
        <f t="shared" si="28"/>
        <v>Pipelinesandfittings</v>
      </c>
      <c r="K476" t="str">
        <f t="shared" si="29"/>
        <v>PipeworkRefrigerationPlantSteelGal</v>
      </c>
      <c r="L476" t="s">
        <v>2212</v>
      </c>
    </row>
    <row r="477" spans="2:12" x14ac:dyDescent="0.3">
      <c r="B477">
        <v>5.6</v>
      </c>
      <c r="C477" t="s">
        <v>735</v>
      </c>
      <c r="D477" t="s">
        <v>855</v>
      </c>
      <c r="E477" s="1" t="s">
        <v>856</v>
      </c>
      <c r="F477" t="s">
        <v>954</v>
      </c>
      <c r="G477" s="1" t="s">
        <v>254</v>
      </c>
      <c r="H477" s="1" t="s">
        <v>965</v>
      </c>
      <c r="I477" t="str">
        <f t="shared" si="27"/>
        <v>CentralCooling</v>
      </c>
      <c r="J477" t="str">
        <f t="shared" si="28"/>
        <v>Pipelinesandfittings</v>
      </c>
      <c r="K477" t="str">
        <f t="shared" si="29"/>
        <v>PipeworkRefrigerationPlantCopper</v>
      </c>
      <c r="L477" t="s">
        <v>2212</v>
      </c>
    </row>
    <row r="478" spans="2:12" x14ac:dyDescent="0.3">
      <c r="B478">
        <v>5.6</v>
      </c>
      <c r="C478" t="s">
        <v>735</v>
      </c>
      <c r="D478" t="s">
        <v>855</v>
      </c>
      <c r="E478" s="1" t="s">
        <v>856</v>
      </c>
      <c r="F478" t="s">
        <v>954</v>
      </c>
      <c r="G478" s="1" t="s">
        <v>254</v>
      </c>
      <c r="H478" s="1" t="s">
        <v>966</v>
      </c>
      <c r="I478" t="str">
        <f t="shared" si="27"/>
        <v>CentralCooling</v>
      </c>
      <c r="J478" t="str">
        <f t="shared" si="28"/>
        <v>Pipelinesandfittings</v>
      </c>
      <c r="K478" t="str">
        <f t="shared" si="29"/>
        <v>PipeworkRefrigerationPlantPlastic</v>
      </c>
      <c r="L478" t="s">
        <v>2212</v>
      </c>
    </row>
    <row r="479" spans="2:12" x14ac:dyDescent="0.3">
      <c r="B479">
        <v>5.6</v>
      </c>
      <c r="C479" t="s">
        <v>735</v>
      </c>
      <c r="D479" t="s">
        <v>855</v>
      </c>
      <c r="E479" s="1" t="s">
        <v>856</v>
      </c>
      <c r="F479" t="s">
        <v>954</v>
      </c>
      <c r="G479" s="1" t="s">
        <v>254</v>
      </c>
      <c r="H479" s="1" t="s">
        <v>967</v>
      </c>
      <c r="I479" t="str">
        <f t="shared" si="27"/>
        <v>CentralCooling</v>
      </c>
      <c r="J479" t="str">
        <f t="shared" si="28"/>
        <v>Pipelinesandfittings</v>
      </c>
      <c r="K479" t="str">
        <f t="shared" si="29"/>
        <v>PipeworkRefrigerationPlantSteel</v>
      </c>
      <c r="L479" t="s">
        <v>2212</v>
      </c>
    </row>
    <row r="480" spans="2:12" x14ac:dyDescent="0.3">
      <c r="B480">
        <v>5.6</v>
      </c>
      <c r="C480" t="s">
        <v>735</v>
      </c>
      <c r="D480" t="s">
        <v>855</v>
      </c>
      <c r="E480" s="1" t="s">
        <v>856</v>
      </c>
      <c r="F480" t="s">
        <v>954</v>
      </c>
      <c r="G480" s="1" t="s">
        <v>254</v>
      </c>
      <c r="H480" s="1" t="s">
        <v>434</v>
      </c>
      <c r="I480" t="str">
        <f t="shared" si="27"/>
        <v>CentralCooling</v>
      </c>
      <c r="J480" t="str">
        <f t="shared" si="28"/>
        <v>Pipelinesandfittings</v>
      </c>
      <c r="K480" t="str">
        <f t="shared" si="29"/>
        <v>PlantRoomPipework</v>
      </c>
      <c r="L480" t="s">
        <v>2212</v>
      </c>
    </row>
    <row r="481" spans="2:12" x14ac:dyDescent="0.3">
      <c r="B481">
        <v>5.6</v>
      </c>
      <c r="C481" t="s">
        <v>735</v>
      </c>
      <c r="D481" t="s">
        <v>855</v>
      </c>
      <c r="E481" s="1" t="s">
        <v>856</v>
      </c>
      <c r="F481" t="s">
        <v>954</v>
      </c>
      <c r="G481" s="1" t="s">
        <v>381</v>
      </c>
      <c r="H481" s="1" t="s">
        <v>382</v>
      </c>
      <c r="I481" t="str">
        <f t="shared" si="27"/>
        <v>CentralCooling</v>
      </c>
      <c r="J481" t="str">
        <f t="shared" si="28"/>
        <v>Pumps</v>
      </c>
      <c r="K481" t="str">
        <f t="shared" si="29"/>
        <v>PumpsFloormounted</v>
      </c>
      <c r="L481" t="s">
        <v>2195</v>
      </c>
    </row>
    <row r="482" spans="2:12" x14ac:dyDescent="0.3">
      <c r="B482">
        <v>5.6</v>
      </c>
      <c r="C482" t="s">
        <v>735</v>
      </c>
      <c r="D482" t="s">
        <v>855</v>
      </c>
      <c r="E482" s="1" t="s">
        <v>856</v>
      </c>
      <c r="F482" t="s">
        <v>954</v>
      </c>
      <c r="G482" s="1" t="s">
        <v>381</v>
      </c>
      <c r="H482" s="1" t="s">
        <v>385</v>
      </c>
      <c r="I482" t="str">
        <f t="shared" si="27"/>
        <v>CentralCooling</v>
      </c>
      <c r="J482" t="str">
        <f t="shared" si="28"/>
        <v>Pumps</v>
      </c>
      <c r="K482" t="str">
        <f t="shared" si="29"/>
        <v>PumpsFloormountedTwinHead</v>
      </c>
      <c r="L482" t="s">
        <v>2195</v>
      </c>
    </row>
    <row r="483" spans="2:12" x14ac:dyDescent="0.3">
      <c r="B483">
        <v>5.6</v>
      </c>
      <c r="C483" t="s">
        <v>735</v>
      </c>
      <c r="D483" t="s">
        <v>855</v>
      </c>
      <c r="E483" s="1" t="s">
        <v>856</v>
      </c>
      <c r="F483" t="s">
        <v>954</v>
      </c>
      <c r="G483" s="1" t="s">
        <v>381</v>
      </c>
      <c r="H483" s="1" t="s">
        <v>386</v>
      </c>
      <c r="I483" t="str">
        <f t="shared" si="27"/>
        <v>CentralCooling</v>
      </c>
      <c r="J483" t="str">
        <f t="shared" si="28"/>
        <v>Pumps</v>
      </c>
      <c r="K483" t="str">
        <f t="shared" si="29"/>
        <v>PumpsAcceleratorpipemounted</v>
      </c>
      <c r="L483" t="s">
        <v>2195</v>
      </c>
    </row>
    <row r="484" spans="2:12" x14ac:dyDescent="0.3">
      <c r="B484">
        <v>5.6</v>
      </c>
      <c r="C484" t="s">
        <v>735</v>
      </c>
      <c r="D484" t="s">
        <v>855</v>
      </c>
      <c r="E484" s="1" t="s">
        <v>856</v>
      </c>
      <c r="F484" t="s">
        <v>954</v>
      </c>
      <c r="G484" s="1" t="s">
        <v>381</v>
      </c>
      <c r="H484" s="1" t="s">
        <v>387</v>
      </c>
      <c r="I484" t="str">
        <f t="shared" si="27"/>
        <v>CentralCooling</v>
      </c>
      <c r="J484" t="str">
        <f t="shared" si="28"/>
        <v>Pumps</v>
      </c>
      <c r="K484" t="str">
        <f t="shared" si="29"/>
        <v>PumpsDomestic</v>
      </c>
      <c r="L484" t="s">
        <v>2195</v>
      </c>
    </row>
    <row r="485" spans="2:12" x14ac:dyDescent="0.3">
      <c r="B485">
        <v>5.6</v>
      </c>
      <c r="C485" t="s">
        <v>735</v>
      </c>
      <c r="D485" t="s">
        <v>855</v>
      </c>
      <c r="E485" s="1" t="s">
        <v>856</v>
      </c>
      <c r="F485" t="s">
        <v>954</v>
      </c>
      <c r="G485" s="1" t="s">
        <v>381</v>
      </c>
      <c r="H485" s="1" t="s">
        <v>390</v>
      </c>
      <c r="I485" t="str">
        <f t="shared" si="27"/>
        <v>CentralCooling</v>
      </c>
      <c r="J485" t="str">
        <f t="shared" si="28"/>
        <v>Pumps</v>
      </c>
      <c r="K485" t="str">
        <f t="shared" si="29"/>
        <v>PumpsHWScirculator</v>
      </c>
      <c r="L485" t="s">
        <v>2195</v>
      </c>
    </row>
    <row r="486" spans="2:12" x14ac:dyDescent="0.3">
      <c r="B486">
        <v>5.6</v>
      </c>
      <c r="C486" t="s">
        <v>735</v>
      </c>
      <c r="D486" t="s">
        <v>855</v>
      </c>
      <c r="E486" s="1" t="s">
        <v>856</v>
      </c>
      <c r="F486" t="s">
        <v>954</v>
      </c>
      <c r="G486" s="1" t="s">
        <v>392</v>
      </c>
      <c r="H486" s="1" t="s">
        <v>392</v>
      </c>
      <c r="I486" t="str">
        <f>SUBSTITUTE(removespecial(E486)," ","")</f>
        <v>CentralCooling</v>
      </c>
      <c r="J486" t="str">
        <f>SUBSTITUTE(removespecial(G486)," ","")</f>
        <v>Pressurisationexpansionunits</v>
      </c>
      <c r="K486" t="str">
        <f>SUBSTITUTE(removespecial(H486)," ","")</f>
        <v>Pressurisationexpansionunits</v>
      </c>
      <c r="L486" t="s">
        <v>4552</v>
      </c>
    </row>
    <row r="487" spans="2:12" x14ac:dyDescent="0.3">
      <c r="B487">
        <v>5.6</v>
      </c>
      <c r="C487" t="s">
        <v>735</v>
      </c>
      <c r="D487" t="s">
        <v>855</v>
      </c>
      <c r="E487" s="1" t="s">
        <v>856</v>
      </c>
      <c r="F487" t="s">
        <v>968</v>
      </c>
      <c r="G487" s="1" t="s">
        <v>969</v>
      </c>
      <c r="H487" s="1" t="s">
        <v>969</v>
      </c>
      <c r="I487" t="str">
        <f t="shared" si="27"/>
        <v>CentralCooling</v>
      </c>
      <c r="J487" t="str">
        <f t="shared" si="28"/>
        <v>Centralrefrigerationplant</v>
      </c>
      <c r="K487" t="str">
        <f t="shared" si="29"/>
        <v>Centralrefrigerationplant</v>
      </c>
      <c r="L487" t="s">
        <v>2214</v>
      </c>
    </row>
    <row r="488" spans="2:12" x14ac:dyDescent="0.3">
      <c r="B488">
        <v>5.6</v>
      </c>
      <c r="C488" t="s">
        <v>735</v>
      </c>
      <c r="D488" t="s">
        <v>855</v>
      </c>
      <c r="E488" s="1" t="s">
        <v>856</v>
      </c>
      <c r="F488" t="s">
        <v>972</v>
      </c>
      <c r="G488" s="1" t="s">
        <v>973</v>
      </c>
      <c r="H488" s="1" t="s">
        <v>973</v>
      </c>
      <c r="I488" t="str">
        <f t="shared" si="27"/>
        <v>CentralCooling</v>
      </c>
      <c r="J488" t="str">
        <f t="shared" si="28"/>
        <v>Coldandtreatedwaterfeeds</v>
      </c>
      <c r="K488" t="str">
        <f t="shared" si="29"/>
        <v>Coldandtreatedwaterfeeds</v>
      </c>
      <c r="L488" t="s">
        <v>2216</v>
      </c>
    </row>
    <row r="489" spans="2:12" x14ac:dyDescent="0.3">
      <c r="B489">
        <v>5.6</v>
      </c>
      <c r="C489" t="s">
        <v>735</v>
      </c>
      <c r="D489" t="s">
        <v>855</v>
      </c>
      <c r="E489" s="1" t="s">
        <v>856</v>
      </c>
      <c r="F489" t="s">
        <v>974</v>
      </c>
      <c r="G489" s="1" t="s">
        <v>975</v>
      </c>
      <c r="H489" s="1" t="s">
        <v>975</v>
      </c>
      <c r="I489" t="str">
        <f t="shared" si="27"/>
        <v>CentralCooling</v>
      </c>
      <c r="J489" t="str">
        <f t="shared" si="28"/>
        <v>Emissionunits</v>
      </c>
      <c r="K489" t="str">
        <f t="shared" si="29"/>
        <v>Emissionunits</v>
      </c>
      <c r="L489" t="s">
        <v>2218</v>
      </c>
    </row>
    <row r="490" spans="2:12" x14ac:dyDescent="0.3">
      <c r="B490">
        <v>5.6</v>
      </c>
      <c r="C490" t="s">
        <v>735</v>
      </c>
      <c r="D490" t="s">
        <v>855</v>
      </c>
      <c r="E490" s="1" t="s">
        <v>856</v>
      </c>
      <c r="F490" t="s">
        <v>978</v>
      </c>
      <c r="G490" s="1" t="s">
        <v>284</v>
      </c>
      <c r="H490" s="1" t="s">
        <v>284</v>
      </c>
      <c r="I490" t="str">
        <f t="shared" si="27"/>
        <v>CentralCooling</v>
      </c>
      <c r="J490" t="str">
        <f t="shared" si="28"/>
        <v>Thermalinsulation</v>
      </c>
      <c r="K490" t="str">
        <f t="shared" si="29"/>
        <v>Thermalinsulation</v>
      </c>
      <c r="L490" t="s">
        <v>2219</v>
      </c>
    </row>
    <row r="491" spans="2:12" x14ac:dyDescent="0.3">
      <c r="B491">
        <v>5.6</v>
      </c>
      <c r="C491" t="s">
        <v>735</v>
      </c>
      <c r="D491" t="s">
        <v>979</v>
      </c>
      <c r="E491" s="1" t="s">
        <v>980</v>
      </c>
      <c r="F491" t="s">
        <v>981</v>
      </c>
      <c r="G491" s="1" t="s">
        <v>982</v>
      </c>
      <c r="H491" s="1" t="s">
        <v>922</v>
      </c>
      <c r="I491" t="str">
        <f t="shared" si="27"/>
        <v>LocalCooling</v>
      </c>
      <c r="J491" t="str">
        <f t="shared" si="28"/>
        <v>Localcoolingunits</v>
      </c>
      <c r="K491" t="str">
        <f t="shared" si="29"/>
        <v>DryCoolerEpoxy</v>
      </c>
      <c r="L491" t="s">
        <v>2221</v>
      </c>
    </row>
    <row r="492" spans="2:12" x14ac:dyDescent="0.3">
      <c r="B492">
        <v>5.6</v>
      </c>
      <c r="C492" t="s">
        <v>735</v>
      </c>
      <c r="D492" t="s">
        <v>979</v>
      </c>
      <c r="E492" s="1" t="s">
        <v>980</v>
      </c>
      <c r="F492" t="s">
        <v>981</v>
      </c>
      <c r="G492" s="1" t="s">
        <v>982</v>
      </c>
      <c r="H492" s="1" t="s">
        <v>925</v>
      </c>
      <c r="I492" t="str">
        <f t="shared" si="27"/>
        <v>LocalCooling</v>
      </c>
      <c r="J492" t="str">
        <f t="shared" si="28"/>
        <v>Localcoolingunits</v>
      </c>
      <c r="K492" t="str">
        <f t="shared" si="29"/>
        <v>DryCoolerGalvanised</v>
      </c>
      <c r="L492" t="s">
        <v>2221</v>
      </c>
    </row>
    <row r="493" spans="2:12" x14ac:dyDescent="0.3">
      <c r="B493">
        <v>5.6</v>
      </c>
      <c r="C493" t="s">
        <v>735</v>
      </c>
      <c r="D493" t="s">
        <v>979</v>
      </c>
      <c r="E493" s="1" t="s">
        <v>980</v>
      </c>
      <c r="F493" t="s">
        <v>981</v>
      </c>
      <c r="G493" s="1" t="s">
        <v>982</v>
      </c>
      <c r="H493" s="1" t="s">
        <v>926</v>
      </c>
      <c r="I493" t="str">
        <f t="shared" si="27"/>
        <v>LocalCooling</v>
      </c>
      <c r="J493" t="str">
        <f t="shared" si="28"/>
        <v>Localcoolingunits</v>
      </c>
      <c r="K493" t="str">
        <f t="shared" si="29"/>
        <v>DryCoolerPlasticCoated</v>
      </c>
      <c r="L493" t="s">
        <v>2221</v>
      </c>
    </row>
    <row r="494" spans="2:12" x14ac:dyDescent="0.3">
      <c r="B494">
        <v>5.6</v>
      </c>
      <c r="C494" t="s">
        <v>735</v>
      </c>
      <c r="D494" t="s">
        <v>979</v>
      </c>
      <c r="E494" s="1" t="s">
        <v>980</v>
      </c>
      <c r="F494" t="s">
        <v>981</v>
      </c>
      <c r="G494" s="1" t="s">
        <v>982</v>
      </c>
      <c r="H494" s="1" t="s">
        <v>983</v>
      </c>
      <c r="I494" t="str">
        <f t="shared" si="27"/>
        <v>LocalCooling</v>
      </c>
      <c r="J494" t="str">
        <f t="shared" si="28"/>
        <v>Localcoolingunits</v>
      </c>
      <c r="K494" t="str">
        <f t="shared" si="29"/>
        <v>HighDensityCO2AirConditioning</v>
      </c>
      <c r="L494" t="s">
        <v>2221</v>
      </c>
    </row>
    <row r="495" spans="2:12" x14ac:dyDescent="0.3">
      <c r="B495">
        <v>5.6</v>
      </c>
      <c r="C495" t="s">
        <v>735</v>
      </c>
      <c r="D495" t="s">
        <v>979</v>
      </c>
      <c r="E495" s="1" t="s">
        <v>980</v>
      </c>
      <c r="F495" t="s">
        <v>984</v>
      </c>
      <c r="G495" s="1" t="s">
        <v>985</v>
      </c>
      <c r="H495" s="1" t="s">
        <v>786</v>
      </c>
      <c r="I495" t="str">
        <f t="shared" si="27"/>
        <v>LocalCooling</v>
      </c>
      <c r="J495" t="str">
        <f t="shared" si="28"/>
        <v>Ductworkandfittings</v>
      </c>
      <c r="K495" t="str">
        <f t="shared" si="29"/>
        <v>DuctworkFlexible</v>
      </c>
      <c r="L495" t="s">
        <v>2223</v>
      </c>
    </row>
    <row r="496" spans="2:12" x14ac:dyDescent="0.3">
      <c r="B496">
        <v>5.6</v>
      </c>
      <c r="C496" t="s">
        <v>735</v>
      </c>
      <c r="D496" t="s">
        <v>979</v>
      </c>
      <c r="E496" s="1" t="s">
        <v>980</v>
      </c>
      <c r="F496" t="s">
        <v>984</v>
      </c>
      <c r="G496" s="1" t="s">
        <v>985</v>
      </c>
      <c r="H496" s="1" t="s">
        <v>789</v>
      </c>
      <c r="I496" t="str">
        <f t="shared" si="27"/>
        <v>LocalCooling</v>
      </c>
      <c r="J496" t="str">
        <f t="shared" si="28"/>
        <v>Ductworkandfittings</v>
      </c>
      <c r="K496" t="str">
        <f t="shared" si="29"/>
        <v>DuctworkGalvanised</v>
      </c>
      <c r="L496" t="s">
        <v>2223</v>
      </c>
    </row>
    <row r="497" spans="2:12" x14ac:dyDescent="0.3">
      <c r="B497">
        <v>5.6</v>
      </c>
      <c r="C497" t="s">
        <v>735</v>
      </c>
      <c r="D497" t="s">
        <v>979</v>
      </c>
      <c r="E497" s="1" t="s">
        <v>980</v>
      </c>
      <c r="F497" t="s">
        <v>984</v>
      </c>
      <c r="G497" s="1" t="s">
        <v>985</v>
      </c>
      <c r="H497" s="1" t="s">
        <v>790</v>
      </c>
      <c r="I497" t="str">
        <f t="shared" si="27"/>
        <v>LocalCooling</v>
      </c>
      <c r="J497" t="str">
        <f t="shared" si="28"/>
        <v>Ductworkandfittings</v>
      </c>
      <c r="K497" t="str">
        <f t="shared" si="29"/>
        <v>DuctworkPlastic</v>
      </c>
      <c r="L497" t="s">
        <v>2223</v>
      </c>
    </row>
    <row r="498" spans="2:12" x14ac:dyDescent="0.3">
      <c r="B498">
        <v>5.6</v>
      </c>
      <c r="C498" t="s">
        <v>735</v>
      </c>
      <c r="D498" t="s">
        <v>979</v>
      </c>
      <c r="E498" s="1" t="s">
        <v>980</v>
      </c>
      <c r="F498" t="s">
        <v>986</v>
      </c>
      <c r="G498" s="1" t="s">
        <v>987</v>
      </c>
      <c r="H498" s="1" t="s">
        <v>797</v>
      </c>
      <c r="I498" t="str">
        <f t="shared" si="27"/>
        <v>LocalCooling</v>
      </c>
      <c r="J498" t="str">
        <f t="shared" si="28"/>
        <v>Grillesdiffusersfans</v>
      </c>
      <c r="K498" t="str">
        <f t="shared" si="29"/>
        <v>GrillesanddiffusersAluminium</v>
      </c>
      <c r="L498" t="s">
        <v>2225</v>
      </c>
    </row>
    <row r="499" spans="2:12" x14ac:dyDescent="0.3">
      <c r="B499">
        <v>5.6</v>
      </c>
      <c r="C499" t="s">
        <v>735</v>
      </c>
      <c r="D499" t="s">
        <v>979</v>
      </c>
      <c r="E499" s="1" t="s">
        <v>980</v>
      </c>
      <c r="F499" t="s">
        <v>986</v>
      </c>
      <c r="G499" s="1" t="s">
        <v>987</v>
      </c>
      <c r="H499" s="1" t="s">
        <v>800</v>
      </c>
      <c r="I499" t="str">
        <f t="shared" si="27"/>
        <v>LocalCooling</v>
      </c>
      <c r="J499" t="str">
        <f t="shared" si="28"/>
        <v>Grillesdiffusersfans</v>
      </c>
      <c r="K499" t="str">
        <f t="shared" si="29"/>
        <v>GrillesanddiffusersPaintedMetal</v>
      </c>
      <c r="L499" t="s">
        <v>2225</v>
      </c>
    </row>
    <row r="500" spans="2:12" x14ac:dyDescent="0.3">
      <c r="B500">
        <v>5.6</v>
      </c>
      <c r="C500" t="s">
        <v>735</v>
      </c>
      <c r="D500" t="s">
        <v>979</v>
      </c>
      <c r="E500" s="1" t="s">
        <v>980</v>
      </c>
      <c r="F500" t="s">
        <v>986</v>
      </c>
      <c r="G500" s="1" t="s">
        <v>987</v>
      </c>
      <c r="H500" s="1" t="s">
        <v>801</v>
      </c>
      <c r="I500" t="str">
        <f t="shared" si="27"/>
        <v>LocalCooling</v>
      </c>
      <c r="J500" t="str">
        <f t="shared" si="28"/>
        <v>Grillesdiffusersfans</v>
      </c>
      <c r="K500" t="str">
        <f t="shared" si="29"/>
        <v>SlotDiffusers</v>
      </c>
      <c r="L500" t="s">
        <v>2225</v>
      </c>
    </row>
    <row r="501" spans="2:12" x14ac:dyDescent="0.3">
      <c r="B501">
        <v>5.6</v>
      </c>
      <c r="C501" t="s">
        <v>735</v>
      </c>
      <c r="D501" t="s">
        <v>979</v>
      </c>
      <c r="E501" s="1" t="s">
        <v>980</v>
      </c>
      <c r="F501" t="s">
        <v>988</v>
      </c>
      <c r="G501" s="1" t="s">
        <v>365</v>
      </c>
      <c r="H501" s="1" t="s">
        <v>989</v>
      </c>
      <c r="I501" t="str">
        <f t="shared" si="27"/>
        <v>LocalCooling</v>
      </c>
      <c r="J501" t="str">
        <f t="shared" si="28"/>
        <v>Instrumentationandcontrols</v>
      </c>
      <c r="K501" t="str">
        <f t="shared" si="29"/>
        <v>ControllerAirConditioning</v>
      </c>
      <c r="L501" t="s">
        <v>2226</v>
      </c>
    </row>
    <row r="502" spans="2:12" x14ac:dyDescent="0.3">
      <c r="B502">
        <v>5.6</v>
      </c>
      <c r="C502" t="s">
        <v>735</v>
      </c>
      <c r="D502" t="s">
        <v>979</v>
      </c>
      <c r="E502" s="1" t="s">
        <v>980</v>
      </c>
      <c r="F502" t="s">
        <v>990</v>
      </c>
      <c r="G502" s="1" t="s">
        <v>254</v>
      </c>
      <c r="H502" s="1" t="s">
        <v>991</v>
      </c>
      <c r="I502" t="str">
        <f t="shared" si="27"/>
        <v>LocalCooling</v>
      </c>
      <c r="J502" t="str">
        <f t="shared" si="28"/>
        <v>Pipelinesandfittings</v>
      </c>
      <c r="K502" t="str">
        <f t="shared" si="29"/>
        <v>PipeworkCoolingSystemcopper</v>
      </c>
      <c r="L502" t="s">
        <v>2227</v>
      </c>
    </row>
    <row r="503" spans="2:12" x14ac:dyDescent="0.3">
      <c r="B503">
        <v>5.6</v>
      </c>
      <c r="C503" t="s">
        <v>735</v>
      </c>
      <c r="D503" t="s">
        <v>979</v>
      </c>
      <c r="E503" s="1" t="s">
        <v>980</v>
      </c>
      <c r="F503" t="s">
        <v>990</v>
      </c>
      <c r="G503" s="1" t="s">
        <v>254</v>
      </c>
      <c r="H503" s="1" t="s">
        <v>992</v>
      </c>
      <c r="I503" t="str">
        <f t="shared" si="27"/>
        <v>LocalCooling</v>
      </c>
      <c r="J503" t="str">
        <f t="shared" si="28"/>
        <v>Pipelinesandfittings</v>
      </c>
      <c r="K503" t="str">
        <f t="shared" si="29"/>
        <v>PipeworkCoolingSystemclosedsteelgalv</v>
      </c>
      <c r="L503" t="s">
        <v>2227</v>
      </c>
    </row>
    <row r="504" spans="2:12" x14ac:dyDescent="0.3">
      <c r="B504">
        <v>5.6</v>
      </c>
      <c r="C504" t="s">
        <v>735</v>
      </c>
      <c r="D504" t="s">
        <v>979</v>
      </c>
      <c r="E504" s="1" t="s">
        <v>980</v>
      </c>
      <c r="F504" t="s">
        <v>990</v>
      </c>
      <c r="G504" s="1" t="s">
        <v>254</v>
      </c>
      <c r="H504" s="1" t="s">
        <v>993</v>
      </c>
      <c r="I504" t="str">
        <f t="shared" si="27"/>
        <v>LocalCooling</v>
      </c>
      <c r="J504" t="str">
        <f t="shared" si="28"/>
        <v>Pipelinesandfittings</v>
      </c>
      <c r="K504" t="str">
        <f t="shared" si="29"/>
        <v>PipeworkCoolingSystemopensteelgalv</v>
      </c>
      <c r="L504" t="s">
        <v>2227</v>
      </c>
    </row>
    <row r="505" spans="2:12" x14ac:dyDescent="0.3">
      <c r="B505">
        <v>5.6</v>
      </c>
      <c r="C505" t="s">
        <v>735</v>
      </c>
      <c r="D505" t="s">
        <v>979</v>
      </c>
      <c r="E505" s="1" t="s">
        <v>980</v>
      </c>
      <c r="F505" t="s">
        <v>990</v>
      </c>
      <c r="G505" s="1" t="s">
        <v>254</v>
      </c>
      <c r="H505" s="1" t="s">
        <v>994</v>
      </c>
      <c r="I505" t="str">
        <f t="shared" si="27"/>
        <v>LocalCooling</v>
      </c>
      <c r="J505" t="str">
        <f t="shared" si="28"/>
        <v>Pipelinesandfittings</v>
      </c>
      <c r="K505" t="str">
        <f t="shared" si="29"/>
        <v>PipeworkCoolingSystemPlastic</v>
      </c>
      <c r="L505" t="s">
        <v>2227</v>
      </c>
    </row>
    <row r="506" spans="2:12" x14ac:dyDescent="0.3">
      <c r="B506">
        <v>5.6</v>
      </c>
      <c r="C506" t="s">
        <v>735</v>
      </c>
      <c r="D506" t="s">
        <v>979</v>
      </c>
      <c r="E506" s="1" t="s">
        <v>980</v>
      </c>
      <c r="F506" t="s">
        <v>995</v>
      </c>
      <c r="G506" s="1" t="s">
        <v>333</v>
      </c>
      <c r="H506" s="1" t="s">
        <v>375</v>
      </c>
      <c r="I506" t="str">
        <f t="shared" si="27"/>
        <v>LocalCooling</v>
      </c>
      <c r="J506" t="str">
        <f t="shared" si="28"/>
        <v>Valves</v>
      </c>
      <c r="K506" t="str">
        <f t="shared" si="29"/>
        <v>ValvesCheck</v>
      </c>
      <c r="L506" t="s">
        <v>2228</v>
      </c>
    </row>
    <row r="507" spans="2:12" x14ac:dyDescent="0.3">
      <c r="B507">
        <v>5.6</v>
      </c>
      <c r="C507" t="s">
        <v>735</v>
      </c>
      <c r="D507" t="s">
        <v>979</v>
      </c>
      <c r="E507" s="1" t="s">
        <v>980</v>
      </c>
      <c r="F507" t="s">
        <v>995</v>
      </c>
      <c r="G507" s="1" t="s">
        <v>333</v>
      </c>
      <c r="H507" s="1" t="s">
        <v>334</v>
      </c>
      <c r="I507" t="str">
        <f t="shared" si="27"/>
        <v>LocalCooling</v>
      </c>
      <c r="J507" t="str">
        <f t="shared" si="28"/>
        <v>Valves</v>
      </c>
      <c r="K507" t="str">
        <f t="shared" si="29"/>
        <v>Valvesgate</v>
      </c>
      <c r="L507" t="s">
        <v>2228</v>
      </c>
    </row>
    <row r="508" spans="2:12" x14ac:dyDescent="0.3">
      <c r="B508">
        <v>5.6</v>
      </c>
      <c r="C508" t="s">
        <v>735</v>
      </c>
      <c r="D508" t="s">
        <v>979</v>
      </c>
      <c r="E508" s="1" t="s">
        <v>980</v>
      </c>
      <c r="F508" t="s">
        <v>995</v>
      </c>
      <c r="G508" s="1" t="s">
        <v>333</v>
      </c>
      <c r="H508" s="1" t="s">
        <v>376</v>
      </c>
      <c r="I508" t="str">
        <f t="shared" si="27"/>
        <v>LocalCooling</v>
      </c>
      <c r="J508" t="str">
        <f t="shared" si="28"/>
        <v>Valves</v>
      </c>
      <c r="K508" t="str">
        <f t="shared" si="29"/>
        <v>ValvesStrainers</v>
      </c>
      <c r="L508" t="s">
        <v>2228</v>
      </c>
    </row>
    <row r="509" spans="2:12" x14ac:dyDescent="0.3">
      <c r="B509">
        <v>5.6</v>
      </c>
      <c r="C509" t="s">
        <v>735</v>
      </c>
      <c r="D509" t="s">
        <v>979</v>
      </c>
      <c r="E509" s="1" t="s">
        <v>980</v>
      </c>
      <c r="F509" t="s">
        <v>995</v>
      </c>
      <c r="G509" s="1" t="s">
        <v>333</v>
      </c>
      <c r="H509" s="1" t="s">
        <v>377</v>
      </c>
      <c r="I509" t="str">
        <f t="shared" si="27"/>
        <v>LocalCooling</v>
      </c>
      <c r="J509" t="str">
        <f t="shared" si="28"/>
        <v>Valves</v>
      </c>
      <c r="K509" t="str">
        <f t="shared" si="29"/>
        <v>ValvesThermostaticMixer</v>
      </c>
      <c r="L509" t="s">
        <v>2228</v>
      </c>
    </row>
    <row r="510" spans="2:12" x14ac:dyDescent="0.3">
      <c r="B510">
        <v>5.6</v>
      </c>
      <c r="C510" t="s">
        <v>735</v>
      </c>
      <c r="D510" t="s">
        <v>996</v>
      </c>
      <c r="E510" s="1" t="s">
        <v>997</v>
      </c>
      <c r="F510" t="s">
        <v>998</v>
      </c>
      <c r="G510" s="1" t="s">
        <v>880</v>
      </c>
      <c r="H510" s="1" t="s">
        <v>881</v>
      </c>
      <c r="I510" t="str">
        <f t="shared" si="27"/>
        <v>Centralheatingandcooling</v>
      </c>
      <c r="J510" t="str">
        <f t="shared" si="28"/>
        <v>Airhandlingunits</v>
      </c>
      <c r="K510" t="str">
        <f t="shared" si="29"/>
        <v>AirHandlingUnitDXexternal</v>
      </c>
      <c r="L510" t="s">
        <v>2229</v>
      </c>
    </row>
    <row r="511" spans="2:12" x14ac:dyDescent="0.3">
      <c r="B511">
        <v>5.6</v>
      </c>
      <c r="C511" t="s">
        <v>735</v>
      </c>
      <c r="D511" t="s">
        <v>996</v>
      </c>
      <c r="E511" s="1" t="s">
        <v>997</v>
      </c>
      <c r="F511" t="s">
        <v>998</v>
      </c>
      <c r="G511" s="1" t="s">
        <v>880</v>
      </c>
      <c r="H511" s="1" t="s">
        <v>882</v>
      </c>
      <c r="I511" t="str">
        <f t="shared" si="27"/>
        <v>Centralheatingandcooling</v>
      </c>
      <c r="J511" t="str">
        <f t="shared" si="28"/>
        <v>Airhandlingunits</v>
      </c>
      <c r="K511" t="str">
        <f t="shared" si="29"/>
        <v>AirHandlingUnitDXinternal</v>
      </c>
      <c r="L511" t="s">
        <v>2229</v>
      </c>
    </row>
    <row r="512" spans="2:12" x14ac:dyDescent="0.3">
      <c r="B512">
        <v>5.6</v>
      </c>
      <c r="C512" t="s">
        <v>735</v>
      </c>
      <c r="D512" t="s">
        <v>996</v>
      </c>
      <c r="E512" s="1" t="s">
        <v>997</v>
      </c>
      <c r="F512" t="s">
        <v>998</v>
      </c>
      <c r="G512" s="1" t="s">
        <v>880</v>
      </c>
      <c r="H512" s="1" t="s">
        <v>883</v>
      </c>
      <c r="I512" t="str">
        <f t="shared" si="27"/>
        <v>Centralheatingandcooling</v>
      </c>
      <c r="J512" t="str">
        <f t="shared" si="28"/>
        <v>Airhandlingunits</v>
      </c>
      <c r="K512" t="str">
        <f t="shared" si="29"/>
        <v>AirHandlingUnitexternallylocated</v>
      </c>
      <c r="L512" t="s">
        <v>2229</v>
      </c>
    </row>
    <row r="513" spans="2:12" x14ac:dyDescent="0.3">
      <c r="B513">
        <v>5.6</v>
      </c>
      <c r="C513" t="s">
        <v>735</v>
      </c>
      <c r="D513" t="s">
        <v>996</v>
      </c>
      <c r="E513" s="1" t="s">
        <v>997</v>
      </c>
      <c r="F513" t="s">
        <v>998</v>
      </c>
      <c r="G513" s="1" t="s">
        <v>880</v>
      </c>
      <c r="H513" s="1" t="s">
        <v>884</v>
      </c>
      <c r="I513" t="str">
        <f t="shared" si="27"/>
        <v>Centralheatingandcooling</v>
      </c>
      <c r="J513" t="str">
        <f t="shared" si="28"/>
        <v>Airhandlingunits</v>
      </c>
      <c r="K513" t="str">
        <f t="shared" si="29"/>
        <v>AirHandlingUnitinternallylocated</v>
      </c>
      <c r="L513" t="s">
        <v>2229</v>
      </c>
    </row>
    <row r="514" spans="2:12" x14ac:dyDescent="0.3">
      <c r="B514">
        <v>5.6</v>
      </c>
      <c r="C514" t="s">
        <v>735</v>
      </c>
      <c r="D514" t="s">
        <v>996</v>
      </c>
      <c r="E514" s="1" t="s">
        <v>997</v>
      </c>
      <c r="F514" t="s">
        <v>999</v>
      </c>
      <c r="G514" s="1" t="s">
        <v>1000</v>
      </c>
      <c r="H514" s="1" t="s">
        <v>893</v>
      </c>
      <c r="I514" t="str">
        <f t="shared" si="27"/>
        <v>Centralheatingandcooling</v>
      </c>
      <c r="J514" t="str">
        <f t="shared" si="28"/>
        <v>Fancoilunits2</v>
      </c>
      <c r="K514" t="str">
        <f t="shared" si="29"/>
        <v>FanCoilUnits</v>
      </c>
      <c r="L514" t="s">
        <v>2231</v>
      </c>
    </row>
    <row r="515" spans="2:12" x14ac:dyDescent="0.3">
      <c r="B515">
        <v>5.6</v>
      </c>
      <c r="C515" t="s">
        <v>735</v>
      </c>
      <c r="D515" t="s">
        <v>996</v>
      </c>
      <c r="E515" s="1" t="s">
        <v>997</v>
      </c>
      <c r="F515" t="s">
        <v>1001</v>
      </c>
      <c r="G515" s="1" t="s">
        <v>365</v>
      </c>
      <c r="H515" s="1" t="s">
        <v>1002</v>
      </c>
      <c r="I515" t="str">
        <f t="shared" si="27"/>
        <v>Centralheatingandcooling</v>
      </c>
      <c r="J515" t="str">
        <f t="shared" si="28"/>
        <v>Instrumentationandcontrols</v>
      </c>
      <c r="K515" t="str">
        <f t="shared" si="29"/>
        <v>ControlPanel</v>
      </c>
      <c r="L515" t="s">
        <v>2232</v>
      </c>
    </row>
    <row r="516" spans="2:12" x14ac:dyDescent="0.3">
      <c r="B516">
        <v>5.6</v>
      </c>
      <c r="C516" t="s">
        <v>735</v>
      </c>
      <c r="D516" t="s">
        <v>996</v>
      </c>
      <c r="E516" s="1" t="s">
        <v>997</v>
      </c>
      <c r="F516" t="s">
        <v>1003</v>
      </c>
      <c r="G516" s="1" t="s">
        <v>1004</v>
      </c>
      <c r="H516" s="1" t="s">
        <v>1005</v>
      </c>
      <c r="I516" t="str">
        <f t="shared" si="27"/>
        <v>Centralheatingandcooling</v>
      </c>
      <c r="J516" t="str">
        <f t="shared" si="28"/>
        <v>VAVsystems</v>
      </c>
      <c r="K516" t="str">
        <f t="shared" si="29"/>
        <v>VAVBoxesFanAssistedwithSilencer</v>
      </c>
      <c r="L516" t="s">
        <v>2234</v>
      </c>
    </row>
    <row r="517" spans="2:12" x14ac:dyDescent="0.3">
      <c r="B517">
        <v>5.6</v>
      </c>
      <c r="C517" t="s">
        <v>735</v>
      </c>
      <c r="D517" t="s">
        <v>996</v>
      </c>
      <c r="E517" s="1" t="s">
        <v>997</v>
      </c>
      <c r="F517" t="s">
        <v>1003</v>
      </c>
      <c r="G517" s="1" t="s">
        <v>1004</v>
      </c>
      <c r="H517" s="1" t="s">
        <v>1006</v>
      </c>
      <c r="I517" t="str">
        <f t="shared" si="27"/>
        <v>Centralheatingandcooling</v>
      </c>
      <c r="J517" t="str">
        <f t="shared" si="28"/>
        <v>VAVsystems</v>
      </c>
      <c r="K517" t="str">
        <f t="shared" si="29"/>
        <v>VAVBoxesWithSilencer</v>
      </c>
      <c r="L517" t="s">
        <v>2234</v>
      </c>
    </row>
    <row r="518" spans="2:12" x14ac:dyDescent="0.3">
      <c r="B518">
        <v>5.6</v>
      </c>
      <c r="C518" t="s">
        <v>735</v>
      </c>
      <c r="D518" t="s">
        <v>996</v>
      </c>
      <c r="E518" s="1" t="s">
        <v>997</v>
      </c>
      <c r="F518" t="s">
        <v>1003</v>
      </c>
      <c r="G518" s="1" t="s">
        <v>1004</v>
      </c>
      <c r="H518" s="1" t="s">
        <v>1007</v>
      </c>
      <c r="I518" t="str">
        <f t="shared" si="27"/>
        <v>Centralheatingandcooling</v>
      </c>
      <c r="J518" t="str">
        <f t="shared" si="28"/>
        <v>VAVsystems</v>
      </c>
      <c r="K518" t="str">
        <f t="shared" si="29"/>
        <v>VAVBoxesWithSilencerandHeatCoil</v>
      </c>
      <c r="L518" t="s">
        <v>2234</v>
      </c>
    </row>
    <row r="519" spans="2:12" x14ac:dyDescent="0.3">
      <c r="B519">
        <v>5.6</v>
      </c>
      <c r="C519" t="s">
        <v>735</v>
      </c>
      <c r="D519" t="s">
        <v>996</v>
      </c>
      <c r="E519" s="1" t="s">
        <v>997</v>
      </c>
      <c r="F519" t="s">
        <v>1008</v>
      </c>
      <c r="G519" s="1" t="s">
        <v>915</v>
      </c>
      <c r="H519" s="1" t="s">
        <v>1009</v>
      </c>
      <c r="I519" t="str">
        <f t="shared" si="27"/>
        <v>Centralheatingandcooling</v>
      </c>
      <c r="J519" t="str">
        <f t="shared" si="28"/>
        <v>Chillers</v>
      </c>
      <c r="K519" t="str">
        <f t="shared" si="29"/>
        <v>Absorptionchillers</v>
      </c>
      <c r="L519" t="s">
        <v>2235</v>
      </c>
    </row>
    <row r="520" spans="2:12" x14ac:dyDescent="0.3">
      <c r="B520">
        <v>5.6</v>
      </c>
      <c r="C520" t="s">
        <v>735</v>
      </c>
      <c r="D520" t="s">
        <v>996</v>
      </c>
      <c r="E520" s="1" t="s">
        <v>997</v>
      </c>
      <c r="F520" t="s">
        <v>1008</v>
      </c>
      <c r="G520" s="1" t="s">
        <v>915</v>
      </c>
      <c r="H520" s="1" t="s">
        <v>1011</v>
      </c>
      <c r="I520" t="str">
        <f t="shared" si="27"/>
        <v>Centralheatingandcooling</v>
      </c>
      <c r="J520" t="str">
        <f t="shared" si="28"/>
        <v>Chillers</v>
      </c>
      <c r="K520" t="str">
        <f t="shared" si="29"/>
        <v>Vapourcompressionchillers</v>
      </c>
      <c r="L520" t="s">
        <v>2235</v>
      </c>
    </row>
    <row r="521" spans="2:12" x14ac:dyDescent="0.3">
      <c r="B521">
        <v>5.6</v>
      </c>
      <c r="C521" t="s">
        <v>735</v>
      </c>
      <c r="D521" t="s">
        <v>996</v>
      </c>
      <c r="E521" s="1" t="s">
        <v>997</v>
      </c>
      <c r="F521" t="s">
        <v>1008</v>
      </c>
      <c r="G521" s="1" t="s">
        <v>915</v>
      </c>
      <c r="H521" s="1" t="s">
        <v>1014</v>
      </c>
      <c r="I521" t="str">
        <f t="shared" si="27"/>
        <v>Centralheatingandcooling</v>
      </c>
      <c r="J521" t="str">
        <f t="shared" si="28"/>
        <v>Chillers</v>
      </c>
      <c r="K521" t="str">
        <f t="shared" si="29"/>
        <v>Solarthermalabsorptionchillers</v>
      </c>
      <c r="L521" t="s">
        <v>2235</v>
      </c>
    </row>
    <row r="522" spans="2:12" x14ac:dyDescent="0.3">
      <c r="B522">
        <v>5.6</v>
      </c>
      <c r="C522" t="s">
        <v>735</v>
      </c>
      <c r="D522" t="s">
        <v>996</v>
      </c>
      <c r="E522" s="1" t="s">
        <v>997</v>
      </c>
      <c r="F522" t="s">
        <v>1016</v>
      </c>
      <c r="G522" s="1" t="s">
        <v>254</v>
      </c>
      <c r="H522" s="1" t="s">
        <v>355</v>
      </c>
      <c r="I522" t="str">
        <f t="shared" si="27"/>
        <v>Centralheatingandcooling</v>
      </c>
      <c r="J522" t="str">
        <f t="shared" si="28"/>
        <v>Pipelinesandfittings</v>
      </c>
      <c r="K522" t="str">
        <f t="shared" si="29"/>
        <v>ExpansionBellowsFlueDilution</v>
      </c>
      <c r="L522" t="s">
        <v>2236</v>
      </c>
    </row>
    <row r="523" spans="2:12" x14ac:dyDescent="0.3">
      <c r="B523">
        <v>5.6</v>
      </c>
      <c r="C523" t="s">
        <v>735</v>
      </c>
      <c r="D523" t="s">
        <v>996</v>
      </c>
      <c r="E523" s="1" t="s">
        <v>997</v>
      </c>
      <c r="F523" t="s">
        <v>1016</v>
      </c>
      <c r="G523" s="1" t="s">
        <v>254</v>
      </c>
      <c r="H523" s="1" t="s">
        <v>358</v>
      </c>
      <c r="I523" t="str">
        <f t="shared" si="27"/>
        <v>Centralheatingandcooling</v>
      </c>
      <c r="J523" t="str">
        <f t="shared" si="28"/>
        <v>Pipelinesandfittings</v>
      </c>
      <c r="K523" t="str">
        <f t="shared" si="29"/>
        <v>ExpansionBellowsRubber</v>
      </c>
      <c r="L523" t="s">
        <v>2236</v>
      </c>
    </row>
    <row r="524" spans="2:12" x14ac:dyDescent="0.3">
      <c r="B524">
        <v>5.6</v>
      </c>
      <c r="C524" t="s">
        <v>735</v>
      </c>
      <c r="D524" t="s">
        <v>996</v>
      </c>
      <c r="E524" s="1" t="s">
        <v>997</v>
      </c>
      <c r="F524" t="s">
        <v>1016</v>
      </c>
      <c r="G524" s="1" t="s">
        <v>254</v>
      </c>
      <c r="H524" s="1" t="s">
        <v>359</v>
      </c>
      <c r="I524" t="str">
        <f t="shared" si="27"/>
        <v>Centralheatingandcooling</v>
      </c>
      <c r="J524" t="str">
        <f t="shared" si="28"/>
        <v>Pipelinesandfittings</v>
      </c>
      <c r="K524" t="str">
        <f t="shared" si="29"/>
        <v>ExpansionBellowsSteel</v>
      </c>
      <c r="L524" t="s">
        <v>2236</v>
      </c>
    </row>
    <row r="525" spans="2:12" x14ac:dyDescent="0.3">
      <c r="B525">
        <v>5.6</v>
      </c>
      <c r="C525" t="s">
        <v>735</v>
      </c>
      <c r="D525" t="s">
        <v>996</v>
      </c>
      <c r="E525" s="1" t="s">
        <v>997</v>
      </c>
      <c r="F525" t="s">
        <v>1016</v>
      </c>
      <c r="G525" s="1" t="s">
        <v>254</v>
      </c>
      <c r="H525" s="1" t="s">
        <v>1017</v>
      </c>
      <c r="I525" t="str">
        <f t="shared" si="27"/>
        <v>Centralheatingandcooling</v>
      </c>
      <c r="J525" t="str">
        <f t="shared" si="28"/>
        <v>Pipelinesandfittings</v>
      </c>
      <c r="K525" t="str">
        <f t="shared" si="29"/>
        <v>PipeworkCentralheatingandcoolingSystemcopper</v>
      </c>
      <c r="L525" t="s">
        <v>2236</v>
      </c>
    </row>
    <row r="526" spans="2:12" x14ac:dyDescent="0.3">
      <c r="B526">
        <v>5.6</v>
      </c>
      <c r="C526" t="s">
        <v>735</v>
      </c>
      <c r="D526" t="s">
        <v>996</v>
      </c>
      <c r="E526" s="1" t="s">
        <v>997</v>
      </c>
      <c r="F526" t="s">
        <v>1016</v>
      </c>
      <c r="G526" s="1" t="s">
        <v>254</v>
      </c>
      <c r="H526" s="1" t="s">
        <v>4554</v>
      </c>
      <c r="I526" t="str">
        <f t="shared" ref="I526:I590" si="30">SUBSTITUTE(removespecial(E526)," ","")</f>
        <v>Centralheatingandcooling</v>
      </c>
      <c r="J526" t="str">
        <f t="shared" ref="J526:J590" si="31">SUBSTITUTE(removespecial(G526)," ","")</f>
        <v>Pipelinesandfittings</v>
      </c>
      <c r="K526" t="str">
        <f t="shared" ref="K526:K590" si="32">SUBSTITUTE(removespecial(H526)," ","")</f>
        <v>PipeworkCentralheatingandcoolingclosedsteelgalv</v>
      </c>
      <c r="L526" t="s">
        <v>2236</v>
      </c>
    </row>
    <row r="527" spans="2:12" x14ac:dyDescent="0.3">
      <c r="B527">
        <v>5.6</v>
      </c>
      <c r="C527" t="s">
        <v>735</v>
      </c>
      <c r="D527" t="s">
        <v>996</v>
      </c>
      <c r="E527" s="1" t="s">
        <v>997</v>
      </c>
      <c r="F527" t="s">
        <v>1016</v>
      </c>
      <c r="G527" s="1" t="s">
        <v>254</v>
      </c>
      <c r="H527" s="1" t="s">
        <v>1019</v>
      </c>
      <c r="I527" t="str">
        <f t="shared" si="30"/>
        <v>Centralheatingandcooling</v>
      </c>
      <c r="J527" t="str">
        <f t="shared" si="31"/>
        <v>Pipelinesandfittings</v>
      </c>
      <c r="K527" t="str">
        <f t="shared" si="32"/>
        <v>PipeworkCentralheatingandcoolingSystemopensteelgalv</v>
      </c>
      <c r="L527" t="s">
        <v>2236</v>
      </c>
    </row>
    <row r="528" spans="2:12" x14ac:dyDescent="0.3">
      <c r="B528">
        <v>5.6</v>
      </c>
      <c r="C528" t="s">
        <v>735</v>
      </c>
      <c r="D528" t="s">
        <v>996</v>
      </c>
      <c r="E528" s="1" t="s">
        <v>997</v>
      </c>
      <c r="F528" t="s">
        <v>1016</v>
      </c>
      <c r="G528" s="1" t="s">
        <v>254</v>
      </c>
      <c r="H528" s="1" t="s">
        <v>1020</v>
      </c>
      <c r="I528" t="str">
        <f t="shared" si="30"/>
        <v>Centralheatingandcooling</v>
      </c>
      <c r="J528" t="str">
        <f t="shared" si="31"/>
        <v>Pipelinesandfittings</v>
      </c>
      <c r="K528" t="str">
        <f t="shared" si="32"/>
        <v>PipeworkCentralheatingandcoolingSystemPlastic</v>
      </c>
      <c r="L528" t="s">
        <v>2236</v>
      </c>
    </row>
    <row r="529" spans="2:12" x14ac:dyDescent="0.3">
      <c r="B529">
        <v>5.6</v>
      </c>
      <c r="C529" t="s">
        <v>735</v>
      </c>
      <c r="D529" t="s">
        <v>996</v>
      </c>
      <c r="E529" s="1" t="s">
        <v>997</v>
      </c>
      <c r="F529" t="s">
        <v>1021</v>
      </c>
      <c r="G529" s="1" t="s">
        <v>381</v>
      </c>
      <c r="H529" s="1" t="s">
        <v>382</v>
      </c>
      <c r="I529" t="str">
        <f t="shared" si="30"/>
        <v>Centralheatingandcooling</v>
      </c>
      <c r="J529" t="str">
        <f t="shared" si="31"/>
        <v>Pumps</v>
      </c>
      <c r="K529" t="str">
        <f t="shared" si="32"/>
        <v>PumpsFloormounted</v>
      </c>
      <c r="L529" t="s">
        <v>2237</v>
      </c>
    </row>
    <row r="530" spans="2:12" x14ac:dyDescent="0.3">
      <c r="B530">
        <v>5.6</v>
      </c>
      <c r="C530" t="s">
        <v>735</v>
      </c>
      <c r="D530" t="s">
        <v>996</v>
      </c>
      <c r="E530" s="1" t="s">
        <v>997</v>
      </c>
      <c r="F530" t="s">
        <v>1021</v>
      </c>
      <c r="G530" s="1" t="s">
        <v>381</v>
      </c>
      <c r="H530" s="1" t="s">
        <v>385</v>
      </c>
      <c r="I530" t="str">
        <f t="shared" si="30"/>
        <v>Centralheatingandcooling</v>
      </c>
      <c r="J530" t="str">
        <f t="shared" si="31"/>
        <v>Pumps</v>
      </c>
      <c r="K530" t="str">
        <f t="shared" si="32"/>
        <v>PumpsFloormountedTwinHead</v>
      </c>
      <c r="L530" t="s">
        <v>2237</v>
      </c>
    </row>
    <row r="531" spans="2:12" x14ac:dyDescent="0.3">
      <c r="B531">
        <v>5.6</v>
      </c>
      <c r="C531" t="s">
        <v>735</v>
      </c>
      <c r="D531" t="s">
        <v>996</v>
      </c>
      <c r="E531" s="1" t="s">
        <v>997</v>
      </c>
      <c r="F531" t="s">
        <v>1021</v>
      </c>
      <c r="G531" s="1" t="s">
        <v>381</v>
      </c>
      <c r="H531" s="1" t="s">
        <v>386</v>
      </c>
      <c r="I531" t="str">
        <f t="shared" si="30"/>
        <v>Centralheatingandcooling</v>
      </c>
      <c r="J531" t="str">
        <f t="shared" si="31"/>
        <v>Pumps</v>
      </c>
      <c r="K531" t="str">
        <f t="shared" si="32"/>
        <v>PumpsAcceleratorpipemounted</v>
      </c>
      <c r="L531" t="s">
        <v>2237</v>
      </c>
    </row>
    <row r="532" spans="2:12" x14ac:dyDescent="0.3">
      <c r="B532">
        <v>5.6</v>
      </c>
      <c r="C532" t="s">
        <v>735</v>
      </c>
      <c r="D532" t="s">
        <v>996</v>
      </c>
      <c r="E532" s="1" t="s">
        <v>997</v>
      </c>
      <c r="F532" t="s">
        <v>1021</v>
      </c>
      <c r="G532" s="1" t="s">
        <v>381</v>
      </c>
      <c r="H532" s="1" t="s">
        <v>387</v>
      </c>
      <c r="I532" t="str">
        <f t="shared" si="30"/>
        <v>Centralheatingandcooling</v>
      </c>
      <c r="J532" t="str">
        <f t="shared" si="31"/>
        <v>Pumps</v>
      </c>
      <c r="K532" t="str">
        <f t="shared" si="32"/>
        <v>PumpsDomestic</v>
      </c>
      <c r="L532" t="s">
        <v>2237</v>
      </c>
    </row>
    <row r="533" spans="2:12" x14ac:dyDescent="0.3">
      <c r="B533">
        <v>5.6</v>
      </c>
      <c r="C533" t="s">
        <v>735</v>
      </c>
      <c r="D533" t="s">
        <v>996</v>
      </c>
      <c r="E533" s="1" t="s">
        <v>997</v>
      </c>
      <c r="F533" t="s">
        <v>1021</v>
      </c>
      <c r="G533" s="1" t="s">
        <v>381</v>
      </c>
      <c r="H533" s="1" t="s">
        <v>390</v>
      </c>
      <c r="I533" t="str">
        <f t="shared" si="30"/>
        <v>Centralheatingandcooling</v>
      </c>
      <c r="J533" t="str">
        <f t="shared" si="31"/>
        <v>Pumps</v>
      </c>
      <c r="K533" t="str">
        <f t="shared" si="32"/>
        <v>PumpsHWScirculator</v>
      </c>
      <c r="L533" t="s">
        <v>2237</v>
      </c>
    </row>
    <row r="534" spans="2:12" x14ac:dyDescent="0.3">
      <c r="B534">
        <v>5.6</v>
      </c>
      <c r="C534" t="s">
        <v>735</v>
      </c>
      <c r="D534" t="s">
        <v>996</v>
      </c>
      <c r="E534" s="1" t="s">
        <v>997</v>
      </c>
      <c r="F534" t="s">
        <v>954</v>
      </c>
      <c r="G534" s="1" t="s">
        <v>392</v>
      </c>
      <c r="H534" s="1" t="s">
        <v>392</v>
      </c>
      <c r="I534" t="str">
        <f t="shared" si="30"/>
        <v>Centralheatingandcooling</v>
      </c>
      <c r="J534" t="str">
        <f>SUBSTITUTE(removespecial(G534)," ","")</f>
        <v>Pressurisationexpansionunits</v>
      </c>
      <c r="K534" t="str">
        <f>SUBSTITUTE(removespecial(H534)," ","")</f>
        <v>Pressurisationexpansionunits</v>
      </c>
      <c r="L534" t="s">
        <v>4553</v>
      </c>
    </row>
    <row r="535" spans="2:12" x14ac:dyDescent="0.3">
      <c r="B535">
        <v>5.6</v>
      </c>
      <c r="C535" t="s">
        <v>735</v>
      </c>
      <c r="D535" t="s">
        <v>996</v>
      </c>
      <c r="E535" s="1" t="s">
        <v>997</v>
      </c>
      <c r="F535" t="s">
        <v>1022</v>
      </c>
      <c r="G535" s="1" t="s">
        <v>875</v>
      </c>
      <c r="H535" s="1" t="s">
        <v>786</v>
      </c>
      <c r="I535" t="str">
        <f t="shared" si="30"/>
        <v>Centralheatingandcooling</v>
      </c>
      <c r="J535" t="str">
        <f t="shared" si="31"/>
        <v>Distributionductworkandfittings</v>
      </c>
      <c r="K535" t="str">
        <f t="shared" si="32"/>
        <v>DuctworkFlexible</v>
      </c>
      <c r="L535" t="s">
        <v>2238</v>
      </c>
    </row>
    <row r="536" spans="2:12" x14ac:dyDescent="0.3">
      <c r="B536">
        <v>5.6</v>
      </c>
      <c r="C536" t="s">
        <v>735</v>
      </c>
      <c r="D536" t="s">
        <v>996</v>
      </c>
      <c r="E536" s="1" t="s">
        <v>997</v>
      </c>
      <c r="F536" t="s">
        <v>1022</v>
      </c>
      <c r="G536" s="1" t="s">
        <v>875</v>
      </c>
      <c r="H536" s="1" t="s">
        <v>789</v>
      </c>
      <c r="I536" t="str">
        <f t="shared" si="30"/>
        <v>Centralheatingandcooling</v>
      </c>
      <c r="J536" t="str">
        <f t="shared" si="31"/>
        <v>Distributionductworkandfittings</v>
      </c>
      <c r="K536" t="str">
        <f t="shared" si="32"/>
        <v>DuctworkGalvanised</v>
      </c>
      <c r="L536" t="s">
        <v>2238</v>
      </c>
    </row>
    <row r="537" spans="2:12" x14ac:dyDescent="0.3">
      <c r="B537">
        <v>5.6</v>
      </c>
      <c r="C537" t="s">
        <v>735</v>
      </c>
      <c r="D537" t="s">
        <v>996</v>
      </c>
      <c r="E537" s="1" t="s">
        <v>997</v>
      </c>
      <c r="F537" t="s">
        <v>1022</v>
      </c>
      <c r="G537" s="1" t="s">
        <v>875</v>
      </c>
      <c r="H537" s="1" t="s">
        <v>790</v>
      </c>
      <c r="I537" t="str">
        <f t="shared" si="30"/>
        <v>Centralheatingandcooling</v>
      </c>
      <c r="J537" t="str">
        <f t="shared" si="31"/>
        <v>Distributionductworkandfittings</v>
      </c>
      <c r="K537" t="str">
        <f t="shared" si="32"/>
        <v>DuctworkPlastic</v>
      </c>
      <c r="L537" t="s">
        <v>2238</v>
      </c>
    </row>
    <row r="538" spans="2:12" x14ac:dyDescent="0.3">
      <c r="B538">
        <v>5.6</v>
      </c>
      <c r="C538" t="s">
        <v>735</v>
      </c>
      <c r="D538" t="s">
        <v>996</v>
      </c>
      <c r="E538" s="1" t="s">
        <v>997</v>
      </c>
      <c r="F538" t="s">
        <v>1023</v>
      </c>
      <c r="G538" s="1" t="s">
        <v>1024</v>
      </c>
      <c r="H538" s="1" t="s">
        <v>797</v>
      </c>
      <c r="I538" t="str">
        <f t="shared" si="30"/>
        <v>Centralheatingandcooling</v>
      </c>
      <c r="J538" t="str">
        <f t="shared" si="31"/>
        <v>Grillesdiffusersfansfilters</v>
      </c>
      <c r="K538" t="str">
        <f t="shared" si="32"/>
        <v>GrillesanddiffusersAluminium</v>
      </c>
      <c r="L538" t="s">
        <v>2240</v>
      </c>
    </row>
    <row r="539" spans="2:12" x14ac:dyDescent="0.3">
      <c r="B539">
        <v>5.6</v>
      </c>
      <c r="C539" t="s">
        <v>735</v>
      </c>
      <c r="D539" t="s">
        <v>996</v>
      </c>
      <c r="E539" s="1" t="s">
        <v>997</v>
      </c>
      <c r="F539" t="s">
        <v>1023</v>
      </c>
      <c r="G539" s="1" t="s">
        <v>1024</v>
      </c>
      <c r="H539" s="1" t="s">
        <v>800</v>
      </c>
      <c r="I539" t="str">
        <f t="shared" si="30"/>
        <v>Centralheatingandcooling</v>
      </c>
      <c r="J539" t="str">
        <f t="shared" si="31"/>
        <v>Grillesdiffusersfansfilters</v>
      </c>
      <c r="K539" t="str">
        <f t="shared" si="32"/>
        <v>GrillesanddiffusersPaintedMetal</v>
      </c>
      <c r="L539" t="s">
        <v>2240</v>
      </c>
    </row>
    <row r="540" spans="2:12" x14ac:dyDescent="0.3">
      <c r="B540">
        <v>5.6</v>
      </c>
      <c r="C540" t="s">
        <v>735</v>
      </c>
      <c r="D540" t="s">
        <v>996</v>
      </c>
      <c r="E540" s="1" t="s">
        <v>997</v>
      </c>
      <c r="F540" t="s">
        <v>1023</v>
      </c>
      <c r="G540" s="1" t="s">
        <v>1024</v>
      </c>
      <c r="H540" s="1" t="s">
        <v>801</v>
      </c>
      <c r="I540" t="str">
        <f t="shared" si="30"/>
        <v>Centralheatingandcooling</v>
      </c>
      <c r="J540" t="str">
        <f t="shared" si="31"/>
        <v>Grillesdiffusersfansfilters</v>
      </c>
      <c r="K540" t="str">
        <f t="shared" si="32"/>
        <v>SlotDiffusers</v>
      </c>
      <c r="L540" t="s">
        <v>2240</v>
      </c>
    </row>
    <row r="541" spans="2:12" x14ac:dyDescent="0.3">
      <c r="B541">
        <v>5.6</v>
      </c>
      <c r="C541" t="s">
        <v>735</v>
      </c>
      <c r="D541" t="s">
        <v>996</v>
      </c>
      <c r="E541" s="1" t="s">
        <v>997</v>
      </c>
      <c r="F541" t="s">
        <v>1025</v>
      </c>
      <c r="G541" s="1" t="s">
        <v>1026</v>
      </c>
      <c r="H541" s="1" t="s">
        <v>1026</v>
      </c>
      <c r="I541" t="str">
        <f t="shared" si="30"/>
        <v>Centralheatingandcooling</v>
      </c>
      <c r="J541" t="str">
        <f t="shared" si="31"/>
        <v>Fancoilunits1</v>
      </c>
      <c r="K541" t="str">
        <f t="shared" si="32"/>
        <v>Fancoilunits1</v>
      </c>
      <c r="L541" t="s">
        <v>2242</v>
      </c>
    </row>
    <row r="542" spans="2:12" x14ac:dyDescent="0.3">
      <c r="B542">
        <v>5.6</v>
      </c>
      <c r="C542" t="s">
        <v>735</v>
      </c>
      <c r="D542" t="s">
        <v>996</v>
      </c>
      <c r="E542" s="1" t="s">
        <v>997</v>
      </c>
      <c r="F542" t="s">
        <v>1027</v>
      </c>
      <c r="G542" s="1" t="s">
        <v>1028</v>
      </c>
      <c r="H542" s="1" t="s">
        <v>1028</v>
      </c>
      <c r="I542" t="str">
        <f t="shared" si="30"/>
        <v>Centralheatingandcooling</v>
      </c>
      <c r="J542" t="str">
        <f t="shared" si="31"/>
        <v>Reversecycleheatpumpsystems</v>
      </c>
      <c r="K542" t="str">
        <f t="shared" si="32"/>
        <v>Reversecycleheatpumpsystems</v>
      </c>
      <c r="L542" t="s">
        <v>2244</v>
      </c>
    </row>
    <row r="543" spans="2:12" x14ac:dyDescent="0.3">
      <c r="B543">
        <v>5.6</v>
      </c>
      <c r="C543" t="s">
        <v>735</v>
      </c>
      <c r="D543" t="s">
        <v>996</v>
      </c>
      <c r="E543" s="1" t="s">
        <v>997</v>
      </c>
      <c r="F543" t="s">
        <v>1029</v>
      </c>
      <c r="G543" s="1" t="s">
        <v>333</v>
      </c>
      <c r="H543" s="1" t="s">
        <v>375</v>
      </c>
      <c r="I543" t="str">
        <f t="shared" si="30"/>
        <v>Centralheatingandcooling</v>
      </c>
      <c r="J543" t="str">
        <f t="shared" si="31"/>
        <v>Valves</v>
      </c>
      <c r="K543" t="str">
        <f t="shared" si="32"/>
        <v>ValvesCheck</v>
      </c>
      <c r="L543" t="s">
        <v>2245</v>
      </c>
    </row>
    <row r="544" spans="2:12" x14ac:dyDescent="0.3">
      <c r="B544">
        <v>5.6</v>
      </c>
      <c r="C544" t="s">
        <v>735</v>
      </c>
      <c r="D544" t="s">
        <v>996</v>
      </c>
      <c r="E544" s="1" t="s">
        <v>997</v>
      </c>
      <c r="F544" t="s">
        <v>1029</v>
      </c>
      <c r="G544" s="1" t="s">
        <v>333</v>
      </c>
      <c r="H544" s="1" t="s">
        <v>334</v>
      </c>
      <c r="I544" t="str">
        <f t="shared" si="30"/>
        <v>Centralheatingandcooling</v>
      </c>
      <c r="J544" t="str">
        <f t="shared" si="31"/>
        <v>Valves</v>
      </c>
      <c r="K544" t="str">
        <f t="shared" si="32"/>
        <v>Valvesgate</v>
      </c>
      <c r="L544" t="s">
        <v>2245</v>
      </c>
    </row>
    <row r="545" spans="2:12" x14ac:dyDescent="0.3">
      <c r="B545">
        <v>5.6</v>
      </c>
      <c r="C545" t="s">
        <v>735</v>
      </c>
      <c r="D545" t="s">
        <v>996</v>
      </c>
      <c r="E545" s="1" t="s">
        <v>997</v>
      </c>
      <c r="F545" t="s">
        <v>1029</v>
      </c>
      <c r="G545" s="1" t="s">
        <v>333</v>
      </c>
      <c r="H545" s="1" t="s">
        <v>376</v>
      </c>
      <c r="I545" t="str">
        <f t="shared" si="30"/>
        <v>Centralheatingandcooling</v>
      </c>
      <c r="J545" t="str">
        <f t="shared" si="31"/>
        <v>Valves</v>
      </c>
      <c r="K545" t="str">
        <f t="shared" si="32"/>
        <v>ValvesStrainers</v>
      </c>
      <c r="L545" t="s">
        <v>2245</v>
      </c>
    </row>
    <row r="546" spans="2:12" x14ac:dyDescent="0.3">
      <c r="B546">
        <v>5.6</v>
      </c>
      <c r="C546" t="s">
        <v>735</v>
      </c>
      <c r="D546" t="s">
        <v>996</v>
      </c>
      <c r="E546" s="1" t="s">
        <v>997</v>
      </c>
      <c r="F546" t="s">
        <v>1029</v>
      </c>
      <c r="G546" s="1" t="s">
        <v>333</v>
      </c>
      <c r="H546" s="1" t="s">
        <v>377</v>
      </c>
      <c r="I546" t="str">
        <f t="shared" si="30"/>
        <v>Centralheatingandcooling</v>
      </c>
      <c r="J546" t="str">
        <f t="shared" si="31"/>
        <v>Valves</v>
      </c>
      <c r="K546" t="str">
        <f t="shared" si="32"/>
        <v>ValvesThermostaticMixer</v>
      </c>
      <c r="L546" t="s">
        <v>2245</v>
      </c>
    </row>
    <row r="547" spans="2:12" x14ac:dyDescent="0.3">
      <c r="B547">
        <v>5.6</v>
      </c>
      <c r="C547" t="s">
        <v>735</v>
      </c>
      <c r="D547" t="s">
        <v>996</v>
      </c>
      <c r="E547" s="1" t="s">
        <v>997</v>
      </c>
      <c r="F547" t="s">
        <v>1030</v>
      </c>
      <c r="G547" s="1" t="s">
        <v>284</v>
      </c>
      <c r="H547" s="1" t="s">
        <v>284</v>
      </c>
      <c r="I547" t="str">
        <f t="shared" si="30"/>
        <v>Centralheatingandcooling</v>
      </c>
      <c r="J547" t="str">
        <f t="shared" si="31"/>
        <v>Thermalinsulation</v>
      </c>
      <c r="K547" t="str">
        <f t="shared" si="32"/>
        <v>Thermalinsulation</v>
      </c>
      <c r="L547" t="s">
        <v>2246</v>
      </c>
    </row>
    <row r="548" spans="2:12" x14ac:dyDescent="0.3">
      <c r="B548">
        <v>5.6</v>
      </c>
      <c r="C548" t="s">
        <v>735</v>
      </c>
      <c r="D548" t="s">
        <v>1031</v>
      </c>
      <c r="E548" s="1" t="s">
        <v>1032</v>
      </c>
      <c r="F548" t="s">
        <v>1033</v>
      </c>
      <c r="G548" s="1" t="s">
        <v>1034</v>
      </c>
      <c r="H548" s="1" t="s">
        <v>1035</v>
      </c>
      <c r="I548" t="str">
        <f t="shared" si="30"/>
        <v>Localheatingandcooling</v>
      </c>
      <c r="J548" t="str">
        <f t="shared" si="31"/>
        <v>Localheatingandcooling</v>
      </c>
      <c r="K548" t="str">
        <f t="shared" si="32"/>
        <v>SplitComfortCoolingIndoorUnit</v>
      </c>
      <c r="L548" t="s">
        <v>2247</v>
      </c>
    </row>
    <row r="549" spans="2:12" x14ac:dyDescent="0.3">
      <c r="B549">
        <v>5.6</v>
      </c>
      <c r="C549" t="s">
        <v>735</v>
      </c>
      <c r="D549" t="s">
        <v>1031</v>
      </c>
      <c r="E549" s="1" t="s">
        <v>1032</v>
      </c>
      <c r="F549" t="s">
        <v>1037</v>
      </c>
      <c r="G549" s="1" t="s">
        <v>381</v>
      </c>
      <c r="H549" s="1" t="s">
        <v>385</v>
      </c>
      <c r="I549" t="str">
        <f t="shared" si="30"/>
        <v>Localheatingandcooling</v>
      </c>
      <c r="J549" t="str">
        <f t="shared" si="31"/>
        <v>Pumps</v>
      </c>
      <c r="K549" t="str">
        <f t="shared" si="32"/>
        <v>PumpsFloormountedTwinHead</v>
      </c>
      <c r="L549" t="s">
        <v>2248</v>
      </c>
    </row>
    <row r="550" spans="2:12" x14ac:dyDescent="0.3">
      <c r="B550">
        <v>5.6</v>
      </c>
      <c r="C550" t="s">
        <v>735</v>
      </c>
      <c r="D550" t="s">
        <v>1031</v>
      </c>
      <c r="E550" s="1" t="s">
        <v>1032</v>
      </c>
      <c r="F550" t="s">
        <v>1037</v>
      </c>
      <c r="G550" s="1" t="s">
        <v>381</v>
      </c>
      <c r="H550" s="1" t="s">
        <v>386</v>
      </c>
      <c r="I550" t="str">
        <f t="shared" si="30"/>
        <v>Localheatingandcooling</v>
      </c>
      <c r="J550" t="str">
        <f t="shared" si="31"/>
        <v>Pumps</v>
      </c>
      <c r="K550" t="str">
        <f t="shared" si="32"/>
        <v>PumpsAcceleratorpipemounted</v>
      </c>
      <c r="L550" t="s">
        <v>2248</v>
      </c>
    </row>
    <row r="551" spans="2:12" x14ac:dyDescent="0.3">
      <c r="B551">
        <v>5.6</v>
      </c>
      <c r="C551" t="s">
        <v>735</v>
      </c>
      <c r="D551" t="s">
        <v>1031</v>
      </c>
      <c r="E551" s="1" t="s">
        <v>1032</v>
      </c>
      <c r="F551" t="s">
        <v>1037</v>
      </c>
      <c r="G551" s="1" t="s">
        <v>381</v>
      </c>
      <c r="H551" s="1" t="s">
        <v>390</v>
      </c>
      <c r="I551" t="str">
        <f t="shared" si="30"/>
        <v>Localheatingandcooling</v>
      </c>
      <c r="J551" t="str">
        <f t="shared" si="31"/>
        <v>Pumps</v>
      </c>
      <c r="K551" t="str">
        <f t="shared" si="32"/>
        <v>PumpsHWScirculator</v>
      </c>
      <c r="L551" t="s">
        <v>2248</v>
      </c>
    </row>
    <row r="552" spans="2:12" x14ac:dyDescent="0.3">
      <c r="B552">
        <v>5.6</v>
      </c>
      <c r="C552" t="s">
        <v>735</v>
      </c>
      <c r="D552" t="s">
        <v>1031</v>
      </c>
      <c r="E552" s="1" t="s">
        <v>1032</v>
      </c>
      <c r="F552" t="s">
        <v>1038</v>
      </c>
      <c r="G552" s="1" t="s">
        <v>1039</v>
      </c>
      <c r="H552" s="1" t="s">
        <v>786</v>
      </c>
      <c r="I552" t="str">
        <f t="shared" si="30"/>
        <v>Localheatingandcooling</v>
      </c>
      <c r="J552" t="str">
        <f t="shared" si="31"/>
        <v>Ductworkfittingsandancillaries</v>
      </c>
      <c r="K552" t="str">
        <f t="shared" si="32"/>
        <v>DuctworkFlexible</v>
      </c>
      <c r="L552" t="s">
        <v>2250</v>
      </c>
    </row>
    <row r="553" spans="2:12" x14ac:dyDescent="0.3">
      <c r="B553">
        <v>5.6</v>
      </c>
      <c r="C553" t="s">
        <v>735</v>
      </c>
      <c r="D553" t="s">
        <v>1031</v>
      </c>
      <c r="E553" s="1" t="s">
        <v>1032</v>
      </c>
      <c r="F553" t="s">
        <v>1038</v>
      </c>
      <c r="G553" s="1" t="s">
        <v>1039</v>
      </c>
      <c r="H553" s="1" t="s">
        <v>789</v>
      </c>
      <c r="I553" t="str">
        <f t="shared" si="30"/>
        <v>Localheatingandcooling</v>
      </c>
      <c r="J553" t="str">
        <f t="shared" si="31"/>
        <v>Ductworkfittingsandancillaries</v>
      </c>
      <c r="K553" t="str">
        <f t="shared" si="32"/>
        <v>DuctworkGalvanised</v>
      </c>
      <c r="L553" t="s">
        <v>2250</v>
      </c>
    </row>
    <row r="554" spans="2:12" x14ac:dyDescent="0.3">
      <c r="B554">
        <v>5.6</v>
      </c>
      <c r="C554" t="s">
        <v>735</v>
      </c>
      <c r="D554" t="s">
        <v>1031</v>
      </c>
      <c r="E554" s="1" t="s">
        <v>1032</v>
      </c>
      <c r="F554" t="s">
        <v>1038</v>
      </c>
      <c r="G554" s="1" t="s">
        <v>1039</v>
      </c>
      <c r="H554" s="1" t="s">
        <v>790</v>
      </c>
      <c r="I554" t="str">
        <f t="shared" si="30"/>
        <v>Localheatingandcooling</v>
      </c>
      <c r="J554" t="str">
        <f t="shared" si="31"/>
        <v>Ductworkfittingsandancillaries</v>
      </c>
      <c r="K554" t="str">
        <f t="shared" si="32"/>
        <v>DuctworkPlastic</v>
      </c>
      <c r="L554" t="s">
        <v>2250</v>
      </c>
    </row>
    <row r="555" spans="2:12" x14ac:dyDescent="0.3">
      <c r="B555">
        <v>5.6</v>
      </c>
      <c r="C555" t="s">
        <v>735</v>
      </c>
      <c r="D555" t="s">
        <v>1031</v>
      </c>
      <c r="E555" s="1" t="s">
        <v>1032</v>
      </c>
      <c r="F555" t="s">
        <v>1040</v>
      </c>
      <c r="G555" s="1" t="s">
        <v>1024</v>
      </c>
      <c r="H555" s="1" t="s">
        <v>797</v>
      </c>
      <c r="I555" t="str">
        <f t="shared" si="30"/>
        <v>Localheatingandcooling</v>
      </c>
      <c r="J555" t="str">
        <f t="shared" si="31"/>
        <v>Grillesdiffusersfansfilters</v>
      </c>
      <c r="K555" t="str">
        <f t="shared" si="32"/>
        <v>GrillesanddiffusersAluminium</v>
      </c>
      <c r="L555" t="s">
        <v>2251</v>
      </c>
    </row>
    <row r="556" spans="2:12" x14ac:dyDescent="0.3">
      <c r="B556">
        <v>5.6</v>
      </c>
      <c r="C556" t="s">
        <v>735</v>
      </c>
      <c r="D556" t="s">
        <v>1031</v>
      </c>
      <c r="E556" s="1" t="s">
        <v>1032</v>
      </c>
      <c r="F556" t="s">
        <v>1040</v>
      </c>
      <c r="G556" s="1" t="s">
        <v>1024</v>
      </c>
      <c r="H556" s="1" t="s">
        <v>800</v>
      </c>
      <c r="I556" t="str">
        <f t="shared" si="30"/>
        <v>Localheatingandcooling</v>
      </c>
      <c r="J556" t="str">
        <f t="shared" si="31"/>
        <v>Grillesdiffusersfansfilters</v>
      </c>
      <c r="K556" t="str">
        <f t="shared" si="32"/>
        <v>GrillesanddiffusersPaintedMetal</v>
      </c>
      <c r="L556" t="s">
        <v>2251</v>
      </c>
    </row>
    <row r="557" spans="2:12" x14ac:dyDescent="0.3">
      <c r="B557">
        <v>5.6</v>
      </c>
      <c r="C557" t="s">
        <v>735</v>
      </c>
      <c r="D557" t="s">
        <v>1031</v>
      </c>
      <c r="E557" s="1" t="s">
        <v>1032</v>
      </c>
      <c r="F557" t="s">
        <v>1040</v>
      </c>
      <c r="G557" s="1" t="s">
        <v>1024</v>
      </c>
      <c r="H557" s="1" t="s">
        <v>801</v>
      </c>
      <c r="I557" t="str">
        <f t="shared" si="30"/>
        <v>Localheatingandcooling</v>
      </c>
      <c r="J557" t="str">
        <f t="shared" si="31"/>
        <v>Grillesdiffusersfansfilters</v>
      </c>
      <c r="K557" t="str">
        <f t="shared" si="32"/>
        <v>SlotDiffusers</v>
      </c>
      <c r="L557" t="s">
        <v>2251</v>
      </c>
    </row>
    <row r="558" spans="2:12" x14ac:dyDescent="0.3">
      <c r="B558">
        <v>5.6</v>
      </c>
      <c r="C558" t="s">
        <v>735</v>
      </c>
      <c r="D558" t="s">
        <v>1031</v>
      </c>
      <c r="E558" s="1" t="s">
        <v>1032</v>
      </c>
      <c r="F558" t="s">
        <v>1041</v>
      </c>
      <c r="G558" s="1" t="s">
        <v>254</v>
      </c>
      <c r="H558" s="1" t="s">
        <v>1042</v>
      </c>
      <c r="I558" t="str">
        <f t="shared" si="30"/>
        <v>Localheatingandcooling</v>
      </c>
      <c r="J558" t="str">
        <f t="shared" si="31"/>
        <v>Pipelinesandfittings</v>
      </c>
      <c r="K558" t="str">
        <f t="shared" si="32"/>
        <v>PipeworkLocalheatingandcoolingSystemcopper</v>
      </c>
      <c r="L558" t="s">
        <v>2252</v>
      </c>
    </row>
    <row r="559" spans="2:12" x14ac:dyDescent="0.3">
      <c r="B559">
        <v>5.6</v>
      </c>
      <c r="C559" t="s">
        <v>735</v>
      </c>
      <c r="D559" t="s">
        <v>1031</v>
      </c>
      <c r="E559" s="1" t="s">
        <v>1032</v>
      </c>
      <c r="F559" t="s">
        <v>1041</v>
      </c>
      <c r="G559" s="1" t="s">
        <v>254</v>
      </c>
      <c r="H559" s="1" t="s">
        <v>1043</v>
      </c>
      <c r="I559" t="str">
        <f t="shared" si="30"/>
        <v>Localheatingandcooling</v>
      </c>
      <c r="J559" t="str">
        <f t="shared" si="31"/>
        <v>Pipelinesandfittings</v>
      </c>
      <c r="K559" t="str">
        <f t="shared" si="32"/>
        <v>PipeworkLocalheatingandcoolingSystemclosedsteelgalv</v>
      </c>
      <c r="L559" t="s">
        <v>2252</v>
      </c>
    </row>
    <row r="560" spans="2:12" x14ac:dyDescent="0.3">
      <c r="B560">
        <v>5.6</v>
      </c>
      <c r="C560" t="s">
        <v>735</v>
      </c>
      <c r="D560" t="s">
        <v>1031</v>
      </c>
      <c r="E560" s="1" t="s">
        <v>1032</v>
      </c>
      <c r="F560" t="s">
        <v>1041</v>
      </c>
      <c r="G560" s="1" t="s">
        <v>254</v>
      </c>
      <c r="H560" s="1" t="s">
        <v>1044</v>
      </c>
      <c r="I560" t="str">
        <f t="shared" si="30"/>
        <v>Localheatingandcooling</v>
      </c>
      <c r="J560" t="str">
        <f t="shared" si="31"/>
        <v>Pipelinesandfittings</v>
      </c>
      <c r="K560" t="str">
        <f t="shared" si="32"/>
        <v>PipeworkLocalheatingandcoolingSystemopensteelgalv</v>
      </c>
      <c r="L560" t="s">
        <v>2252</v>
      </c>
    </row>
    <row r="561" spans="2:12" x14ac:dyDescent="0.3">
      <c r="B561">
        <v>5.6</v>
      </c>
      <c r="C561" t="s">
        <v>735</v>
      </c>
      <c r="D561" t="s">
        <v>1031</v>
      </c>
      <c r="E561" s="1" t="s">
        <v>1032</v>
      </c>
      <c r="F561" t="s">
        <v>1041</v>
      </c>
      <c r="G561" s="1" t="s">
        <v>254</v>
      </c>
      <c r="H561" s="1" t="s">
        <v>1045</v>
      </c>
      <c r="I561" t="str">
        <f t="shared" si="30"/>
        <v>Localheatingandcooling</v>
      </c>
      <c r="J561" t="str">
        <f t="shared" si="31"/>
        <v>Pipelinesandfittings</v>
      </c>
      <c r="K561" t="str">
        <f t="shared" si="32"/>
        <v>PipeworkLocalheatingandcoolingSystemPlastic</v>
      </c>
      <c r="L561" t="s">
        <v>2252</v>
      </c>
    </row>
    <row r="562" spans="2:12" x14ac:dyDescent="0.3">
      <c r="B562">
        <v>5.6</v>
      </c>
      <c r="C562" t="s">
        <v>735</v>
      </c>
      <c r="D562" t="s">
        <v>1031</v>
      </c>
      <c r="E562" s="1" t="s">
        <v>1032</v>
      </c>
      <c r="F562" t="s">
        <v>1046</v>
      </c>
      <c r="G562" s="1" t="s">
        <v>333</v>
      </c>
      <c r="H562" s="1" t="s">
        <v>375</v>
      </c>
      <c r="I562" t="str">
        <f t="shared" si="30"/>
        <v>Localheatingandcooling</v>
      </c>
      <c r="J562" t="str">
        <f t="shared" si="31"/>
        <v>Valves</v>
      </c>
      <c r="K562" t="str">
        <f t="shared" si="32"/>
        <v>ValvesCheck</v>
      </c>
      <c r="L562" t="s">
        <v>2253</v>
      </c>
    </row>
    <row r="563" spans="2:12" x14ac:dyDescent="0.3">
      <c r="B563">
        <v>5.6</v>
      </c>
      <c r="C563" t="s">
        <v>735</v>
      </c>
      <c r="D563" t="s">
        <v>1031</v>
      </c>
      <c r="E563" s="1" t="s">
        <v>1032</v>
      </c>
      <c r="F563" t="s">
        <v>1046</v>
      </c>
      <c r="G563" s="1" t="s">
        <v>333</v>
      </c>
      <c r="H563" s="1" t="s">
        <v>334</v>
      </c>
      <c r="I563" t="str">
        <f t="shared" si="30"/>
        <v>Localheatingandcooling</v>
      </c>
      <c r="J563" t="str">
        <f t="shared" si="31"/>
        <v>Valves</v>
      </c>
      <c r="K563" t="str">
        <f t="shared" si="32"/>
        <v>Valvesgate</v>
      </c>
      <c r="L563" t="s">
        <v>2253</v>
      </c>
    </row>
    <row r="564" spans="2:12" x14ac:dyDescent="0.3">
      <c r="B564">
        <v>5.6</v>
      </c>
      <c r="C564" t="s">
        <v>735</v>
      </c>
      <c r="D564" t="s">
        <v>1031</v>
      </c>
      <c r="E564" s="1" t="s">
        <v>1032</v>
      </c>
      <c r="F564" t="s">
        <v>1046</v>
      </c>
      <c r="G564" s="1" t="s">
        <v>333</v>
      </c>
      <c r="H564" s="1" t="s">
        <v>376</v>
      </c>
      <c r="I564" t="str">
        <f t="shared" si="30"/>
        <v>Localheatingandcooling</v>
      </c>
      <c r="J564" t="str">
        <f t="shared" si="31"/>
        <v>Valves</v>
      </c>
      <c r="K564" t="str">
        <f t="shared" si="32"/>
        <v>ValvesStrainers</v>
      </c>
      <c r="L564" t="s">
        <v>2253</v>
      </c>
    </row>
    <row r="565" spans="2:12" x14ac:dyDescent="0.3">
      <c r="B565">
        <v>5.6</v>
      </c>
      <c r="C565" t="s">
        <v>735</v>
      </c>
      <c r="D565" t="s">
        <v>1031</v>
      </c>
      <c r="E565" s="1" t="s">
        <v>1032</v>
      </c>
      <c r="F565" t="s">
        <v>1046</v>
      </c>
      <c r="G565" s="1" t="s">
        <v>333</v>
      </c>
      <c r="H565" s="1" t="s">
        <v>377</v>
      </c>
      <c r="I565" t="str">
        <f t="shared" si="30"/>
        <v>Localheatingandcooling</v>
      </c>
      <c r="J565" t="str">
        <f t="shared" si="31"/>
        <v>Valves</v>
      </c>
      <c r="K565" t="str">
        <f t="shared" si="32"/>
        <v>ValvesThermostaticMixer</v>
      </c>
      <c r="L565" t="s">
        <v>2253</v>
      </c>
    </row>
    <row r="566" spans="2:12" x14ac:dyDescent="0.3">
      <c r="B566">
        <v>5.6</v>
      </c>
      <c r="C566" t="s">
        <v>735</v>
      </c>
      <c r="D566" t="s">
        <v>1031</v>
      </c>
      <c r="E566" s="1" t="s">
        <v>1032</v>
      </c>
      <c r="F566" t="s">
        <v>1047</v>
      </c>
      <c r="G566" s="1" t="s">
        <v>365</v>
      </c>
      <c r="H566" s="1" t="s">
        <v>1002</v>
      </c>
      <c r="I566" t="str">
        <f t="shared" si="30"/>
        <v>Localheatingandcooling</v>
      </c>
      <c r="J566" t="str">
        <f t="shared" si="31"/>
        <v>Instrumentationandcontrols</v>
      </c>
      <c r="K566" t="str">
        <f t="shared" si="32"/>
        <v>ControlPanel</v>
      </c>
      <c r="L566" t="s">
        <v>2254</v>
      </c>
    </row>
    <row r="567" spans="2:12" x14ac:dyDescent="0.3">
      <c r="B567">
        <v>5.6</v>
      </c>
      <c r="C567" t="s">
        <v>735</v>
      </c>
      <c r="D567" t="s">
        <v>1031</v>
      </c>
      <c r="E567" s="1" t="s">
        <v>1032</v>
      </c>
      <c r="F567" t="s">
        <v>1048</v>
      </c>
      <c r="G567" s="1" t="s">
        <v>284</v>
      </c>
      <c r="H567" s="1" t="s">
        <v>284</v>
      </c>
      <c r="I567" t="str">
        <f t="shared" si="30"/>
        <v>Localheatingandcooling</v>
      </c>
      <c r="J567" t="str">
        <f t="shared" si="31"/>
        <v>Thermalinsulation</v>
      </c>
      <c r="K567" t="str">
        <f t="shared" si="32"/>
        <v>Thermalinsulation</v>
      </c>
      <c r="L567" t="s">
        <v>2255</v>
      </c>
    </row>
    <row r="568" spans="2:12" x14ac:dyDescent="0.3">
      <c r="B568">
        <v>5.6</v>
      </c>
      <c r="C568" t="s">
        <v>735</v>
      </c>
      <c r="D568" t="s">
        <v>1049</v>
      </c>
      <c r="E568" s="1" t="s">
        <v>1050</v>
      </c>
      <c r="F568" t="s">
        <v>1051</v>
      </c>
      <c r="G568" s="1" t="s">
        <v>1913</v>
      </c>
      <c r="H568" s="1" t="s">
        <v>1005</v>
      </c>
      <c r="I568" t="str">
        <f t="shared" si="30"/>
        <v>Centralairconditioning</v>
      </c>
      <c r="J568" t="str">
        <f t="shared" si="31"/>
        <v>Airconditioningsystems</v>
      </c>
      <c r="K568" t="str">
        <f t="shared" si="32"/>
        <v>VAVBoxesFanAssistedwithSilencer</v>
      </c>
      <c r="L568" t="s">
        <v>2257</v>
      </c>
    </row>
    <row r="569" spans="2:12" x14ac:dyDescent="0.3">
      <c r="B569">
        <v>5.6</v>
      </c>
      <c r="C569" t="s">
        <v>735</v>
      </c>
      <c r="D569" t="s">
        <v>1049</v>
      </c>
      <c r="E569" s="1" t="s">
        <v>1050</v>
      </c>
      <c r="F569" t="s">
        <v>1051</v>
      </c>
      <c r="G569" s="1" t="s">
        <v>1913</v>
      </c>
      <c r="H569" s="1" t="s">
        <v>1006</v>
      </c>
      <c r="I569" t="str">
        <f t="shared" si="30"/>
        <v>Centralairconditioning</v>
      </c>
      <c r="J569" t="str">
        <f t="shared" si="31"/>
        <v>Airconditioningsystems</v>
      </c>
      <c r="K569" t="str">
        <f t="shared" si="32"/>
        <v>VAVBoxesWithSilencer</v>
      </c>
      <c r="L569" t="s">
        <v>2257</v>
      </c>
    </row>
    <row r="570" spans="2:12" x14ac:dyDescent="0.3">
      <c r="B570">
        <v>5.6</v>
      </c>
      <c r="C570" t="s">
        <v>735</v>
      </c>
      <c r="D570" t="s">
        <v>1049</v>
      </c>
      <c r="E570" s="1" t="s">
        <v>1050</v>
      </c>
      <c r="F570" t="s">
        <v>1051</v>
      </c>
      <c r="G570" s="1" t="s">
        <v>1913</v>
      </c>
      <c r="H570" s="1" t="s">
        <v>1007</v>
      </c>
      <c r="I570" t="str">
        <f t="shared" si="30"/>
        <v>Centralairconditioning</v>
      </c>
      <c r="J570" t="str">
        <f t="shared" si="31"/>
        <v>Airconditioningsystems</v>
      </c>
      <c r="K570" t="str">
        <f t="shared" si="32"/>
        <v>VAVBoxesWithSilencerandHeatCoil</v>
      </c>
      <c r="L570" t="s">
        <v>2257</v>
      </c>
    </row>
    <row r="571" spans="2:12" x14ac:dyDescent="0.3">
      <c r="B571">
        <v>5.6</v>
      </c>
      <c r="C571" t="s">
        <v>735</v>
      </c>
      <c r="D571" t="s">
        <v>1049</v>
      </c>
      <c r="E571" s="1" t="s">
        <v>1050</v>
      </c>
      <c r="F571" t="s">
        <v>1051</v>
      </c>
      <c r="G571" s="1" t="s">
        <v>1913</v>
      </c>
      <c r="H571" s="1" t="s">
        <v>1053</v>
      </c>
      <c r="I571" t="str">
        <f t="shared" si="30"/>
        <v>Centralairconditioning</v>
      </c>
      <c r="J571" t="str">
        <f t="shared" si="31"/>
        <v>Airconditioningsystems</v>
      </c>
      <c r="K571" t="str">
        <f t="shared" si="32"/>
        <v>Dualductairinductionconditioningsystems</v>
      </c>
      <c r="L571" t="s">
        <v>2257</v>
      </c>
    </row>
    <row r="572" spans="2:12" x14ac:dyDescent="0.3">
      <c r="B572">
        <v>5.6</v>
      </c>
      <c r="C572" t="s">
        <v>735</v>
      </c>
      <c r="D572" t="s">
        <v>1049</v>
      </c>
      <c r="E572" s="1" t="s">
        <v>1050</v>
      </c>
      <c r="F572" t="s">
        <v>1051</v>
      </c>
      <c r="G572" s="1" t="s">
        <v>1913</v>
      </c>
      <c r="H572" s="1" t="s">
        <v>1055</v>
      </c>
      <c r="I572" t="str">
        <f t="shared" si="30"/>
        <v>Centralairconditioning</v>
      </c>
      <c r="J572" t="str">
        <f t="shared" si="31"/>
        <v>Airconditioningsystems</v>
      </c>
      <c r="K572" t="str">
        <f t="shared" si="32"/>
        <v>Multizoneconditioningsystems</v>
      </c>
      <c r="L572" t="s">
        <v>2257</v>
      </c>
    </row>
    <row r="573" spans="2:12" x14ac:dyDescent="0.3">
      <c r="B573">
        <v>5.6</v>
      </c>
      <c r="C573" t="s">
        <v>735</v>
      </c>
      <c r="D573" t="s">
        <v>1049</v>
      </c>
      <c r="E573" s="1" t="s">
        <v>1050</v>
      </c>
      <c r="F573" t="s">
        <v>1051</v>
      </c>
      <c r="G573" s="1" t="s">
        <v>1913</v>
      </c>
      <c r="H573" s="1" t="s">
        <v>1056</v>
      </c>
      <c r="I573" t="str">
        <f t="shared" si="30"/>
        <v>Centralairconditioning</v>
      </c>
      <c r="J573" t="str">
        <f t="shared" si="31"/>
        <v>Airconditioningsystems</v>
      </c>
      <c r="K573" t="str">
        <f t="shared" si="32"/>
        <v>Inductionairconditioningsystems</v>
      </c>
      <c r="L573" t="s">
        <v>2257</v>
      </c>
    </row>
    <row r="574" spans="2:12" x14ac:dyDescent="0.3">
      <c r="B574">
        <v>5.6</v>
      </c>
      <c r="C574" t="s">
        <v>735</v>
      </c>
      <c r="D574" t="s">
        <v>1049</v>
      </c>
      <c r="E574" s="1" t="s">
        <v>1050</v>
      </c>
      <c r="F574" t="s">
        <v>1051</v>
      </c>
      <c r="G574" s="1" t="s">
        <v>1913</v>
      </c>
      <c r="H574" s="1" t="s">
        <v>1057</v>
      </c>
      <c r="I574" t="str">
        <f t="shared" si="30"/>
        <v>Centralairconditioning</v>
      </c>
      <c r="J574" t="str">
        <f t="shared" si="31"/>
        <v>Airconditioningsystems</v>
      </c>
      <c r="K574" t="str">
        <f t="shared" si="32"/>
        <v>Hybridairconditioningsystems</v>
      </c>
      <c r="L574" t="s">
        <v>2257</v>
      </c>
    </row>
    <row r="575" spans="2:12" x14ac:dyDescent="0.3">
      <c r="B575">
        <v>5.6</v>
      </c>
      <c r="C575" t="s">
        <v>735</v>
      </c>
      <c r="D575" t="s">
        <v>1049</v>
      </c>
      <c r="E575" s="1" t="s">
        <v>1050</v>
      </c>
      <c r="F575" t="s">
        <v>1051</v>
      </c>
      <c r="G575" s="1" t="s">
        <v>356</v>
      </c>
      <c r="H575" s="1" t="s">
        <v>1058</v>
      </c>
      <c r="I575" t="str">
        <f t="shared" si="30"/>
        <v>Centralairconditioning</v>
      </c>
      <c r="J575" t="str">
        <f t="shared" si="31"/>
        <v>TBD</v>
      </c>
      <c r="K575" t="str">
        <f t="shared" si="32"/>
        <v>CoilsGalvanisedforHeating</v>
      </c>
      <c r="L575" t="s">
        <v>2258</v>
      </c>
    </row>
    <row r="576" spans="2:12" x14ac:dyDescent="0.3">
      <c r="B576">
        <v>5.6</v>
      </c>
      <c r="C576" t="s">
        <v>735</v>
      </c>
      <c r="D576" t="s">
        <v>1049</v>
      </c>
      <c r="E576" s="1" t="s">
        <v>1050</v>
      </c>
      <c r="F576" t="s">
        <v>1051</v>
      </c>
      <c r="G576" s="1" t="s">
        <v>356</v>
      </c>
      <c r="H576" s="1" t="s">
        <v>1059</v>
      </c>
      <c r="I576" t="str">
        <f t="shared" si="30"/>
        <v>Centralairconditioning</v>
      </c>
      <c r="J576" t="str">
        <f t="shared" si="31"/>
        <v>TBD</v>
      </c>
      <c r="K576" t="str">
        <f t="shared" si="32"/>
        <v>CoilsInDuctUnit</v>
      </c>
      <c r="L576" t="s">
        <v>2258</v>
      </c>
    </row>
    <row r="577" spans="2:12" x14ac:dyDescent="0.3">
      <c r="B577">
        <v>5.6</v>
      </c>
      <c r="C577" t="s">
        <v>735</v>
      </c>
      <c r="D577" t="s">
        <v>1049</v>
      </c>
      <c r="E577" s="1" t="s">
        <v>1050</v>
      </c>
      <c r="F577" t="s">
        <v>1051</v>
      </c>
      <c r="G577" s="1" t="s">
        <v>356</v>
      </c>
      <c r="H577" s="1" t="s">
        <v>1060</v>
      </c>
      <c r="I577" t="str">
        <f t="shared" si="30"/>
        <v>Centralairconditioning</v>
      </c>
      <c r="J577" t="str">
        <f t="shared" si="31"/>
        <v>TBD</v>
      </c>
      <c r="K577" t="str">
        <f t="shared" si="32"/>
        <v>Dehumidifier</v>
      </c>
      <c r="L577" t="s">
        <v>2258</v>
      </c>
    </row>
    <row r="578" spans="2:12" x14ac:dyDescent="0.3">
      <c r="B578">
        <v>5.6</v>
      </c>
      <c r="C578" t="s">
        <v>735</v>
      </c>
      <c r="D578" t="s">
        <v>1049</v>
      </c>
      <c r="E578" s="1" t="s">
        <v>1050</v>
      </c>
      <c r="F578" t="s">
        <v>1051</v>
      </c>
      <c r="G578" s="1" t="s">
        <v>356</v>
      </c>
      <c r="H578" s="1" t="s">
        <v>1063</v>
      </c>
      <c r="I578" t="str">
        <f t="shared" si="30"/>
        <v>Centralairconditioning</v>
      </c>
      <c r="J578" t="str">
        <f t="shared" si="31"/>
        <v>TBD</v>
      </c>
      <c r="K578" t="str">
        <f t="shared" si="32"/>
        <v>FinsAluminiumforCooling</v>
      </c>
      <c r="L578" t="s">
        <v>2258</v>
      </c>
    </row>
    <row r="579" spans="2:12" x14ac:dyDescent="0.3">
      <c r="B579">
        <v>5.6</v>
      </c>
      <c r="C579" t="s">
        <v>735</v>
      </c>
      <c r="D579" t="s">
        <v>1049</v>
      </c>
      <c r="E579" s="1" t="s">
        <v>1050</v>
      </c>
      <c r="F579" t="s">
        <v>1051</v>
      </c>
      <c r="G579" s="1" t="s">
        <v>356</v>
      </c>
      <c r="H579" s="1" t="s">
        <v>1064</v>
      </c>
      <c r="I579" t="str">
        <f t="shared" si="30"/>
        <v>Centralairconditioning</v>
      </c>
      <c r="J579" t="str">
        <f t="shared" si="31"/>
        <v>TBD</v>
      </c>
      <c r="K579" t="str">
        <f t="shared" si="32"/>
        <v>FinsAluminiumforHeating</v>
      </c>
      <c r="L579" t="s">
        <v>2258</v>
      </c>
    </row>
    <row r="580" spans="2:12" x14ac:dyDescent="0.3">
      <c r="B580">
        <v>5.6</v>
      </c>
      <c r="C580" t="s">
        <v>735</v>
      </c>
      <c r="D580" t="s">
        <v>1049</v>
      </c>
      <c r="E580" s="1" t="s">
        <v>1050</v>
      </c>
      <c r="F580" t="s">
        <v>1051</v>
      </c>
      <c r="G580" s="1" t="s">
        <v>356</v>
      </c>
      <c r="H580" s="1" t="s">
        <v>1065</v>
      </c>
      <c r="I580" t="str">
        <f t="shared" si="30"/>
        <v>Centralairconditioning</v>
      </c>
      <c r="J580" t="str">
        <f t="shared" si="31"/>
        <v>TBD</v>
      </c>
      <c r="K580" t="str">
        <f t="shared" si="32"/>
        <v>FinsCopperforCooling</v>
      </c>
      <c r="L580" t="s">
        <v>2258</v>
      </c>
    </row>
    <row r="581" spans="2:12" x14ac:dyDescent="0.3">
      <c r="B581">
        <v>5.6</v>
      </c>
      <c r="C581" t="s">
        <v>735</v>
      </c>
      <c r="D581" t="s">
        <v>1049</v>
      </c>
      <c r="E581" s="1" t="s">
        <v>1050</v>
      </c>
      <c r="F581" t="s">
        <v>1051</v>
      </c>
      <c r="G581" s="1" t="s">
        <v>356</v>
      </c>
      <c r="H581" s="1" t="s">
        <v>1066</v>
      </c>
      <c r="I581" t="str">
        <f t="shared" si="30"/>
        <v>Centralairconditioning</v>
      </c>
      <c r="J581" t="str">
        <f t="shared" si="31"/>
        <v>TBD</v>
      </c>
      <c r="K581" t="str">
        <f t="shared" si="32"/>
        <v>FinsCopperforHeating</v>
      </c>
      <c r="L581" t="s">
        <v>2258</v>
      </c>
    </row>
    <row r="582" spans="2:12" x14ac:dyDescent="0.3">
      <c r="B582">
        <v>5.6</v>
      </c>
      <c r="C582" t="s">
        <v>735</v>
      </c>
      <c r="D582" t="s">
        <v>1049</v>
      </c>
      <c r="E582" s="1" t="s">
        <v>1050</v>
      </c>
      <c r="F582" t="s">
        <v>1051</v>
      </c>
      <c r="G582" s="1" t="s">
        <v>356</v>
      </c>
      <c r="H582" s="1" t="s">
        <v>1067</v>
      </c>
      <c r="I582" t="str">
        <f t="shared" si="30"/>
        <v>Centralairconditioning</v>
      </c>
      <c r="J582" t="str">
        <f t="shared" si="31"/>
        <v>TBD</v>
      </c>
      <c r="K582" t="str">
        <f t="shared" si="32"/>
        <v>HumidifiersElectrodeBottle</v>
      </c>
      <c r="L582" t="s">
        <v>2258</v>
      </c>
    </row>
    <row r="583" spans="2:12" x14ac:dyDescent="0.3">
      <c r="B583">
        <v>5.6</v>
      </c>
      <c r="C583" t="s">
        <v>735</v>
      </c>
      <c r="D583" t="s">
        <v>1049</v>
      </c>
      <c r="E583" s="1" t="s">
        <v>1050</v>
      </c>
      <c r="F583" t="s">
        <v>1051</v>
      </c>
      <c r="G583" s="1" t="s">
        <v>356</v>
      </c>
      <c r="H583" s="1" t="s">
        <v>1070</v>
      </c>
      <c r="I583" t="str">
        <f t="shared" si="30"/>
        <v>Centralairconditioning</v>
      </c>
      <c r="J583" t="str">
        <f t="shared" si="31"/>
        <v>TBD</v>
      </c>
      <c r="K583" t="str">
        <f t="shared" si="32"/>
        <v>HumidifiersPantype</v>
      </c>
      <c r="L583" t="s">
        <v>2258</v>
      </c>
    </row>
    <row r="584" spans="2:12" x14ac:dyDescent="0.3">
      <c r="B584">
        <v>5.6</v>
      </c>
      <c r="C584" t="s">
        <v>735</v>
      </c>
      <c r="D584" t="s">
        <v>1049</v>
      </c>
      <c r="E584" s="1" t="s">
        <v>1050</v>
      </c>
      <c r="F584" t="s">
        <v>1051</v>
      </c>
      <c r="G584" s="1" t="s">
        <v>356</v>
      </c>
      <c r="H584" s="1" t="s">
        <v>1071</v>
      </c>
      <c r="I584" t="str">
        <f t="shared" si="30"/>
        <v>Centralairconditioning</v>
      </c>
      <c r="J584" t="str">
        <f t="shared" si="31"/>
        <v>TBD</v>
      </c>
      <c r="K584" t="str">
        <f t="shared" si="32"/>
        <v>HumidifiersSpinningDisk</v>
      </c>
      <c r="L584" t="s">
        <v>2258</v>
      </c>
    </row>
    <row r="585" spans="2:12" x14ac:dyDescent="0.3">
      <c r="B585">
        <v>5.6</v>
      </c>
      <c r="C585" t="s">
        <v>735</v>
      </c>
      <c r="D585" t="s">
        <v>1049</v>
      </c>
      <c r="E585" s="1" t="s">
        <v>1050</v>
      </c>
      <c r="F585" t="s">
        <v>1051</v>
      </c>
      <c r="G585" s="1" t="s">
        <v>356</v>
      </c>
      <c r="H585" s="1" t="s">
        <v>1072</v>
      </c>
      <c r="I585" t="str">
        <f t="shared" si="30"/>
        <v>Centralairconditioning</v>
      </c>
      <c r="J585" t="str">
        <f t="shared" si="31"/>
        <v>TBD</v>
      </c>
      <c r="K585" t="str">
        <f t="shared" si="32"/>
        <v>HumidifiersSpraytype</v>
      </c>
      <c r="L585" t="s">
        <v>2258</v>
      </c>
    </row>
    <row r="586" spans="2:12" x14ac:dyDescent="0.3">
      <c r="B586">
        <v>5.6</v>
      </c>
      <c r="C586" t="s">
        <v>735</v>
      </c>
      <c r="D586" t="s">
        <v>1049</v>
      </c>
      <c r="E586" s="1" t="s">
        <v>1050</v>
      </c>
      <c r="F586" t="s">
        <v>1051</v>
      </c>
      <c r="G586" s="1" t="s">
        <v>356</v>
      </c>
      <c r="H586" s="1" t="s">
        <v>1075</v>
      </c>
      <c r="I586" t="str">
        <f t="shared" si="30"/>
        <v>Centralairconditioning</v>
      </c>
      <c r="J586" t="str">
        <f t="shared" si="31"/>
        <v>TBD</v>
      </c>
      <c r="K586" t="str">
        <f t="shared" si="32"/>
        <v>HumidifiersSteamDirect</v>
      </c>
      <c r="L586" t="s">
        <v>2258</v>
      </c>
    </row>
    <row r="587" spans="2:12" x14ac:dyDescent="0.3">
      <c r="B587">
        <v>5.6</v>
      </c>
      <c r="C587" t="s">
        <v>735</v>
      </c>
      <c r="D587" t="s">
        <v>1049</v>
      </c>
      <c r="E587" s="1" t="s">
        <v>1050</v>
      </c>
      <c r="F587" t="s">
        <v>1051</v>
      </c>
      <c r="G587" s="1" t="s">
        <v>356</v>
      </c>
      <c r="H587" s="1" t="s">
        <v>1078</v>
      </c>
      <c r="I587" t="str">
        <f t="shared" si="30"/>
        <v>Centralairconditioning</v>
      </c>
      <c r="J587" t="str">
        <f t="shared" si="31"/>
        <v>TBD</v>
      </c>
      <c r="K587" t="str">
        <f t="shared" si="32"/>
        <v>HumidifiersSteamElectricGenerated</v>
      </c>
      <c r="L587" t="s">
        <v>2258</v>
      </c>
    </row>
    <row r="588" spans="2:12" x14ac:dyDescent="0.3">
      <c r="B588">
        <v>5.6</v>
      </c>
      <c r="C588" t="s">
        <v>735</v>
      </c>
      <c r="D588" t="s">
        <v>1049</v>
      </c>
      <c r="E588" s="1" t="s">
        <v>1050</v>
      </c>
      <c r="F588" t="s">
        <v>1051</v>
      </c>
      <c r="G588" s="1" t="s">
        <v>356</v>
      </c>
      <c r="H588" s="1" t="s">
        <v>1079</v>
      </c>
      <c r="I588" t="str">
        <f t="shared" si="30"/>
        <v>Centralairconditioning</v>
      </c>
      <c r="J588" t="str">
        <f t="shared" si="31"/>
        <v>TBD</v>
      </c>
      <c r="K588" t="str">
        <f t="shared" si="32"/>
        <v>HumidifiersUltrasonic</v>
      </c>
      <c r="L588" t="s">
        <v>2258</v>
      </c>
    </row>
    <row r="589" spans="2:12" x14ac:dyDescent="0.3">
      <c r="B589">
        <v>5.6</v>
      </c>
      <c r="C589" t="s">
        <v>735</v>
      </c>
      <c r="D589" t="s">
        <v>1049</v>
      </c>
      <c r="E589" s="1" t="s">
        <v>1050</v>
      </c>
      <c r="F589" t="s">
        <v>1051</v>
      </c>
      <c r="G589" s="1" t="s">
        <v>356</v>
      </c>
      <c r="H589" s="1" t="s">
        <v>1082</v>
      </c>
      <c r="I589" t="str">
        <f t="shared" si="30"/>
        <v>Centralairconditioning</v>
      </c>
      <c r="J589" t="str">
        <f t="shared" si="31"/>
        <v>TBD</v>
      </c>
      <c r="K589" t="str">
        <f t="shared" si="32"/>
        <v>Spraycoolercoils</v>
      </c>
      <c r="L589" t="s">
        <v>2258</v>
      </c>
    </row>
    <row r="590" spans="2:12" x14ac:dyDescent="0.3">
      <c r="B590">
        <v>5.6</v>
      </c>
      <c r="C590" t="s">
        <v>735</v>
      </c>
      <c r="D590" t="s">
        <v>1049</v>
      </c>
      <c r="E590" s="1" t="s">
        <v>1050</v>
      </c>
      <c r="F590" t="s">
        <v>1083</v>
      </c>
      <c r="G590" s="1" t="s">
        <v>880</v>
      </c>
      <c r="H590" s="1" t="s">
        <v>881</v>
      </c>
      <c r="I590" t="str">
        <f t="shared" si="30"/>
        <v>Centralairconditioning</v>
      </c>
      <c r="J590" t="str">
        <f t="shared" si="31"/>
        <v>Airhandlingunits</v>
      </c>
      <c r="K590" t="str">
        <f t="shared" si="32"/>
        <v>AirHandlingUnitDXexternal</v>
      </c>
      <c r="L590" t="s">
        <v>2259</v>
      </c>
    </row>
    <row r="591" spans="2:12" x14ac:dyDescent="0.3">
      <c r="B591">
        <v>5.6</v>
      </c>
      <c r="C591" t="s">
        <v>735</v>
      </c>
      <c r="D591" t="s">
        <v>1049</v>
      </c>
      <c r="E591" s="1" t="s">
        <v>1050</v>
      </c>
      <c r="F591" t="s">
        <v>1083</v>
      </c>
      <c r="G591" s="1" t="s">
        <v>880</v>
      </c>
      <c r="H591" s="1" t="s">
        <v>882</v>
      </c>
      <c r="I591" t="str">
        <f t="shared" ref="I591:I654" si="33">SUBSTITUTE(removespecial(E591)," ","")</f>
        <v>Centralairconditioning</v>
      </c>
      <c r="J591" t="str">
        <f t="shared" ref="J591:J654" si="34">SUBSTITUTE(removespecial(G591)," ","")</f>
        <v>Airhandlingunits</v>
      </c>
      <c r="K591" t="str">
        <f t="shared" ref="K591:K654" si="35">SUBSTITUTE(removespecial(H591)," ","")</f>
        <v>AirHandlingUnitDXinternal</v>
      </c>
      <c r="L591" t="s">
        <v>2259</v>
      </c>
    </row>
    <row r="592" spans="2:12" x14ac:dyDescent="0.3">
      <c r="B592">
        <v>5.6</v>
      </c>
      <c r="C592" t="s">
        <v>735</v>
      </c>
      <c r="D592" t="s">
        <v>1049</v>
      </c>
      <c r="E592" s="1" t="s">
        <v>1050</v>
      </c>
      <c r="F592" t="s">
        <v>1083</v>
      </c>
      <c r="G592" s="1" t="s">
        <v>880</v>
      </c>
      <c r="H592" s="1" t="s">
        <v>883</v>
      </c>
      <c r="I592" t="str">
        <f t="shared" si="33"/>
        <v>Centralairconditioning</v>
      </c>
      <c r="J592" t="str">
        <f t="shared" si="34"/>
        <v>Airhandlingunits</v>
      </c>
      <c r="K592" t="str">
        <f t="shared" si="35"/>
        <v>AirHandlingUnitexternallylocated</v>
      </c>
      <c r="L592" t="s">
        <v>2259</v>
      </c>
    </row>
    <row r="593" spans="2:12" x14ac:dyDescent="0.3">
      <c r="B593">
        <v>5.6</v>
      </c>
      <c r="C593" t="s">
        <v>735</v>
      </c>
      <c r="D593" t="s">
        <v>1049</v>
      </c>
      <c r="E593" s="1" t="s">
        <v>1050</v>
      </c>
      <c r="F593" t="s">
        <v>1083</v>
      </c>
      <c r="G593" s="1" t="s">
        <v>880</v>
      </c>
      <c r="H593" s="1" t="s">
        <v>884</v>
      </c>
      <c r="I593" t="str">
        <f t="shared" si="33"/>
        <v>Centralairconditioning</v>
      </c>
      <c r="J593" t="str">
        <f t="shared" si="34"/>
        <v>Airhandlingunits</v>
      </c>
      <c r="K593" t="str">
        <f t="shared" si="35"/>
        <v>AirHandlingUnitinternallylocated</v>
      </c>
      <c r="L593" t="s">
        <v>2259</v>
      </c>
    </row>
    <row r="594" spans="2:12" x14ac:dyDescent="0.3">
      <c r="B594">
        <v>5.6</v>
      </c>
      <c r="C594" t="s">
        <v>735</v>
      </c>
      <c r="D594" t="s">
        <v>1049</v>
      </c>
      <c r="E594" s="1" t="s">
        <v>1050</v>
      </c>
      <c r="F594" t="s">
        <v>1084</v>
      </c>
      <c r="G594" s="1" t="s">
        <v>1085</v>
      </c>
      <c r="H594" s="1" t="s">
        <v>893</v>
      </c>
      <c r="I594" t="str">
        <f t="shared" si="33"/>
        <v>Centralairconditioning</v>
      </c>
      <c r="J594" t="str">
        <f t="shared" si="34"/>
        <v>Terminalunitsemitters</v>
      </c>
      <c r="K594" t="str">
        <f t="shared" si="35"/>
        <v>FanCoilUnits</v>
      </c>
      <c r="L594" t="s">
        <v>2261</v>
      </c>
    </row>
    <row r="595" spans="2:12" x14ac:dyDescent="0.3">
      <c r="B595">
        <v>5.6</v>
      </c>
      <c r="C595" t="s">
        <v>735</v>
      </c>
      <c r="D595" t="s">
        <v>1049</v>
      </c>
      <c r="E595" s="1" t="s">
        <v>1050</v>
      </c>
      <c r="F595" t="s">
        <v>1084</v>
      </c>
      <c r="G595" s="1" t="s">
        <v>1085</v>
      </c>
      <c r="H595" s="1" t="s">
        <v>1086</v>
      </c>
      <c r="I595" t="str">
        <f t="shared" si="33"/>
        <v>Centralairconditioning</v>
      </c>
      <c r="J595" t="str">
        <f t="shared" si="34"/>
        <v>Terminalunitsemitters</v>
      </c>
      <c r="K595" t="str">
        <f t="shared" si="35"/>
        <v>InductionUnits</v>
      </c>
      <c r="L595" t="s">
        <v>2261</v>
      </c>
    </row>
    <row r="596" spans="2:12" x14ac:dyDescent="0.3">
      <c r="B596">
        <v>5.6</v>
      </c>
      <c r="C596" t="s">
        <v>735</v>
      </c>
      <c r="D596" t="s">
        <v>1049</v>
      </c>
      <c r="E596" s="1" t="s">
        <v>1050</v>
      </c>
      <c r="F596" t="s">
        <v>1089</v>
      </c>
      <c r="G596" s="1" t="s">
        <v>985</v>
      </c>
      <c r="H596" s="1" t="s">
        <v>786</v>
      </c>
      <c r="I596" t="str">
        <f t="shared" si="33"/>
        <v>Centralairconditioning</v>
      </c>
      <c r="J596" t="str">
        <f t="shared" si="34"/>
        <v>Ductworkandfittings</v>
      </c>
      <c r="K596" t="str">
        <f t="shared" si="35"/>
        <v>DuctworkFlexible</v>
      </c>
      <c r="L596" t="s">
        <v>2262</v>
      </c>
    </row>
    <row r="597" spans="2:12" x14ac:dyDescent="0.3">
      <c r="B597">
        <v>5.6</v>
      </c>
      <c r="C597" t="s">
        <v>735</v>
      </c>
      <c r="D597" t="s">
        <v>1049</v>
      </c>
      <c r="E597" s="1" t="s">
        <v>1050</v>
      </c>
      <c r="F597" t="s">
        <v>1089</v>
      </c>
      <c r="G597" s="1" t="s">
        <v>985</v>
      </c>
      <c r="H597" s="1" t="s">
        <v>789</v>
      </c>
      <c r="I597" t="str">
        <f t="shared" si="33"/>
        <v>Centralairconditioning</v>
      </c>
      <c r="J597" t="str">
        <f t="shared" si="34"/>
        <v>Ductworkandfittings</v>
      </c>
      <c r="K597" t="str">
        <f t="shared" si="35"/>
        <v>DuctworkGalvanised</v>
      </c>
      <c r="L597" t="s">
        <v>2262</v>
      </c>
    </row>
    <row r="598" spans="2:12" x14ac:dyDescent="0.3">
      <c r="B598">
        <v>5.6</v>
      </c>
      <c r="C598" t="s">
        <v>735</v>
      </c>
      <c r="D598" t="s">
        <v>1049</v>
      </c>
      <c r="E598" s="1" t="s">
        <v>1050</v>
      </c>
      <c r="F598" t="s">
        <v>1089</v>
      </c>
      <c r="G598" s="1" t="s">
        <v>985</v>
      </c>
      <c r="H598" s="1" t="s">
        <v>790</v>
      </c>
      <c r="I598" t="str">
        <f t="shared" si="33"/>
        <v>Centralairconditioning</v>
      </c>
      <c r="J598" t="str">
        <f t="shared" si="34"/>
        <v>Ductworkandfittings</v>
      </c>
      <c r="K598" t="str">
        <f t="shared" si="35"/>
        <v>DuctworkPlastic</v>
      </c>
      <c r="L598" t="s">
        <v>2262</v>
      </c>
    </row>
    <row r="599" spans="2:12" x14ac:dyDescent="0.3">
      <c r="B599">
        <v>5.6</v>
      </c>
      <c r="C599" t="s">
        <v>735</v>
      </c>
      <c r="D599" t="s">
        <v>1049</v>
      </c>
      <c r="E599" s="1" t="s">
        <v>1050</v>
      </c>
      <c r="F599" t="s">
        <v>1090</v>
      </c>
      <c r="G599" s="1" t="s">
        <v>1024</v>
      </c>
      <c r="H599" s="1" t="s">
        <v>878</v>
      </c>
      <c r="I599" t="str">
        <f t="shared" si="33"/>
        <v>Centralairconditioning</v>
      </c>
      <c r="J599" t="str">
        <f t="shared" si="34"/>
        <v>Grillesdiffusersfansfilters</v>
      </c>
      <c r="K599" t="str">
        <f t="shared" si="35"/>
        <v>ExternallouvresAluminium</v>
      </c>
      <c r="L599" t="s">
        <v>2263</v>
      </c>
    </row>
    <row r="600" spans="2:12" x14ac:dyDescent="0.3">
      <c r="B600">
        <v>5.6</v>
      </c>
      <c r="C600" t="s">
        <v>735</v>
      </c>
      <c r="D600" t="s">
        <v>1049</v>
      </c>
      <c r="E600" s="1" t="s">
        <v>1050</v>
      </c>
      <c r="F600" t="s">
        <v>1090</v>
      </c>
      <c r="G600" s="1" t="s">
        <v>1024</v>
      </c>
      <c r="H600" s="1" t="s">
        <v>796</v>
      </c>
      <c r="I600" t="str">
        <f t="shared" si="33"/>
        <v>Centralairconditioning</v>
      </c>
      <c r="J600" t="str">
        <f t="shared" si="34"/>
        <v>Grillesdiffusersfansfilters</v>
      </c>
      <c r="K600" t="str">
        <f t="shared" si="35"/>
        <v>ExternallouvresSteelPainted</v>
      </c>
      <c r="L600" t="s">
        <v>2263</v>
      </c>
    </row>
    <row r="601" spans="2:12" x14ac:dyDescent="0.3">
      <c r="B601">
        <v>5.6</v>
      </c>
      <c r="C601" t="s">
        <v>735</v>
      </c>
      <c r="D601" t="s">
        <v>1049</v>
      </c>
      <c r="E601" s="1" t="s">
        <v>1050</v>
      </c>
      <c r="F601" t="s">
        <v>1090</v>
      </c>
      <c r="G601" s="1" t="s">
        <v>1024</v>
      </c>
      <c r="H601" s="1" t="s">
        <v>797</v>
      </c>
      <c r="I601" t="str">
        <f t="shared" si="33"/>
        <v>Centralairconditioning</v>
      </c>
      <c r="J601" t="str">
        <f t="shared" si="34"/>
        <v>Grillesdiffusersfansfilters</v>
      </c>
      <c r="K601" t="str">
        <f t="shared" si="35"/>
        <v>GrillesanddiffusersAluminium</v>
      </c>
      <c r="L601" t="s">
        <v>2263</v>
      </c>
    </row>
    <row r="602" spans="2:12" x14ac:dyDescent="0.3">
      <c r="B602">
        <v>5.6</v>
      </c>
      <c r="C602" t="s">
        <v>735</v>
      </c>
      <c r="D602" t="s">
        <v>1049</v>
      </c>
      <c r="E602" s="1" t="s">
        <v>1050</v>
      </c>
      <c r="F602" t="s">
        <v>1090</v>
      </c>
      <c r="G602" s="1" t="s">
        <v>1024</v>
      </c>
      <c r="H602" s="1" t="s">
        <v>800</v>
      </c>
      <c r="I602" t="str">
        <f t="shared" si="33"/>
        <v>Centralairconditioning</v>
      </c>
      <c r="J602" t="str">
        <f t="shared" si="34"/>
        <v>Grillesdiffusersfansfilters</v>
      </c>
      <c r="K602" t="str">
        <f t="shared" si="35"/>
        <v>GrillesanddiffusersPaintedMetal</v>
      </c>
      <c r="L602" t="s">
        <v>2263</v>
      </c>
    </row>
    <row r="603" spans="2:12" x14ac:dyDescent="0.3">
      <c r="B603">
        <v>5.6</v>
      </c>
      <c r="C603" t="s">
        <v>735</v>
      </c>
      <c r="D603" t="s">
        <v>1049</v>
      </c>
      <c r="E603" s="1" t="s">
        <v>1050</v>
      </c>
      <c r="F603" t="s">
        <v>1090</v>
      </c>
      <c r="G603" s="1" t="s">
        <v>1024</v>
      </c>
      <c r="H603" s="1" t="s">
        <v>801</v>
      </c>
      <c r="I603" t="str">
        <f t="shared" si="33"/>
        <v>Centralairconditioning</v>
      </c>
      <c r="J603" t="str">
        <f t="shared" si="34"/>
        <v>Grillesdiffusersfansfilters</v>
      </c>
      <c r="K603" t="str">
        <f t="shared" si="35"/>
        <v>SlotDiffusers</v>
      </c>
      <c r="L603" t="s">
        <v>2263</v>
      </c>
    </row>
    <row r="604" spans="2:12" x14ac:dyDescent="0.3">
      <c r="B604">
        <v>5.6</v>
      </c>
      <c r="C604" t="s">
        <v>735</v>
      </c>
      <c r="D604" t="s">
        <v>1049</v>
      </c>
      <c r="E604" s="1" t="s">
        <v>1050</v>
      </c>
      <c r="F604" t="s">
        <v>1091</v>
      </c>
      <c r="G604" s="1" t="s">
        <v>365</v>
      </c>
      <c r="H604" s="1" t="s">
        <v>989</v>
      </c>
      <c r="I604" t="str">
        <f t="shared" si="33"/>
        <v>Centralairconditioning</v>
      </c>
      <c r="J604" t="str">
        <f t="shared" si="34"/>
        <v>Instrumentationandcontrols</v>
      </c>
      <c r="K604" t="str">
        <f t="shared" si="35"/>
        <v>ControllerAirConditioning</v>
      </c>
      <c r="L604" t="s">
        <v>2264</v>
      </c>
    </row>
    <row r="605" spans="2:12" x14ac:dyDescent="0.3">
      <c r="B605">
        <v>5.6</v>
      </c>
      <c r="C605" t="s">
        <v>735</v>
      </c>
      <c r="D605" t="s">
        <v>1049</v>
      </c>
      <c r="E605" s="1" t="s">
        <v>1050</v>
      </c>
      <c r="F605" t="s">
        <v>1092</v>
      </c>
      <c r="G605" s="1" t="s">
        <v>284</v>
      </c>
      <c r="H605" s="1" t="s">
        <v>284</v>
      </c>
      <c r="I605" t="str">
        <f t="shared" si="33"/>
        <v>Centralairconditioning</v>
      </c>
      <c r="J605" t="str">
        <f t="shared" si="34"/>
        <v>Thermalinsulation</v>
      </c>
      <c r="K605" t="str">
        <f t="shared" si="35"/>
        <v>Thermalinsulation</v>
      </c>
      <c r="L605" t="s">
        <v>2265</v>
      </c>
    </row>
    <row r="606" spans="2:12" x14ac:dyDescent="0.3">
      <c r="B606">
        <v>5.6</v>
      </c>
      <c r="C606" t="s">
        <v>735</v>
      </c>
      <c r="D606" t="s">
        <v>1049</v>
      </c>
      <c r="E606" s="1" t="s">
        <v>1050</v>
      </c>
      <c r="F606" t="s">
        <v>1093</v>
      </c>
      <c r="G606" s="1" t="s">
        <v>1094</v>
      </c>
      <c r="H606" s="1" t="s">
        <v>1094</v>
      </c>
      <c r="I606" t="str">
        <f t="shared" si="33"/>
        <v>Centralairconditioning</v>
      </c>
      <c r="J606" t="str">
        <f t="shared" si="34"/>
        <v>Plenumairheatingsystems</v>
      </c>
      <c r="K606" t="str">
        <f t="shared" si="35"/>
        <v>Plenumairheatingsystems</v>
      </c>
      <c r="L606" t="s">
        <v>2267</v>
      </c>
    </row>
    <row r="607" spans="2:12" x14ac:dyDescent="0.3">
      <c r="B607">
        <v>5.6</v>
      </c>
      <c r="C607" t="s">
        <v>735</v>
      </c>
      <c r="D607" t="s">
        <v>1049</v>
      </c>
      <c r="E607" s="1" t="s">
        <v>1050</v>
      </c>
      <c r="F607" t="s">
        <v>1096</v>
      </c>
      <c r="G607" s="1" t="s">
        <v>915</v>
      </c>
      <c r="H607" s="1" t="s">
        <v>1097</v>
      </c>
      <c r="I607" t="str">
        <f t="shared" si="33"/>
        <v>Centralairconditioning</v>
      </c>
      <c r="J607" t="str">
        <f t="shared" si="34"/>
        <v>Chillers</v>
      </c>
      <c r="K607" t="str">
        <f t="shared" si="35"/>
        <v>ChillersLithiumbromidewaterabsorptionchillers</v>
      </c>
      <c r="L607" t="s">
        <v>2268</v>
      </c>
    </row>
    <row r="608" spans="2:12" x14ac:dyDescent="0.3">
      <c r="B608">
        <v>5.6</v>
      </c>
      <c r="C608" t="s">
        <v>735</v>
      </c>
      <c r="D608" t="s">
        <v>1049</v>
      </c>
      <c r="E608" s="1" t="s">
        <v>1050</v>
      </c>
      <c r="F608" t="s">
        <v>1096</v>
      </c>
      <c r="G608" s="1" t="s">
        <v>915</v>
      </c>
      <c r="H608" s="1" t="s">
        <v>4548</v>
      </c>
      <c r="I608" t="str">
        <f t="shared" si="33"/>
        <v>Centralairconditioning</v>
      </c>
      <c r="J608" t="str">
        <f t="shared" si="34"/>
        <v>Chillers</v>
      </c>
      <c r="K608" t="str">
        <f t="shared" si="35"/>
        <v>ChillersGasfiredabsorptionchillersupto18kW</v>
      </c>
      <c r="L608" t="s">
        <v>2268</v>
      </c>
    </row>
    <row r="609" spans="2:12" x14ac:dyDescent="0.3">
      <c r="B609">
        <v>5.6</v>
      </c>
      <c r="C609" t="s">
        <v>735</v>
      </c>
      <c r="D609" t="s">
        <v>1049</v>
      </c>
      <c r="E609" s="1" t="s">
        <v>1050</v>
      </c>
      <c r="F609" t="s">
        <v>1096</v>
      </c>
      <c r="G609" s="1" t="s">
        <v>915</v>
      </c>
      <c r="H609" s="1" t="s">
        <v>1099</v>
      </c>
      <c r="I609" t="str">
        <f t="shared" si="33"/>
        <v>Centralairconditioning</v>
      </c>
      <c r="J609" t="str">
        <f t="shared" si="34"/>
        <v>Chillers</v>
      </c>
      <c r="K609" t="str">
        <f t="shared" si="35"/>
        <v>ChillersCompressorrefrigerationreciprocating</v>
      </c>
      <c r="L609" t="s">
        <v>2268</v>
      </c>
    </row>
    <row r="610" spans="2:12" x14ac:dyDescent="0.3">
      <c r="B610">
        <v>5.6</v>
      </c>
      <c r="C610" t="s">
        <v>735</v>
      </c>
      <c r="D610" t="s">
        <v>1049</v>
      </c>
      <c r="E610" s="1" t="s">
        <v>1050</v>
      </c>
      <c r="F610" t="s">
        <v>1096</v>
      </c>
      <c r="G610" s="1" t="s">
        <v>915</v>
      </c>
      <c r="H610" s="1" t="s">
        <v>1101</v>
      </c>
      <c r="I610" t="str">
        <f t="shared" si="33"/>
        <v>Centralairconditioning</v>
      </c>
      <c r="J610" t="str">
        <f t="shared" si="34"/>
        <v>Chillers</v>
      </c>
      <c r="K610" t="str">
        <f t="shared" si="35"/>
        <v>ChillersCompressorscrew</v>
      </c>
      <c r="L610" t="s">
        <v>2268</v>
      </c>
    </row>
    <row r="611" spans="2:12" x14ac:dyDescent="0.3">
      <c r="B611">
        <v>5.6</v>
      </c>
      <c r="C611" t="s">
        <v>735</v>
      </c>
      <c r="D611" t="s">
        <v>1049</v>
      </c>
      <c r="E611" s="1" t="s">
        <v>1050</v>
      </c>
      <c r="F611" t="s">
        <v>1096</v>
      </c>
      <c r="G611" s="1" t="s">
        <v>915</v>
      </c>
      <c r="H611" s="1" t="s">
        <v>1101</v>
      </c>
      <c r="I611" t="str">
        <f t="shared" si="33"/>
        <v>Centralairconditioning</v>
      </c>
      <c r="J611" t="str">
        <f t="shared" si="34"/>
        <v>Chillers</v>
      </c>
      <c r="K611" t="str">
        <f t="shared" si="35"/>
        <v>ChillersCompressorscrew</v>
      </c>
      <c r="L611" t="s">
        <v>2268</v>
      </c>
    </row>
    <row r="612" spans="2:12" x14ac:dyDescent="0.3">
      <c r="B612">
        <v>5.6</v>
      </c>
      <c r="C612" t="s">
        <v>735</v>
      </c>
      <c r="D612" t="s">
        <v>1049</v>
      </c>
      <c r="E612" s="1" t="s">
        <v>1050</v>
      </c>
      <c r="F612" t="s">
        <v>1096</v>
      </c>
      <c r="G612" s="1" t="s">
        <v>915</v>
      </c>
      <c r="H612" s="1" t="s">
        <v>4549</v>
      </c>
      <c r="I612" t="str">
        <f t="shared" si="33"/>
        <v>Centralairconditioning</v>
      </c>
      <c r="J612" t="str">
        <f t="shared" si="34"/>
        <v>Chillers</v>
      </c>
      <c r="K612" t="str">
        <f t="shared" si="35"/>
        <v>ChillersCompressorsrefrigerationcentrifugal</v>
      </c>
      <c r="L612" t="s">
        <v>2268</v>
      </c>
    </row>
    <row r="613" spans="2:12" x14ac:dyDescent="0.3">
      <c r="B613">
        <v>5.6</v>
      </c>
      <c r="C613" t="s">
        <v>735</v>
      </c>
      <c r="D613" t="s">
        <v>1049</v>
      </c>
      <c r="E613" s="1" t="s">
        <v>1050</v>
      </c>
      <c r="F613" t="s">
        <v>1096</v>
      </c>
      <c r="G613" s="1" t="s">
        <v>915</v>
      </c>
      <c r="H613" s="1" t="s">
        <v>1107</v>
      </c>
      <c r="I613" t="str">
        <f t="shared" si="33"/>
        <v>Centralairconditioning</v>
      </c>
      <c r="J613" t="str">
        <f t="shared" si="34"/>
        <v>Chillers</v>
      </c>
      <c r="K613" t="str">
        <f t="shared" si="35"/>
        <v>ChillersSolarthermalabsorptionchillers</v>
      </c>
      <c r="L613" t="s">
        <v>2268</v>
      </c>
    </row>
    <row r="614" spans="2:12" x14ac:dyDescent="0.3">
      <c r="B614">
        <v>5.6</v>
      </c>
      <c r="C614" t="s">
        <v>735</v>
      </c>
      <c r="D614" t="s">
        <v>1049</v>
      </c>
      <c r="E614" s="1" t="s">
        <v>1050</v>
      </c>
      <c r="F614" t="s">
        <v>1108</v>
      </c>
      <c r="G614" s="1" t="s">
        <v>1109</v>
      </c>
      <c r="H614" s="1" t="s">
        <v>434</v>
      </c>
      <c r="I614" t="str">
        <f t="shared" si="33"/>
        <v>Centralairconditioning</v>
      </c>
      <c r="J614" t="str">
        <f t="shared" si="34"/>
        <v>Pipelinesandfittings</v>
      </c>
      <c r="K614" t="str">
        <f t="shared" si="35"/>
        <v>PlantRoomPipework</v>
      </c>
      <c r="L614" t="s">
        <v>2587</v>
      </c>
    </row>
    <row r="615" spans="2:12" x14ac:dyDescent="0.3">
      <c r="B615">
        <v>5.6</v>
      </c>
      <c r="C615" t="s">
        <v>735</v>
      </c>
      <c r="D615" t="s">
        <v>1049</v>
      </c>
      <c r="E615" s="1" t="s">
        <v>1050</v>
      </c>
      <c r="F615" t="s">
        <v>1111</v>
      </c>
      <c r="G615" s="1" t="s">
        <v>333</v>
      </c>
      <c r="H615" s="1" t="s">
        <v>375</v>
      </c>
      <c r="I615" t="str">
        <f t="shared" si="33"/>
        <v>Centralairconditioning</v>
      </c>
      <c r="J615" t="str">
        <f t="shared" si="34"/>
        <v>Valves</v>
      </c>
      <c r="K615" t="str">
        <f t="shared" si="35"/>
        <v>ValvesCheck</v>
      </c>
      <c r="L615" t="s">
        <v>2271</v>
      </c>
    </row>
    <row r="616" spans="2:12" x14ac:dyDescent="0.3">
      <c r="B616">
        <v>5.6</v>
      </c>
      <c r="C616" t="s">
        <v>735</v>
      </c>
      <c r="D616" t="s">
        <v>1049</v>
      </c>
      <c r="E616" s="1" t="s">
        <v>1050</v>
      </c>
      <c r="F616" t="s">
        <v>1111</v>
      </c>
      <c r="G616" s="1" t="s">
        <v>333</v>
      </c>
      <c r="H616" s="1" t="s">
        <v>334</v>
      </c>
      <c r="I616" t="str">
        <f t="shared" si="33"/>
        <v>Centralairconditioning</v>
      </c>
      <c r="J616" t="str">
        <f t="shared" si="34"/>
        <v>Valves</v>
      </c>
      <c r="K616" t="str">
        <f t="shared" si="35"/>
        <v>Valvesgate</v>
      </c>
      <c r="L616" t="s">
        <v>2271</v>
      </c>
    </row>
    <row r="617" spans="2:12" x14ac:dyDescent="0.3">
      <c r="B617">
        <v>5.6</v>
      </c>
      <c r="C617" t="s">
        <v>735</v>
      </c>
      <c r="D617" t="s">
        <v>1049</v>
      </c>
      <c r="E617" s="1" t="s">
        <v>1050</v>
      </c>
      <c r="F617" t="s">
        <v>1111</v>
      </c>
      <c r="G617" s="1" t="s">
        <v>333</v>
      </c>
      <c r="H617" s="1" t="s">
        <v>376</v>
      </c>
      <c r="I617" t="str">
        <f t="shared" si="33"/>
        <v>Centralairconditioning</v>
      </c>
      <c r="J617" t="str">
        <f t="shared" si="34"/>
        <v>Valves</v>
      </c>
      <c r="K617" t="str">
        <f t="shared" si="35"/>
        <v>ValvesStrainers</v>
      </c>
      <c r="L617" t="s">
        <v>2271</v>
      </c>
    </row>
    <row r="618" spans="2:12" x14ac:dyDescent="0.3">
      <c r="B618">
        <v>5.6</v>
      </c>
      <c r="C618" t="s">
        <v>735</v>
      </c>
      <c r="D618" t="s">
        <v>1049</v>
      </c>
      <c r="E618" s="1" t="s">
        <v>1050</v>
      </c>
      <c r="F618" t="s">
        <v>1111</v>
      </c>
      <c r="G618" s="1" t="s">
        <v>333</v>
      </c>
      <c r="H618" s="1" t="s">
        <v>377</v>
      </c>
      <c r="I618" t="str">
        <f t="shared" si="33"/>
        <v>Centralairconditioning</v>
      </c>
      <c r="J618" t="str">
        <f t="shared" si="34"/>
        <v>Valves</v>
      </c>
      <c r="K618" t="str">
        <f t="shared" si="35"/>
        <v>ValvesThermostaticMixer</v>
      </c>
      <c r="L618" t="s">
        <v>2271</v>
      </c>
    </row>
    <row r="619" spans="2:12" x14ac:dyDescent="0.3">
      <c r="B619">
        <v>5.6</v>
      </c>
      <c r="C619" t="s">
        <v>735</v>
      </c>
      <c r="D619" t="s">
        <v>1049</v>
      </c>
      <c r="E619" s="1" t="s">
        <v>1050</v>
      </c>
      <c r="F619" t="s">
        <v>1112</v>
      </c>
      <c r="G619" s="1" t="s">
        <v>381</v>
      </c>
      <c r="H619" s="1" t="s">
        <v>382</v>
      </c>
      <c r="I619" t="str">
        <f t="shared" si="33"/>
        <v>Centralairconditioning</v>
      </c>
      <c r="J619" t="str">
        <f t="shared" si="34"/>
        <v>Pumps</v>
      </c>
      <c r="K619" t="str">
        <f t="shared" si="35"/>
        <v>PumpsFloormounted</v>
      </c>
      <c r="L619" t="s">
        <v>2272</v>
      </c>
    </row>
    <row r="620" spans="2:12" x14ac:dyDescent="0.3">
      <c r="B620">
        <v>5.6</v>
      </c>
      <c r="C620" t="s">
        <v>735</v>
      </c>
      <c r="D620" t="s">
        <v>1049</v>
      </c>
      <c r="E620" s="1" t="s">
        <v>1050</v>
      </c>
      <c r="F620" t="s">
        <v>1112</v>
      </c>
      <c r="G620" s="1" t="s">
        <v>381</v>
      </c>
      <c r="H620" s="1" t="s">
        <v>385</v>
      </c>
      <c r="I620" t="str">
        <f t="shared" si="33"/>
        <v>Centralairconditioning</v>
      </c>
      <c r="J620" t="str">
        <f t="shared" si="34"/>
        <v>Pumps</v>
      </c>
      <c r="K620" t="str">
        <f t="shared" si="35"/>
        <v>PumpsFloormountedTwinHead</v>
      </c>
      <c r="L620" t="s">
        <v>2272</v>
      </c>
    </row>
    <row r="621" spans="2:12" x14ac:dyDescent="0.3">
      <c r="B621">
        <v>5.6</v>
      </c>
      <c r="C621" t="s">
        <v>735</v>
      </c>
      <c r="D621" t="s">
        <v>1049</v>
      </c>
      <c r="E621" s="1" t="s">
        <v>1050</v>
      </c>
      <c r="F621" t="s">
        <v>1112</v>
      </c>
      <c r="G621" s="1" t="s">
        <v>381</v>
      </c>
      <c r="H621" s="1" t="s">
        <v>386</v>
      </c>
      <c r="I621" t="str">
        <f t="shared" si="33"/>
        <v>Centralairconditioning</v>
      </c>
      <c r="J621" t="str">
        <f t="shared" si="34"/>
        <v>Pumps</v>
      </c>
      <c r="K621" t="str">
        <f t="shared" si="35"/>
        <v>PumpsAcceleratorpipemounted</v>
      </c>
      <c r="L621" t="s">
        <v>2272</v>
      </c>
    </row>
    <row r="622" spans="2:12" x14ac:dyDescent="0.3">
      <c r="B622">
        <v>5.6</v>
      </c>
      <c r="C622" t="s">
        <v>735</v>
      </c>
      <c r="D622" t="s">
        <v>1049</v>
      </c>
      <c r="E622" s="1" t="s">
        <v>1050</v>
      </c>
      <c r="F622" t="s">
        <v>1112</v>
      </c>
      <c r="G622" s="1" t="s">
        <v>381</v>
      </c>
      <c r="H622" s="1" t="s">
        <v>387</v>
      </c>
      <c r="I622" t="str">
        <f t="shared" si="33"/>
        <v>Centralairconditioning</v>
      </c>
      <c r="J622" t="str">
        <f t="shared" si="34"/>
        <v>Pumps</v>
      </c>
      <c r="K622" t="str">
        <f t="shared" si="35"/>
        <v>PumpsDomestic</v>
      </c>
      <c r="L622" t="s">
        <v>2272</v>
      </c>
    </row>
    <row r="623" spans="2:12" x14ac:dyDescent="0.3">
      <c r="B623">
        <v>5.6</v>
      </c>
      <c r="C623" t="s">
        <v>735</v>
      </c>
      <c r="D623" t="s">
        <v>1049</v>
      </c>
      <c r="E623" s="1" t="s">
        <v>1050</v>
      </c>
      <c r="F623" t="s">
        <v>1112</v>
      </c>
      <c r="G623" s="1" t="s">
        <v>381</v>
      </c>
      <c r="H623" s="1" t="s">
        <v>390</v>
      </c>
      <c r="I623" t="str">
        <f t="shared" si="33"/>
        <v>Centralairconditioning</v>
      </c>
      <c r="J623" t="str">
        <f t="shared" si="34"/>
        <v>Pumps</v>
      </c>
      <c r="K623" t="str">
        <f t="shared" si="35"/>
        <v>PumpsHWScirculator</v>
      </c>
      <c r="L623" t="s">
        <v>2272</v>
      </c>
    </row>
    <row r="624" spans="2:12" x14ac:dyDescent="0.3">
      <c r="B624">
        <v>5.6</v>
      </c>
      <c r="C624" t="s">
        <v>735</v>
      </c>
      <c r="D624" t="s">
        <v>1113</v>
      </c>
      <c r="E624" s="1" t="s">
        <v>1114</v>
      </c>
      <c r="F624" t="s">
        <v>1115</v>
      </c>
      <c r="G624" s="1" t="s">
        <v>1914</v>
      </c>
      <c r="H624" s="1" t="s">
        <v>918</v>
      </c>
      <c r="I624" t="str">
        <f t="shared" si="33"/>
        <v>Localairconditioning</v>
      </c>
      <c r="J624" t="str">
        <f t="shared" si="34"/>
        <v>Airconditioningunits</v>
      </c>
      <c r="K624" t="str">
        <f t="shared" si="35"/>
        <v>CloseControlACCondenser</v>
      </c>
      <c r="L624" t="s">
        <v>2274</v>
      </c>
    </row>
    <row r="625" spans="2:12" x14ac:dyDescent="0.3">
      <c r="B625">
        <v>5.6</v>
      </c>
      <c r="C625" t="s">
        <v>735</v>
      </c>
      <c r="D625" t="s">
        <v>1113</v>
      </c>
      <c r="E625" s="1" t="s">
        <v>1114</v>
      </c>
      <c r="F625" t="s">
        <v>1115</v>
      </c>
      <c r="G625" s="1" t="s">
        <v>1914</v>
      </c>
      <c r="H625" s="1" t="s">
        <v>1119</v>
      </c>
      <c r="I625" t="str">
        <f t="shared" si="33"/>
        <v>Localairconditioning</v>
      </c>
      <c r="J625" t="str">
        <f t="shared" si="34"/>
        <v>Airconditioningunits</v>
      </c>
      <c r="K625" t="str">
        <f t="shared" si="35"/>
        <v>UnitaryACCRACUnitDXType</v>
      </c>
      <c r="L625" t="s">
        <v>2274</v>
      </c>
    </row>
    <row r="626" spans="2:12" x14ac:dyDescent="0.3">
      <c r="B626">
        <v>5.6</v>
      </c>
      <c r="C626" t="s">
        <v>735</v>
      </c>
      <c r="D626" t="s">
        <v>1113</v>
      </c>
      <c r="E626" s="1" t="s">
        <v>1114</v>
      </c>
      <c r="F626" t="s">
        <v>1115</v>
      </c>
      <c r="G626" s="1" t="s">
        <v>1914</v>
      </c>
      <c r="H626" s="1" t="s">
        <v>1120</v>
      </c>
      <c r="I626" t="str">
        <f t="shared" si="33"/>
        <v>Localairconditioning</v>
      </c>
      <c r="J626" t="str">
        <f t="shared" si="34"/>
        <v>Airconditioningunits</v>
      </c>
      <c r="K626" t="str">
        <f t="shared" si="35"/>
        <v>SplitSystemHeatPump</v>
      </c>
      <c r="L626" t="s">
        <v>2274</v>
      </c>
    </row>
    <row r="627" spans="2:12" x14ac:dyDescent="0.3">
      <c r="B627">
        <v>5.6</v>
      </c>
      <c r="C627" t="s">
        <v>735</v>
      </c>
      <c r="D627" t="s">
        <v>1113</v>
      </c>
      <c r="E627" s="1" t="s">
        <v>1114</v>
      </c>
      <c r="F627" t="s">
        <v>1115</v>
      </c>
      <c r="G627" s="1" t="s">
        <v>1914</v>
      </c>
      <c r="H627" s="1" t="s">
        <v>1122</v>
      </c>
      <c r="I627" t="str">
        <f t="shared" si="33"/>
        <v>Localairconditioning</v>
      </c>
      <c r="J627" t="str">
        <f t="shared" si="34"/>
        <v>Airconditioningunits</v>
      </c>
      <c r="K627" t="str">
        <f t="shared" si="35"/>
        <v>Separatecleanroomairconditioner</v>
      </c>
      <c r="L627" t="s">
        <v>2274</v>
      </c>
    </row>
    <row r="628" spans="2:12" x14ac:dyDescent="0.3">
      <c r="B628">
        <v>5.6</v>
      </c>
      <c r="C628" t="s">
        <v>735</v>
      </c>
      <c r="D628" t="s">
        <v>1113</v>
      </c>
      <c r="E628" s="1" t="s">
        <v>1114</v>
      </c>
      <c r="F628" t="s">
        <v>1125</v>
      </c>
      <c r="G628" s="1" t="s">
        <v>381</v>
      </c>
      <c r="H628" s="1" t="s">
        <v>382</v>
      </c>
      <c r="I628" t="str">
        <f t="shared" si="33"/>
        <v>Localairconditioning</v>
      </c>
      <c r="J628" t="str">
        <f t="shared" si="34"/>
        <v>Pumps</v>
      </c>
      <c r="K628" t="str">
        <f t="shared" si="35"/>
        <v>PumpsFloormounted</v>
      </c>
      <c r="L628" t="s">
        <v>2275</v>
      </c>
    </row>
    <row r="629" spans="2:12" x14ac:dyDescent="0.3">
      <c r="B629">
        <v>5.6</v>
      </c>
      <c r="C629" t="s">
        <v>735</v>
      </c>
      <c r="D629" t="s">
        <v>1113</v>
      </c>
      <c r="E629" s="1" t="s">
        <v>1114</v>
      </c>
      <c r="F629" t="s">
        <v>1125</v>
      </c>
      <c r="G629" s="1" t="s">
        <v>381</v>
      </c>
      <c r="H629" s="1" t="s">
        <v>385</v>
      </c>
      <c r="I629" t="str">
        <f t="shared" si="33"/>
        <v>Localairconditioning</v>
      </c>
      <c r="J629" t="str">
        <f t="shared" si="34"/>
        <v>Pumps</v>
      </c>
      <c r="K629" t="str">
        <f t="shared" si="35"/>
        <v>PumpsFloormountedTwinHead</v>
      </c>
      <c r="L629" t="s">
        <v>2275</v>
      </c>
    </row>
    <row r="630" spans="2:12" x14ac:dyDescent="0.3">
      <c r="B630">
        <v>5.6</v>
      </c>
      <c r="C630" t="s">
        <v>735</v>
      </c>
      <c r="D630" t="s">
        <v>1113</v>
      </c>
      <c r="E630" s="1" t="s">
        <v>1114</v>
      </c>
      <c r="F630" t="s">
        <v>1125</v>
      </c>
      <c r="G630" s="1" t="s">
        <v>381</v>
      </c>
      <c r="H630" s="1" t="s">
        <v>386</v>
      </c>
      <c r="I630" t="str">
        <f t="shared" si="33"/>
        <v>Localairconditioning</v>
      </c>
      <c r="J630" t="str">
        <f t="shared" si="34"/>
        <v>Pumps</v>
      </c>
      <c r="K630" t="str">
        <f t="shared" si="35"/>
        <v>PumpsAcceleratorpipemounted</v>
      </c>
      <c r="L630" t="s">
        <v>2275</v>
      </c>
    </row>
    <row r="631" spans="2:12" x14ac:dyDescent="0.3">
      <c r="B631">
        <v>5.6</v>
      </c>
      <c r="C631" t="s">
        <v>735</v>
      </c>
      <c r="D631" t="s">
        <v>1113</v>
      </c>
      <c r="E631" s="1" t="s">
        <v>1114</v>
      </c>
      <c r="F631" t="s">
        <v>1125</v>
      </c>
      <c r="G631" s="1" t="s">
        <v>381</v>
      </c>
      <c r="H631" s="1" t="s">
        <v>387</v>
      </c>
      <c r="I631" t="str">
        <f t="shared" si="33"/>
        <v>Localairconditioning</v>
      </c>
      <c r="J631" t="str">
        <f t="shared" si="34"/>
        <v>Pumps</v>
      </c>
      <c r="K631" t="str">
        <f t="shared" si="35"/>
        <v>PumpsDomestic</v>
      </c>
      <c r="L631" t="s">
        <v>2275</v>
      </c>
    </row>
    <row r="632" spans="2:12" x14ac:dyDescent="0.3">
      <c r="B632">
        <v>5.6</v>
      </c>
      <c r="C632" t="s">
        <v>735</v>
      </c>
      <c r="D632" t="s">
        <v>1113</v>
      </c>
      <c r="E632" s="1" t="s">
        <v>1114</v>
      </c>
      <c r="F632" t="s">
        <v>1125</v>
      </c>
      <c r="G632" s="1" t="s">
        <v>381</v>
      </c>
      <c r="H632" s="1" t="s">
        <v>390</v>
      </c>
      <c r="I632" t="str">
        <f t="shared" si="33"/>
        <v>Localairconditioning</v>
      </c>
      <c r="J632" t="str">
        <f t="shared" si="34"/>
        <v>Pumps</v>
      </c>
      <c r="K632" t="str">
        <f t="shared" si="35"/>
        <v>PumpsHWScirculator</v>
      </c>
      <c r="L632" t="s">
        <v>2275</v>
      </c>
    </row>
    <row r="633" spans="2:12" x14ac:dyDescent="0.3">
      <c r="B633">
        <v>5.6</v>
      </c>
      <c r="C633" t="s">
        <v>735</v>
      </c>
      <c r="D633" t="s">
        <v>1113</v>
      </c>
      <c r="E633" s="1" t="s">
        <v>1114</v>
      </c>
      <c r="F633" t="s">
        <v>1126</v>
      </c>
      <c r="G633" s="1" t="s">
        <v>1039</v>
      </c>
      <c r="H633" s="1" t="s">
        <v>786</v>
      </c>
      <c r="I633" t="str">
        <f t="shared" si="33"/>
        <v>Localairconditioning</v>
      </c>
      <c r="J633" t="str">
        <f t="shared" si="34"/>
        <v>Ductworkfittingsandancillaries</v>
      </c>
      <c r="K633" t="str">
        <f t="shared" si="35"/>
        <v>DuctworkFlexible</v>
      </c>
      <c r="L633" t="s">
        <v>2276</v>
      </c>
    </row>
    <row r="634" spans="2:12" x14ac:dyDescent="0.3">
      <c r="B634">
        <v>5.6</v>
      </c>
      <c r="C634" t="s">
        <v>735</v>
      </c>
      <c r="D634" t="s">
        <v>1113</v>
      </c>
      <c r="E634" s="1" t="s">
        <v>1114</v>
      </c>
      <c r="F634" t="s">
        <v>1126</v>
      </c>
      <c r="G634" s="1" t="s">
        <v>1039</v>
      </c>
      <c r="H634" s="1" t="s">
        <v>789</v>
      </c>
      <c r="I634" t="str">
        <f t="shared" si="33"/>
        <v>Localairconditioning</v>
      </c>
      <c r="J634" t="str">
        <f t="shared" si="34"/>
        <v>Ductworkfittingsandancillaries</v>
      </c>
      <c r="K634" t="str">
        <f t="shared" si="35"/>
        <v>DuctworkGalvanised</v>
      </c>
      <c r="L634" t="s">
        <v>2276</v>
      </c>
    </row>
    <row r="635" spans="2:12" x14ac:dyDescent="0.3">
      <c r="B635">
        <v>5.6</v>
      </c>
      <c r="C635" t="s">
        <v>735</v>
      </c>
      <c r="D635" t="s">
        <v>1113</v>
      </c>
      <c r="E635" s="1" t="s">
        <v>1114</v>
      </c>
      <c r="F635" t="s">
        <v>1126</v>
      </c>
      <c r="G635" s="1" t="s">
        <v>1039</v>
      </c>
      <c r="H635" s="1" t="s">
        <v>790</v>
      </c>
      <c r="I635" t="str">
        <f t="shared" si="33"/>
        <v>Localairconditioning</v>
      </c>
      <c r="J635" t="str">
        <f t="shared" si="34"/>
        <v>Ductworkfittingsandancillaries</v>
      </c>
      <c r="K635" t="str">
        <f t="shared" si="35"/>
        <v>DuctworkPlastic</v>
      </c>
      <c r="L635" t="s">
        <v>2276</v>
      </c>
    </row>
    <row r="636" spans="2:12" x14ac:dyDescent="0.3">
      <c r="B636">
        <v>5.6</v>
      </c>
      <c r="C636" t="s">
        <v>735</v>
      </c>
      <c r="D636" t="s">
        <v>1113</v>
      </c>
      <c r="E636" s="1" t="s">
        <v>1114</v>
      </c>
      <c r="F636" t="s">
        <v>1127</v>
      </c>
      <c r="G636" s="1" t="s">
        <v>1024</v>
      </c>
      <c r="H636" s="1" t="s">
        <v>797</v>
      </c>
      <c r="I636" t="str">
        <f t="shared" si="33"/>
        <v>Localairconditioning</v>
      </c>
      <c r="J636" t="str">
        <f t="shared" si="34"/>
        <v>Grillesdiffusersfansfilters</v>
      </c>
      <c r="K636" t="str">
        <f t="shared" si="35"/>
        <v>GrillesanddiffusersAluminium</v>
      </c>
      <c r="L636" t="s">
        <v>2277</v>
      </c>
    </row>
    <row r="637" spans="2:12" x14ac:dyDescent="0.3">
      <c r="B637">
        <v>5.6</v>
      </c>
      <c r="C637" t="s">
        <v>735</v>
      </c>
      <c r="D637" t="s">
        <v>1113</v>
      </c>
      <c r="E637" s="1" t="s">
        <v>1114</v>
      </c>
      <c r="F637" t="s">
        <v>1127</v>
      </c>
      <c r="G637" s="1" t="s">
        <v>1024</v>
      </c>
      <c r="H637" s="1" t="s">
        <v>800</v>
      </c>
      <c r="I637" t="str">
        <f t="shared" si="33"/>
        <v>Localairconditioning</v>
      </c>
      <c r="J637" t="str">
        <f t="shared" si="34"/>
        <v>Grillesdiffusersfansfilters</v>
      </c>
      <c r="K637" t="str">
        <f t="shared" si="35"/>
        <v>GrillesanddiffusersPaintedMetal</v>
      </c>
      <c r="L637" t="s">
        <v>2277</v>
      </c>
    </row>
    <row r="638" spans="2:12" x14ac:dyDescent="0.3">
      <c r="B638">
        <v>5.6</v>
      </c>
      <c r="C638" t="s">
        <v>735</v>
      </c>
      <c r="D638" t="s">
        <v>1113</v>
      </c>
      <c r="E638" s="1" t="s">
        <v>1114</v>
      </c>
      <c r="F638" t="s">
        <v>1127</v>
      </c>
      <c r="G638" s="1" t="s">
        <v>1024</v>
      </c>
      <c r="H638" s="1" t="s">
        <v>801</v>
      </c>
      <c r="I638" t="str">
        <f t="shared" si="33"/>
        <v>Localairconditioning</v>
      </c>
      <c r="J638" t="str">
        <f t="shared" si="34"/>
        <v>Grillesdiffusersfansfilters</v>
      </c>
      <c r="K638" t="str">
        <f t="shared" si="35"/>
        <v>SlotDiffusers</v>
      </c>
      <c r="L638" t="s">
        <v>2277</v>
      </c>
    </row>
    <row r="639" spans="2:12" x14ac:dyDescent="0.3">
      <c r="B639">
        <v>5.6</v>
      </c>
      <c r="C639" t="s">
        <v>735</v>
      </c>
      <c r="D639" t="s">
        <v>1113</v>
      </c>
      <c r="E639" s="1" t="s">
        <v>1114</v>
      </c>
      <c r="F639" t="s">
        <v>1041</v>
      </c>
      <c r="G639" s="1" t="s">
        <v>254</v>
      </c>
      <c r="H639" s="1" t="s">
        <v>1128</v>
      </c>
      <c r="I639" t="str">
        <f t="shared" si="33"/>
        <v>Localairconditioning</v>
      </c>
      <c r="J639" t="str">
        <f t="shared" si="34"/>
        <v>Pipelinesandfittings</v>
      </c>
      <c r="K639" t="str">
        <f t="shared" si="35"/>
        <v>PipeworkLocalairconditioningSystemcopper</v>
      </c>
      <c r="L639" t="s">
        <v>2278</v>
      </c>
    </row>
    <row r="640" spans="2:12" x14ac:dyDescent="0.3">
      <c r="B640">
        <v>5.6</v>
      </c>
      <c r="C640" t="s">
        <v>735</v>
      </c>
      <c r="D640" t="s">
        <v>1113</v>
      </c>
      <c r="E640" s="1" t="s">
        <v>1114</v>
      </c>
      <c r="F640" t="s">
        <v>1041</v>
      </c>
      <c r="G640" s="1" t="s">
        <v>254</v>
      </c>
      <c r="H640" s="1" t="s">
        <v>1129</v>
      </c>
      <c r="I640" t="str">
        <f t="shared" si="33"/>
        <v>Localairconditioning</v>
      </c>
      <c r="J640" t="str">
        <f t="shared" si="34"/>
        <v>Pipelinesandfittings</v>
      </c>
      <c r="K640" t="str">
        <f t="shared" si="35"/>
        <v>PipeworkLocalairconditioningSystemclosedsteelgalv</v>
      </c>
      <c r="L640" t="s">
        <v>2278</v>
      </c>
    </row>
    <row r="641" spans="2:12" x14ac:dyDescent="0.3">
      <c r="B641">
        <v>5.6</v>
      </c>
      <c r="C641" t="s">
        <v>735</v>
      </c>
      <c r="D641" t="s">
        <v>1113</v>
      </c>
      <c r="E641" s="1" t="s">
        <v>1114</v>
      </c>
      <c r="F641" t="s">
        <v>1041</v>
      </c>
      <c r="G641" s="1" t="s">
        <v>254</v>
      </c>
      <c r="H641" s="1" t="s">
        <v>1130</v>
      </c>
      <c r="I641" t="str">
        <f t="shared" si="33"/>
        <v>Localairconditioning</v>
      </c>
      <c r="J641" t="str">
        <f t="shared" si="34"/>
        <v>Pipelinesandfittings</v>
      </c>
      <c r="K641" t="str">
        <f t="shared" si="35"/>
        <v>PipeworkLocalairconditioningSystemopensteelgalv</v>
      </c>
      <c r="L641" t="s">
        <v>2278</v>
      </c>
    </row>
    <row r="642" spans="2:12" x14ac:dyDescent="0.3">
      <c r="B642">
        <v>5.6</v>
      </c>
      <c r="C642" t="s">
        <v>735</v>
      </c>
      <c r="D642" t="s">
        <v>1113</v>
      </c>
      <c r="E642" s="1" t="s">
        <v>1114</v>
      </c>
      <c r="F642" t="s">
        <v>1041</v>
      </c>
      <c r="G642" s="1" t="s">
        <v>254</v>
      </c>
      <c r="H642" s="1" t="s">
        <v>1131</v>
      </c>
      <c r="I642" t="str">
        <f t="shared" si="33"/>
        <v>Localairconditioning</v>
      </c>
      <c r="J642" t="str">
        <f t="shared" si="34"/>
        <v>Pipelinesandfittings</v>
      </c>
      <c r="K642" t="str">
        <f t="shared" si="35"/>
        <v>PipeworkLocalairconditioningSystemPlastic</v>
      </c>
      <c r="L642" t="s">
        <v>2278</v>
      </c>
    </row>
    <row r="643" spans="2:12" x14ac:dyDescent="0.3">
      <c r="B643">
        <v>5.6</v>
      </c>
      <c r="C643" t="s">
        <v>735</v>
      </c>
      <c r="D643" t="s">
        <v>1113</v>
      </c>
      <c r="E643" s="1" t="s">
        <v>1114</v>
      </c>
      <c r="F643" t="s">
        <v>1046</v>
      </c>
      <c r="G643" s="1" t="s">
        <v>333</v>
      </c>
      <c r="H643" s="1" t="s">
        <v>375</v>
      </c>
      <c r="I643" t="str">
        <f t="shared" si="33"/>
        <v>Localairconditioning</v>
      </c>
      <c r="J643" t="str">
        <f t="shared" si="34"/>
        <v>Valves</v>
      </c>
      <c r="K643" t="str">
        <f t="shared" si="35"/>
        <v>ValvesCheck</v>
      </c>
      <c r="L643" t="s">
        <v>2279</v>
      </c>
    </row>
    <row r="644" spans="2:12" x14ac:dyDescent="0.3">
      <c r="B644">
        <v>5.6</v>
      </c>
      <c r="C644" t="s">
        <v>735</v>
      </c>
      <c r="D644" t="s">
        <v>1113</v>
      </c>
      <c r="E644" s="1" t="s">
        <v>1114</v>
      </c>
      <c r="F644" t="s">
        <v>1046</v>
      </c>
      <c r="G644" s="1" t="s">
        <v>333</v>
      </c>
      <c r="H644" s="1" t="s">
        <v>334</v>
      </c>
      <c r="I644" t="str">
        <f t="shared" si="33"/>
        <v>Localairconditioning</v>
      </c>
      <c r="J644" t="str">
        <f t="shared" si="34"/>
        <v>Valves</v>
      </c>
      <c r="K644" t="str">
        <f t="shared" si="35"/>
        <v>Valvesgate</v>
      </c>
      <c r="L644" t="s">
        <v>2279</v>
      </c>
    </row>
    <row r="645" spans="2:12" x14ac:dyDescent="0.3">
      <c r="B645">
        <v>5.6</v>
      </c>
      <c r="C645" t="s">
        <v>735</v>
      </c>
      <c r="D645" t="s">
        <v>1113</v>
      </c>
      <c r="E645" s="1" t="s">
        <v>1114</v>
      </c>
      <c r="F645" t="s">
        <v>1046</v>
      </c>
      <c r="G645" s="1" t="s">
        <v>333</v>
      </c>
      <c r="H645" s="1" t="s">
        <v>376</v>
      </c>
      <c r="I645" t="str">
        <f t="shared" si="33"/>
        <v>Localairconditioning</v>
      </c>
      <c r="J645" t="str">
        <f t="shared" si="34"/>
        <v>Valves</v>
      </c>
      <c r="K645" t="str">
        <f t="shared" si="35"/>
        <v>ValvesStrainers</v>
      </c>
      <c r="L645" t="s">
        <v>2279</v>
      </c>
    </row>
    <row r="646" spans="2:12" x14ac:dyDescent="0.3">
      <c r="B646">
        <v>5.6</v>
      </c>
      <c r="C646" t="s">
        <v>735</v>
      </c>
      <c r="D646" t="s">
        <v>1113</v>
      </c>
      <c r="E646" s="1" t="s">
        <v>1114</v>
      </c>
      <c r="F646" t="s">
        <v>1046</v>
      </c>
      <c r="G646" s="1" t="s">
        <v>333</v>
      </c>
      <c r="H646" s="1" t="s">
        <v>377</v>
      </c>
      <c r="I646" t="str">
        <f t="shared" si="33"/>
        <v>Localairconditioning</v>
      </c>
      <c r="J646" t="str">
        <f t="shared" si="34"/>
        <v>Valves</v>
      </c>
      <c r="K646" t="str">
        <f t="shared" si="35"/>
        <v>ValvesThermostaticMixer</v>
      </c>
      <c r="L646" t="s">
        <v>2279</v>
      </c>
    </row>
    <row r="647" spans="2:12" x14ac:dyDescent="0.3">
      <c r="B647">
        <v>5.6</v>
      </c>
      <c r="C647" t="s">
        <v>735</v>
      </c>
      <c r="D647" t="s">
        <v>1113</v>
      </c>
      <c r="E647" s="1" t="s">
        <v>1114</v>
      </c>
      <c r="F647" t="s">
        <v>1132</v>
      </c>
      <c r="G647" s="1" t="s">
        <v>365</v>
      </c>
      <c r="H647" s="1" t="s">
        <v>1002</v>
      </c>
      <c r="I647" t="str">
        <f t="shared" si="33"/>
        <v>Localairconditioning</v>
      </c>
      <c r="J647" t="str">
        <f t="shared" si="34"/>
        <v>Instrumentationandcontrols</v>
      </c>
      <c r="K647" t="str">
        <f t="shared" si="35"/>
        <v>ControlPanel</v>
      </c>
      <c r="L647" t="s">
        <v>2280</v>
      </c>
    </row>
    <row r="648" spans="2:12" x14ac:dyDescent="0.3">
      <c r="B648">
        <v>5.6</v>
      </c>
      <c r="C648" t="s">
        <v>735</v>
      </c>
      <c r="D648" t="s">
        <v>1113</v>
      </c>
      <c r="E648" s="1" t="s">
        <v>1114</v>
      </c>
      <c r="F648" t="s">
        <v>1047</v>
      </c>
      <c r="G648" s="1" t="s">
        <v>284</v>
      </c>
      <c r="H648" s="1" t="s">
        <v>284</v>
      </c>
      <c r="I648" t="str">
        <f t="shared" si="33"/>
        <v>Localairconditioning</v>
      </c>
      <c r="J648" t="str">
        <f t="shared" si="34"/>
        <v>Thermalinsulation</v>
      </c>
      <c r="K648" t="str">
        <f t="shared" si="35"/>
        <v>Thermalinsulation</v>
      </c>
      <c r="L648" t="s">
        <v>2281</v>
      </c>
    </row>
    <row r="649" spans="2:12" x14ac:dyDescent="0.3">
      <c r="B649">
        <v>5.6</v>
      </c>
      <c r="C649" t="s">
        <v>735</v>
      </c>
      <c r="D649" t="s">
        <v>1113</v>
      </c>
      <c r="E649" s="1" t="s">
        <v>1114</v>
      </c>
      <c r="F649" t="s">
        <v>1048</v>
      </c>
      <c r="G649" s="1" t="s">
        <v>1133</v>
      </c>
      <c r="H649" s="1" t="s">
        <v>1133</v>
      </c>
      <c r="I649" t="str">
        <f t="shared" si="33"/>
        <v>Localairconditioning</v>
      </c>
      <c r="J649" t="str">
        <f t="shared" si="34"/>
        <v>Aircurtains</v>
      </c>
      <c r="K649" t="str">
        <f t="shared" si="35"/>
        <v>Aircurtains</v>
      </c>
      <c r="L649" t="s">
        <v>2283</v>
      </c>
    </row>
    <row r="650" spans="2:12" x14ac:dyDescent="0.3">
      <c r="B650">
        <v>5.7</v>
      </c>
      <c r="C650" t="s">
        <v>1135</v>
      </c>
      <c r="D650" t="s">
        <v>1136</v>
      </c>
      <c r="E650" s="1" t="s">
        <v>1137</v>
      </c>
      <c r="F650" t="s">
        <v>1138</v>
      </c>
      <c r="G650" s="1" t="s">
        <v>1139</v>
      </c>
      <c r="H650" s="1" t="s">
        <v>1140</v>
      </c>
      <c r="I650" t="str">
        <f t="shared" si="33"/>
        <v>Centralventilation</v>
      </c>
      <c r="J650" t="str">
        <f t="shared" si="34"/>
        <v>Airextractsystems</v>
      </c>
      <c r="K650" t="str">
        <f t="shared" si="35"/>
        <v>AirHandlingUnitexternalextract</v>
      </c>
      <c r="L650" t="s">
        <v>2285</v>
      </c>
    </row>
    <row r="651" spans="2:12" x14ac:dyDescent="0.3">
      <c r="B651">
        <v>5.7</v>
      </c>
      <c r="C651" t="s">
        <v>1135</v>
      </c>
      <c r="D651" t="s">
        <v>1136</v>
      </c>
      <c r="E651" s="1" t="s">
        <v>1137</v>
      </c>
      <c r="F651" t="s">
        <v>1138</v>
      </c>
      <c r="G651" s="1" t="s">
        <v>1139</v>
      </c>
      <c r="H651" s="1" t="s">
        <v>1143</v>
      </c>
      <c r="I651" t="str">
        <f t="shared" si="33"/>
        <v>Centralventilation</v>
      </c>
      <c r="J651" t="str">
        <f t="shared" si="34"/>
        <v>Airextractsystems</v>
      </c>
      <c r="K651" t="str">
        <f t="shared" si="35"/>
        <v>AirHandlingUnitinternalextract</v>
      </c>
      <c r="L651" t="s">
        <v>2285</v>
      </c>
    </row>
    <row r="652" spans="2:12" x14ac:dyDescent="0.3">
      <c r="B652">
        <v>5.7</v>
      </c>
      <c r="C652" t="s">
        <v>1135</v>
      </c>
      <c r="D652" t="s">
        <v>1136</v>
      </c>
      <c r="E652" s="1" t="s">
        <v>1137</v>
      </c>
      <c r="F652" t="s">
        <v>1144</v>
      </c>
      <c r="G652" s="1" t="s">
        <v>365</v>
      </c>
      <c r="H652" s="1" t="s">
        <v>694</v>
      </c>
      <c r="I652" t="str">
        <f t="shared" si="33"/>
        <v>Centralventilation</v>
      </c>
      <c r="J652" t="str">
        <f t="shared" si="34"/>
        <v>Instrumentationandcontrols</v>
      </c>
      <c r="K652" t="str">
        <f t="shared" si="35"/>
        <v>Timeclock</v>
      </c>
      <c r="L652" t="s">
        <v>2286</v>
      </c>
    </row>
    <row r="653" spans="2:12" x14ac:dyDescent="0.3">
      <c r="B653">
        <v>5.7</v>
      </c>
      <c r="C653" t="s">
        <v>1135</v>
      </c>
      <c r="D653" t="s">
        <v>1136</v>
      </c>
      <c r="E653" s="1" t="s">
        <v>1137</v>
      </c>
      <c r="F653" t="s">
        <v>1145</v>
      </c>
      <c r="G653" s="1" t="s">
        <v>1146</v>
      </c>
      <c r="H653" s="1" t="s">
        <v>1147</v>
      </c>
      <c r="I653" t="str">
        <f t="shared" si="33"/>
        <v>Centralventilation</v>
      </c>
      <c r="J653" t="str">
        <f t="shared" si="34"/>
        <v>Airsupplyandextractsystems</v>
      </c>
      <c r="K653" t="str">
        <f t="shared" si="35"/>
        <v>AirHandlingUnitexternalsupplyandextract</v>
      </c>
      <c r="L653" t="s">
        <v>2288</v>
      </c>
    </row>
    <row r="654" spans="2:12" x14ac:dyDescent="0.3">
      <c r="B654">
        <v>5.7</v>
      </c>
      <c r="C654" t="s">
        <v>1135</v>
      </c>
      <c r="D654" t="s">
        <v>1136</v>
      </c>
      <c r="E654" s="1" t="s">
        <v>1137</v>
      </c>
      <c r="F654" t="s">
        <v>1145</v>
      </c>
      <c r="G654" s="1" t="s">
        <v>1146</v>
      </c>
      <c r="H654" s="1" t="s">
        <v>1150</v>
      </c>
      <c r="I654" t="str">
        <f t="shared" si="33"/>
        <v>Centralventilation</v>
      </c>
      <c r="J654" t="str">
        <f t="shared" si="34"/>
        <v>Airsupplyandextractsystems</v>
      </c>
      <c r="K654" t="str">
        <f t="shared" si="35"/>
        <v>AirHandlingUnitinternalsupplyandextract</v>
      </c>
      <c r="L654" t="s">
        <v>2288</v>
      </c>
    </row>
    <row r="655" spans="2:12" x14ac:dyDescent="0.3">
      <c r="B655">
        <v>5.7</v>
      </c>
      <c r="C655" t="s">
        <v>1135</v>
      </c>
      <c r="D655" t="s">
        <v>1136</v>
      </c>
      <c r="E655" s="1" t="s">
        <v>1137</v>
      </c>
      <c r="F655" t="s">
        <v>1151</v>
      </c>
      <c r="G655" s="1" t="s">
        <v>1152</v>
      </c>
      <c r="H655" s="1" t="s">
        <v>1153</v>
      </c>
      <c r="I655" t="str">
        <f t="shared" ref="I655:I717" si="36">SUBSTITUTE(removespecial(E655)," ","")</f>
        <v>Centralventilation</v>
      </c>
      <c r="J655" t="str">
        <f t="shared" ref="J655:J717" si="37">SUBSTITUTE(removespecial(G655)," ","")</f>
        <v>Fanunits</v>
      </c>
      <c r="K655" t="str">
        <f t="shared" ref="K655:K717" si="38">SUBSTITUTE(removespecial(H655)," ","")</f>
        <v>Fan2StageAxial</v>
      </c>
      <c r="L655" t="s">
        <v>2290</v>
      </c>
    </row>
    <row r="656" spans="2:12" x14ac:dyDescent="0.3">
      <c r="B656">
        <v>5.7</v>
      </c>
      <c r="C656" t="s">
        <v>1135</v>
      </c>
      <c r="D656" t="s">
        <v>1136</v>
      </c>
      <c r="E656" s="1" t="s">
        <v>1137</v>
      </c>
      <c r="F656" t="s">
        <v>1151</v>
      </c>
      <c r="G656" s="1" t="s">
        <v>1152</v>
      </c>
      <c r="H656" s="1" t="s">
        <v>1156</v>
      </c>
      <c r="I656" t="str">
        <f t="shared" si="36"/>
        <v>Centralventilation</v>
      </c>
      <c r="J656" t="str">
        <f t="shared" si="37"/>
        <v>Fanunits</v>
      </c>
      <c r="K656" t="str">
        <f t="shared" si="38"/>
        <v>FanAxial</v>
      </c>
      <c r="L656" t="s">
        <v>2290</v>
      </c>
    </row>
    <row r="657" spans="2:12" x14ac:dyDescent="0.3">
      <c r="B657">
        <v>5.7</v>
      </c>
      <c r="C657" t="s">
        <v>1135</v>
      </c>
      <c r="D657" t="s">
        <v>1136</v>
      </c>
      <c r="E657" s="1" t="s">
        <v>1137</v>
      </c>
      <c r="F657" t="s">
        <v>1151</v>
      </c>
      <c r="G657" s="1" t="s">
        <v>1152</v>
      </c>
      <c r="H657" s="1" t="s">
        <v>1157</v>
      </c>
      <c r="I657" t="str">
        <f t="shared" si="36"/>
        <v>Centralventilation</v>
      </c>
      <c r="J657" t="str">
        <f t="shared" si="37"/>
        <v>Fanunits</v>
      </c>
      <c r="K657" t="str">
        <f t="shared" si="38"/>
        <v>FanExtract</v>
      </c>
      <c r="L657" t="s">
        <v>2290</v>
      </c>
    </row>
    <row r="658" spans="2:12" x14ac:dyDescent="0.3">
      <c r="B658">
        <v>5.7</v>
      </c>
      <c r="C658" t="s">
        <v>1135</v>
      </c>
      <c r="D658" t="s">
        <v>1136</v>
      </c>
      <c r="E658" s="1" t="s">
        <v>1137</v>
      </c>
      <c r="F658" t="s">
        <v>1151</v>
      </c>
      <c r="G658" s="1" t="s">
        <v>1152</v>
      </c>
      <c r="H658" s="1" t="s">
        <v>1158</v>
      </c>
      <c r="I658" t="str">
        <f t="shared" si="36"/>
        <v>Centralventilation</v>
      </c>
      <c r="J658" t="str">
        <f t="shared" si="37"/>
        <v>Fanunits</v>
      </c>
      <c r="K658" t="str">
        <f t="shared" si="38"/>
        <v>FanFlueDilution</v>
      </c>
      <c r="L658" t="s">
        <v>2290</v>
      </c>
    </row>
    <row r="659" spans="2:12" x14ac:dyDescent="0.3">
      <c r="B659">
        <v>5.7</v>
      </c>
      <c r="C659" t="s">
        <v>1135</v>
      </c>
      <c r="D659" t="s">
        <v>1136</v>
      </c>
      <c r="E659" s="1" t="s">
        <v>1137</v>
      </c>
      <c r="F659" t="s">
        <v>1151</v>
      </c>
      <c r="G659" s="1" t="s">
        <v>1152</v>
      </c>
      <c r="H659" s="1" t="s">
        <v>1159</v>
      </c>
      <c r="I659" t="str">
        <f t="shared" si="36"/>
        <v>Centralventilation</v>
      </c>
      <c r="J659" t="str">
        <f t="shared" si="37"/>
        <v>Fanunits</v>
      </c>
      <c r="K659" t="str">
        <f t="shared" si="38"/>
        <v>FanRoofMounted</v>
      </c>
      <c r="L659" t="s">
        <v>2290</v>
      </c>
    </row>
    <row r="660" spans="2:12" x14ac:dyDescent="0.3">
      <c r="B660">
        <v>5.7</v>
      </c>
      <c r="C660" t="s">
        <v>1135</v>
      </c>
      <c r="D660" t="s">
        <v>1136</v>
      </c>
      <c r="E660" s="1" t="s">
        <v>1137</v>
      </c>
      <c r="F660" t="s">
        <v>1151</v>
      </c>
      <c r="G660" s="1" t="s">
        <v>1152</v>
      </c>
      <c r="H660" s="1" t="s">
        <v>1160</v>
      </c>
      <c r="I660" t="str">
        <f t="shared" si="36"/>
        <v>Centralventilation</v>
      </c>
      <c r="J660" t="str">
        <f t="shared" si="37"/>
        <v>Fanunits</v>
      </c>
      <c r="K660" t="str">
        <f t="shared" si="38"/>
        <v>FanSmokeExtract</v>
      </c>
      <c r="L660" t="s">
        <v>2290</v>
      </c>
    </row>
    <row r="661" spans="2:12" x14ac:dyDescent="0.3">
      <c r="B661">
        <v>5.7</v>
      </c>
      <c r="C661" t="s">
        <v>1135</v>
      </c>
      <c r="D661" t="s">
        <v>1136</v>
      </c>
      <c r="E661" s="1" t="s">
        <v>1137</v>
      </c>
      <c r="F661" t="s">
        <v>1151</v>
      </c>
      <c r="G661" s="1" t="s">
        <v>1152</v>
      </c>
      <c r="H661" s="1" t="s">
        <v>1161</v>
      </c>
      <c r="I661" t="str">
        <f t="shared" si="36"/>
        <v>Centralventilation</v>
      </c>
      <c r="J661" t="str">
        <f t="shared" si="37"/>
        <v>Fanunits</v>
      </c>
      <c r="K661" t="str">
        <f t="shared" si="38"/>
        <v>FanToiletExtract</v>
      </c>
      <c r="L661" t="s">
        <v>2290</v>
      </c>
    </row>
    <row r="662" spans="2:12" x14ac:dyDescent="0.3">
      <c r="B662">
        <v>5.7</v>
      </c>
      <c r="C662" t="s">
        <v>1135</v>
      </c>
      <c r="D662" t="s">
        <v>1136</v>
      </c>
      <c r="E662" s="1" t="s">
        <v>1137</v>
      </c>
      <c r="F662" t="s">
        <v>1162</v>
      </c>
      <c r="G662" s="1" t="s">
        <v>254</v>
      </c>
      <c r="H662" s="1" t="s">
        <v>1163</v>
      </c>
      <c r="I662" t="str">
        <f t="shared" si="36"/>
        <v>Centralventilation</v>
      </c>
      <c r="J662" t="str">
        <f t="shared" si="37"/>
        <v>Pipelinesandfittings</v>
      </c>
      <c r="K662" t="str">
        <f t="shared" si="38"/>
        <v>PipeworkCentralventilationSystemcopper</v>
      </c>
      <c r="L662" t="s">
        <v>2291</v>
      </c>
    </row>
    <row r="663" spans="2:12" x14ac:dyDescent="0.3">
      <c r="B663">
        <v>5.7</v>
      </c>
      <c r="C663" t="s">
        <v>1135</v>
      </c>
      <c r="D663" t="s">
        <v>1136</v>
      </c>
      <c r="E663" s="1" t="s">
        <v>1137</v>
      </c>
      <c r="F663" t="s">
        <v>1162</v>
      </c>
      <c r="G663" s="1" t="s">
        <v>254</v>
      </c>
      <c r="H663" s="1" t="s">
        <v>1164</v>
      </c>
      <c r="I663" t="str">
        <f t="shared" si="36"/>
        <v>Centralventilation</v>
      </c>
      <c r="J663" t="str">
        <f t="shared" si="37"/>
        <v>Pipelinesandfittings</v>
      </c>
      <c r="K663" t="str">
        <f t="shared" si="38"/>
        <v>PipeworkCentralventilationSystemsteelgalv</v>
      </c>
      <c r="L663" t="s">
        <v>2291</v>
      </c>
    </row>
    <row r="664" spans="2:12" x14ac:dyDescent="0.3">
      <c r="B664">
        <v>5.7</v>
      </c>
      <c r="C664" t="s">
        <v>1135</v>
      </c>
      <c r="D664" t="s">
        <v>1136</v>
      </c>
      <c r="E664" s="1" t="s">
        <v>1137</v>
      </c>
      <c r="F664" t="s">
        <v>1162</v>
      </c>
      <c r="G664" s="1" t="s">
        <v>254</v>
      </c>
      <c r="H664" s="1" t="s">
        <v>1164</v>
      </c>
      <c r="I664" t="str">
        <f t="shared" si="36"/>
        <v>Centralventilation</v>
      </c>
      <c r="J664" t="str">
        <f t="shared" si="37"/>
        <v>Pipelinesandfittings</v>
      </c>
      <c r="K664" t="str">
        <f t="shared" si="38"/>
        <v>PipeworkCentralventilationSystemsteelgalv</v>
      </c>
      <c r="L664" t="s">
        <v>2291</v>
      </c>
    </row>
    <row r="665" spans="2:12" x14ac:dyDescent="0.3">
      <c r="B665">
        <v>5.7</v>
      </c>
      <c r="C665" t="s">
        <v>1135</v>
      </c>
      <c r="D665" t="s">
        <v>1136</v>
      </c>
      <c r="E665" s="1" t="s">
        <v>1137</v>
      </c>
      <c r="F665" t="s">
        <v>1162</v>
      </c>
      <c r="G665" s="1" t="s">
        <v>254</v>
      </c>
      <c r="H665" s="1" t="s">
        <v>1165</v>
      </c>
      <c r="I665" t="str">
        <f t="shared" si="36"/>
        <v>Centralventilation</v>
      </c>
      <c r="J665" t="str">
        <f t="shared" si="37"/>
        <v>Pipelinesandfittings</v>
      </c>
      <c r="K665" t="str">
        <f t="shared" si="38"/>
        <v>PipeworkCentralventilationSystemPlastic</v>
      </c>
      <c r="L665" t="s">
        <v>2291</v>
      </c>
    </row>
    <row r="666" spans="2:12" x14ac:dyDescent="0.3">
      <c r="B666">
        <v>5.7</v>
      </c>
      <c r="C666" t="s">
        <v>1135</v>
      </c>
      <c r="D666" t="s">
        <v>1136</v>
      </c>
      <c r="E666" s="1" t="s">
        <v>1137</v>
      </c>
      <c r="F666" t="s">
        <v>1166</v>
      </c>
      <c r="G666" s="1" t="s">
        <v>1024</v>
      </c>
      <c r="H666" s="1" t="s">
        <v>878</v>
      </c>
      <c r="I666" t="str">
        <f t="shared" si="36"/>
        <v>Centralventilation</v>
      </c>
      <c r="J666" t="str">
        <f t="shared" si="37"/>
        <v>Grillesdiffusersfansfilters</v>
      </c>
      <c r="K666" t="str">
        <f t="shared" si="38"/>
        <v>ExternallouvresAluminium</v>
      </c>
      <c r="L666" t="s">
        <v>2292</v>
      </c>
    </row>
    <row r="667" spans="2:12" x14ac:dyDescent="0.3">
      <c r="B667">
        <v>5.7</v>
      </c>
      <c r="C667" t="s">
        <v>1135</v>
      </c>
      <c r="D667" t="s">
        <v>1136</v>
      </c>
      <c r="E667" s="1" t="s">
        <v>1137</v>
      </c>
      <c r="F667" t="s">
        <v>1166</v>
      </c>
      <c r="G667" s="1" t="s">
        <v>1024</v>
      </c>
      <c r="H667" s="1" t="s">
        <v>796</v>
      </c>
      <c r="I667" t="str">
        <f t="shared" si="36"/>
        <v>Centralventilation</v>
      </c>
      <c r="J667" t="str">
        <f t="shared" si="37"/>
        <v>Grillesdiffusersfansfilters</v>
      </c>
      <c r="K667" t="str">
        <f t="shared" si="38"/>
        <v>ExternallouvresSteelPainted</v>
      </c>
      <c r="L667" t="s">
        <v>2292</v>
      </c>
    </row>
    <row r="668" spans="2:12" x14ac:dyDescent="0.3">
      <c r="B668">
        <v>5.7</v>
      </c>
      <c r="C668" t="s">
        <v>1135</v>
      </c>
      <c r="D668" t="s">
        <v>1136</v>
      </c>
      <c r="E668" s="1" t="s">
        <v>1137</v>
      </c>
      <c r="F668" t="s">
        <v>1166</v>
      </c>
      <c r="G668" s="1" t="s">
        <v>1024</v>
      </c>
      <c r="H668" s="1" t="s">
        <v>797</v>
      </c>
      <c r="I668" t="str">
        <f t="shared" si="36"/>
        <v>Centralventilation</v>
      </c>
      <c r="J668" t="str">
        <f t="shared" si="37"/>
        <v>Grillesdiffusersfansfilters</v>
      </c>
      <c r="K668" t="str">
        <f t="shared" si="38"/>
        <v>GrillesanddiffusersAluminium</v>
      </c>
      <c r="L668" t="s">
        <v>2292</v>
      </c>
    </row>
    <row r="669" spans="2:12" x14ac:dyDescent="0.3">
      <c r="B669">
        <v>5.7</v>
      </c>
      <c r="C669" t="s">
        <v>1135</v>
      </c>
      <c r="D669" t="s">
        <v>1136</v>
      </c>
      <c r="E669" s="1" t="s">
        <v>1137</v>
      </c>
      <c r="F669" t="s">
        <v>1166</v>
      </c>
      <c r="G669" s="1" t="s">
        <v>1024</v>
      </c>
      <c r="H669" s="1" t="s">
        <v>800</v>
      </c>
      <c r="I669" t="str">
        <f t="shared" si="36"/>
        <v>Centralventilation</v>
      </c>
      <c r="J669" t="str">
        <f t="shared" si="37"/>
        <v>Grillesdiffusersfansfilters</v>
      </c>
      <c r="K669" t="str">
        <f t="shared" si="38"/>
        <v>GrillesanddiffusersPaintedMetal</v>
      </c>
      <c r="L669" t="s">
        <v>2292</v>
      </c>
    </row>
    <row r="670" spans="2:12" x14ac:dyDescent="0.3">
      <c r="B670">
        <v>5.7</v>
      </c>
      <c r="C670" t="s">
        <v>1135</v>
      </c>
      <c r="D670" t="s">
        <v>1136</v>
      </c>
      <c r="E670" s="1" t="s">
        <v>1137</v>
      </c>
      <c r="F670" t="s">
        <v>1166</v>
      </c>
      <c r="G670" s="1" t="s">
        <v>1024</v>
      </c>
      <c r="H670" s="1" t="s">
        <v>801</v>
      </c>
      <c r="I670" t="str">
        <f t="shared" si="36"/>
        <v>Centralventilation</v>
      </c>
      <c r="J670" t="str">
        <f t="shared" si="37"/>
        <v>Grillesdiffusersfansfilters</v>
      </c>
      <c r="K670" t="str">
        <f t="shared" si="38"/>
        <v>SlotDiffusers</v>
      </c>
      <c r="L670" t="s">
        <v>2292</v>
      </c>
    </row>
    <row r="671" spans="2:12" x14ac:dyDescent="0.3">
      <c r="B671">
        <v>5.7</v>
      </c>
      <c r="C671" t="s">
        <v>1135</v>
      </c>
      <c r="D671" t="s">
        <v>1136</v>
      </c>
      <c r="E671" s="1" t="s">
        <v>1137</v>
      </c>
      <c r="F671" t="s">
        <v>1167</v>
      </c>
      <c r="G671" s="1" t="s">
        <v>381</v>
      </c>
      <c r="H671" s="1" t="s">
        <v>382</v>
      </c>
      <c r="I671" t="str">
        <f t="shared" si="36"/>
        <v>Centralventilation</v>
      </c>
      <c r="J671" t="str">
        <f t="shared" si="37"/>
        <v>Pumps</v>
      </c>
      <c r="K671" t="str">
        <f t="shared" si="38"/>
        <v>PumpsFloormounted</v>
      </c>
      <c r="L671" t="s">
        <v>2293</v>
      </c>
    </row>
    <row r="672" spans="2:12" x14ac:dyDescent="0.3">
      <c r="B672">
        <v>5.7</v>
      </c>
      <c r="C672" t="s">
        <v>1135</v>
      </c>
      <c r="D672" t="s">
        <v>1136</v>
      </c>
      <c r="E672" s="1" t="s">
        <v>1137</v>
      </c>
      <c r="F672" t="s">
        <v>1167</v>
      </c>
      <c r="G672" s="1" t="s">
        <v>381</v>
      </c>
      <c r="H672" s="1" t="s">
        <v>385</v>
      </c>
      <c r="I672" t="str">
        <f t="shared" si="36"/>
        <v>Centralventilation</v>
      </c>
      <c r="J672" t="str">
        <f t="shared" si="37"/>
        <v>Pumps</v>
      </c>
      <c r="K672" t="str">
        <f t="shared" si="38"/>
        <v>PumpsFloormountedTwinHead</v>
      </c>
      <c r="L672" t="s">
        <v>2293</v>
      </c>
    </row>
    <row r="673" spans="2:12" x14ac:dyDescent="0.3">
      <c r="B673">
        <v>5.7</v>
      </c>
      <c r="C673" t="s">
        <v>1135</v>
      </c>
      <c r="D673" t="s">
        <v>1136</v>
      </c>
      <c r="E673" s="1" t="s">
        <v>1137</v>
      </c>
      <c r="F673" t="s">
        <v>1167</v>
      </c>
      <c r="G673" s="1" t="s">
        <v>381</v>
      </c>
      <c r="H673" s="1" t="s">
        <v>386</v>
      </c>
      <c r="I673" t="str">
        <f t="shared" si="36"/>
        <v>Centralventilation</v>
      </c>
      <c r="J673" t="str">
        <f t="shared" si="37"/>
        <v>Pumps</v>
      </c>
      <c r="K673" t="str">
        <f t="shared" si="38"/>
        <v>PumpsAcceleratorpipemounted</v>
      </c>
      <c r="L673" t="s">
        <v>2293</v>
      </c>
    </row>
    <row r="674" spans="2:12" x14ac:dyDescent="0.3">
      <c r="B674">
        <v>5.7</v>
      </c>
      <c r="C674" t="s">
        <v>1135</v>
      </c>
      <c r="D674" t="s">
        <v>1136</v>
      </c>
      <c r="E674" s="1" t="s">
        <v>1137</v>
      </c>
      <c r="F674" t="s">
        <v>1167</v>
      </c>
      <c r="G674" s="1" t="s">
        <v>381</v>
      </c>
      <c r="H674" s="1" t="s">
        <v>387</v>
      </c>
      <c r="I674" t="str">
        <f t="shared" si="36"/>
        <v>Centralventilation</v>
      </c>
      <c r="J674" t="str">
        <f t="shared" si="37"/>
        <v>Pumps</v>
      </c>
      <c r="K674" t="str">
        <f t="shared" si="38"/>
        <v>PumpsDomestic</v>
      </c>
      <c r="L674" t="s">
        <v>2293</v>
      </c>
    </row>
    <row r="675" spans="2:12" x14ac:dyDescent="0.3">
      <c r="B675">
        <v>5.7</v>
      </c>
      <c r="C675" t="s">
        <v>1135</v>
      </c>
      <c r="D675" t="s">
        <v>1136</v>
      </c>
      <c r="E675" s="1" t="s">
        <v>1137</v>
      </c>
      <c r="F675" t="s">
        <v>1167</v>
      </c>
      <c r="G675" s="1" t="s">
        <v>381</v>
      </c>
      <c r="H675" s="1" t="s">
        <v>390</v>
      </c>
      <c r="I675" t="str">
        <f t="shared" si="36"/>
        <v>Centralventilation</v>
      </c>
      <c r="J675" t="str">
        <f t="shared" si="37"/>
        <v>Pumps</v>
      </c>
      <c r="K675" t="str">
        <f t="shared" si="38"/>
        <v>PumpsHWScirculator</v>
      </c>
      <c r="L675" t="s">
        <v>2293</v>
      </c>
    </row>
    <row r="676" spans="2:12" x14ac:dyDescent="0.3">
      <c r="B676">
        <v>5.7</v>
      </c>
      <c r="C676" t="s">
        <v>1135</v>
      </c>
      <c r="D676" t="s">
        <v>1136</v>
      </c>
      <c r="E676" s="1" t="s">
        <v>1137</v>
      </c>
      <c r="F676" t="s">
        <v>1169</v>
      </c>
      <c r="G676" s="1" t="s">
        <v>1170</v>
      </c>
      <c r="H676" s="1" t="s">
        <v>1170</v>
      </c>
      <c r="I676" t="str">
        <f t="shared" si="36"/>
        <v>Centralventilation</v>
      </c>
      <c r="J676" t="str">
        <f t="shared" si="37"/>
        <v>Extractunitterminalunits</v>
      </c>
      <c r="K676" t="str">
        <f t="shared" si="38"/>
        <v>Extractunitterminalunits</v>
      </c>
      <c r="L676" t="s">
        <v>2295</v>
      </c>
    </row>
    <row r="677" spans="2:12" x14ac:dyDescent="0.3">
      <c r="B677">
        <v>5.7</v>
      </c>
      <c r="C677" t="s">
        <v>1135</v>
      </c>
      <c r="D677" t="s">
        <v>1136</v>
      </c>
      <c r="E677" s="1" t="s">
        <v>1137</v>
      </c>
      <c r="F677" t="s">
        <v>1171</v>
      </c>
      <c r="G677" s="1" t="s">
        <v>1172</v>
      </c>
      <c r="H677" s="1" t="s">
        <v>786</v>
      </c>
      <c r="I677" t="str">
        <f t="shared" si="36"/>
        <v>Centralventilation</v>
      </c>
      <c r="J677" t="str">
        <f t="shared" si="37"/>
        <v>Ductworkandfittings</v>
      </c>
      <c r="K677" t="str">
        <f t="shared" si="38"/>
        <v>DuctworkFlexible</v>
      </c>
      <c r="L677" t="s">
        <v>2296</v>
      </c>
    </row>
    <row r="678" spans="2:12" x14ac:dyDescent="0.3">
      <c r="B678">
        <v>5.7</v>
      </c>
      <c r="C678" t="s">
        <v>1135</v>
      </c>
      <c r="D678" t="s">
        <v>1136</v>
      </c>
      <c r="E678" s="1" t="s">
        <v>1137</v>
      </c>
      <c r="F678" t="s">
        <v>1171</v>
      </c>
      <c r="G678" s="1" t="s">
        <v>1172</v>
      </c>
      <c r="H678" s="1" t="s">
        <v>789</v>
      </c>
      <c r="I678" t="str">
        <f t="shared" si="36"/>
        <v>Centralventilation</v>
      </c>
      <c r="J678" t="str">
        <f t="shared" si="37"/>
        <v>Ductworkandfittings</v>
      </c>
      <c r="K678" t="str">
        <f t="shared" si="38"/>
        <v>DuctworkGalvanised</v>
      </c>
      <c r="L678" t="s">
        <v>2296</v>
      </c>
    </row>
    <row r="679" spans="2:12" x14ac:dyDescent="0.3">
      <c r="B679">
        <v>5.7</v>
      </c>
      <c r="C679" t="s">
        <v>1135</v>
      </c>
      <c r="D679" t="s">
        <v>1136</v>
      </c>
      <c r="E679" s="1" t="s">
        <v>1137</v>
      </c>
      <c r="F679" t="s">
        <v>1171</v>
      </c>
      <c r="G679" s="1" t="s">
        <v>1172</v>
      </c>
      <c r="H679" s="1" t="s">
        <v>790</v>
      </c>
      <c r="I679" t="str">
        <f t="shared" si="36"/>
        <v>Centralventilation</v>
      </c>
      <c r="J679" t="str">
        <f t="shared" si="37"/>
        <v>Ductworkandfittings</v>
      </c>
      <c r="K679" t="str">
        <f t="shared" si="38"/>
        <v>DuctworkPlastic</v>
      </c>
      <c r="L679" t="s">
        <v>2296</v>
      </c>
    </row>
    <row r="680" spans="2:12" x14ac:dyDescent="0.3">
      <c r="B680">
        <v>5.7</v>
      </c>
      <c r="C680" t="s">
        <v>1135</v>
      </c>
      <c r="D680" t="s">
        <v>1136</v>
      </c>
      <c r="E680" s="1" t="s">
        <v>1137</v>
      </c>
      <c r="F680" t="s">
        <v>1173</v>
      </c>
      <c r="G680" s="1" t="s">
        <v>333</v>
      </c>
      <c r="H680" s="1" t="s">
        <v>375</v>
      </c>
      <c r="I680" t="str">
        <f t="shared" si="36"/>
        <v>Centralventilation</v>
      </c>
      <c r="J680" t="str">
        <f t="shared" si="37"/>
        <v>Valves</v>
      </c>
      <c r="K680" t="str">
        <f t="shared" si="38"/>
        <v>ValvesCheck</v>
      </c>
      <c r="L680" t="s">
        <v>2297</v>
      </c>
    </row>
    <row r="681" spans="2:12" x14ac:dyDescent="0.3">
      <c r="B681">
        <v>5.7</v>
      </c>
      <c r="C681" t="s">
        <v>1135</v>
      </c>
      <c r="D681" t="s">
        <v>1136</v>
      </c>
      <c r="E681" s="1" t="s">
        <v>1137</v>
      </c>
      <c r="F681" t="s">
        <v>1173</v>
      </c>
      <c r="G681" s="1" t="s">
        <v>333</v>
      </c>
      <c r="H681" s="1" t="s">
        <v>334</v>
      </c>
      <c r="I681" t="str">
        <f t="shared" si="36"/>
        <v>Centralventilation</v>
      </c>
      <c r="J681" t="str">
        <f t="shared" si="37"/>
        <v>Valves</v>
      </c>
      <c r="K681" t="str">
        <f t="shared" si="38"/>
        <v>Valvesgate</v>
      </c>
      <c r="L681" t="s">
        <v>2297</v>
      </c>
    </row>
    <row r="682" spans="2:12" x14ac:dyDescent="0.3">
      <c r="B682">
        <v>5.7</v>
      </c>
      <c r="C682" t="s">
        <v>1135</v>
      </c>
      <c r="D682" t="s">
        <v>1136</v>
      </c>
      <c r="E682" s="1" t="s">
        <v>1137</v>
      </c>
      <c r="F682" t="s">
        <v>1173</v>
      </c>
      <c r="G682" s="1" t="s">
        <v>333</v>
      </c>
      <c r="H682" s="1" t="s">
        <v>376</v>
      </c>
      <c r="I682" t="str">
        <f t="shared" si="36"/>
        <v>Centralventilation</v>
      </c>
      <c r="J682" t="str">
        <f t="shared" si="37"/>
        <v>Valves</v>
      </c>
      <c r="K682" t="str">
        <f t="shared" si="38"/>
        <v>ValvesStrainers</v>
      </c>
      <c r="L682" t="s">
        <v>2297</v>
      </c>
    </row>
    <row r="683" spans="2:12" x14ac:dyDescent="0.3">
      <c r="B683">
        <v>5.7</v>
      </c>
      <c r="C683" t="s">
        <v>1135</v>
      </c>
      <c r="D683" t="s">
        <v>1136</v>
      </c>
      <c r="E683" s="1" t="s">
        <v>1137</v>
      </c>
      <c r="F683" t="s">
        <v>1173</v>
      </c>
      <c r="G683" s="1" t="s">
        <v>333</v>
      </c>
      <c r="H683" s="1" t="s">
        <v>377</v>
      </c>
      <c r="I683" t="str">
        <f t="shared" si="36"/>
        <v>Centralventilation</v>
      </c>
      <c r="J683" t="str">
        <f t="shared" si="37"/>
        <v>Valves</v>
      </c>
      <c r="K683" t="str">
        <f t="shared" si="38"/>
        <v>ValvesThermostaticMixer</v>
      </c>
      <c r="L683" t="s">
        <v>2297</v>
      </c>
    </row>
    <row r="684" spans="2:12" x14ac:dyDescent="0.3">
      <c r="B684">
        <v>5.7</v>
      </c>
      <c r="C684" t="s">
        <v>1135</v>
      </c>
      <c r="D684" t="s">
        <v>1174</v>
      </c>
      <c r="E684" s="1" t="s">
        <v>1175</v>
      </c>
      <c r="F684" t="s">
        <v>1176</v>
      </c>
      <c r="G684" s="1" t="s">
        <v>1177</v>
      </c>
      <c r="H684" s="1" t="s">
        <v>1157</v>
      </c>
      <c r="I684" t="str">
        <f t="shared" si="36"/>
        <v>Localandspecialventilation</v>
      </c>
      <c r="J684" t="str">
        <f t="shared" si="37"/>
        <v>ExtractFans</v>
      </c>
      <c r="K684" t="str">
        <f t="shared" si="38"/>
        <v>FanExtract</v>
      </c>
      <c r="L684" t="s">
        <v>2299</v>
      </c>
    </row>
    <row r="685" spans="2:12" x14ac:dyDescent="0.3">
      <c r="B685">
        <v>5.7</v>
      </c>
      <c r="C685" t="s">
        <v>1135</v>
      </c>
      <c r="D685" t="s">
        <v>1174</v>
      </c>
      <c r="E685" s="1" t="s">
        <v>1175</v>
      </c>
      <c r="F685" t="s">
        <v>1176</v>
      </c>
      <c r="G685" s="1" t="s">
        <v>1177</v>
      </c>
      <c r="H685" s="1" t="s">
        <v>1161</v>
      </c>
      <c r="I685" t="str">
        <f t="shared" si="36"/>
        <v>Localandspecialventilation</v>
      </c>
      <c r="J685" t="str">
        <f t="shared" si="37"/>
        <v>ExtractFans</v>
      </c>
      <c r="K685" t="str">
        <f t="shared" si="38"/>
        <v>FanToiletExtract</v>
      </c>
      <c r="L685" t="s">
        <v>2299</v>
      </c>
    </row>
    <row r="686" spans="2:12" x14ac:dyDescent="0.3">
      <c r="B686">
        <v>5.7</v>
      </c>
      <c r="C686" t="s">
        <v>1135</v>
      </c>
      <c r="D686" t="s">
        <v>1174</v>
      </c>
      <c r="E686" s="1" t="s">
        <v>1175</v>
      </c>
      <c r="F686" t="s">
        <v>1180</v>
      </c>
      <c r="G686" s="1" t="s">
        <v>1181</v>
      </c>
      <c r="H686" s="1" t="s">
        <v>1182</v>
      </c>
      <c r="I686" t="str">
        <f t="shared" si="36"/>
        <v>Localandspecialventilation</v>
      </c>
      <c r="J686" t="str">
        <f t="shared" si="37"/>
        <v>CarParkVentilation</v>
      </c>
      <c r="K686" t="str">
        <f t="shared" si="38"/>
        <v>VehicleExhaust</v>
      </c>
      <c r="L686" t="s">
        <v>2302</v>
      </c>
    </row>
    <row r="687" spans="2:12" x14ac:dyDescent="0.3">
      <c r="B687">
        <v>5.7</v>
      </c>
      <c r="C687" t="s">
        <v>1135</v>
      </c>
      <c r="D687" t="s">
        <v>1174</v>
      </c>
      <c r="E687" s="1" t="s">
        <v>1175</v>
      </c>
      <c r="F687" t="s">
        <v>1180</v>
      </c>
      <c r="G687" s="1" t="s">
        <v>1181</v>
      </c>
      <c r="H687" s="1" t="s">
        <v>1185</v>
      </c>
      <c r="I687" t="str">
        <f t="shared" si="36"/>
        <v>Localandspecialventilation</v>
      </c>
      <c r="J687" t="str">
        <f t="shared" si="37"/>
        <v>CarParkVentilation</v>
      </c>
      <c r="K687" t="str">
        <f t="shared" si="38"/>
        <v>Localcarexhaustventilation</v>
      </c>
      <c r="L687" t="s">
        <v>2302</v>
      </c>
    </row>
    <row r="688" spans="2:12" x14ac:dyDescent="0.3">
      <c r="B688">
        <v>5.7</v>
      </c>
      <c r="C688" t="s">
        <v>1135</v>
      </c>
      <c r="D688" t="s">
        <v>1174</v>
      </c>
      <c r="E688" s="1" t="s">
        <v>1175</v>
      </c>
      <c r="F688" t="s">
        <v>1188</v>
      </c>
      <c r="G688" s="1" t="s">
        <v>1172</v>
      </c>
      <c r="H688" s="1" t="s">
        <v>786</v>
      </c>
      <c r="I688" t="str">
        <f t="shared" si="36"/>
        <v>Localandspecialventilation</v>
      </c>
      <c r="J688" t="str">
        <f t="shared" si="37"/>
        <v>Ductworkandfittings</v>
      </c>
      <c r="K688" t="str">
        <f t="shared" si="38"/>
        <v>DuctworkFlexible</v>
      </c>
      <c r="L688" t="s">
        <v>2303</v>
      </c>
    </row>
    <row r="689" spans="2:12" x14ac:dyDescent="0.3">
      <c r="B689">
        <v>5.7</v>
      </c>
      <c r="C689" t="s">
        <v>1135</v>
      </c>
      <c r="D689" t="s">
        <v>1174</v>
      </c>
      <c r="E689" s="1" t="s">
        <v>1175</v>
      </c>
      <c r="F689" t="s">
        <v>1188</v>
      </c>
      <c r="G689" s="1" t="s">
        <v>1172</v>
      </c>
      <c r="H689" s="1" t="s">
        <v>789</v>
      </c>
      <c r="I689" t="str">
        <f t="shared" si="36"/>
        <v>Localandspecialventilation</v>
      </c>
      <c r="J689" t="str">
        <f t="shared" si="37"/>
        <v>Ductworkandfittings</v>
      </c>
      <c r="K689" t="str">
        <f t="shared" si="38"/>
        <v>DuctworkGalvanised</v>
      </c>
      <c r="L689" t="s">
        <v>2303</v>
      </c>
    </row>
    <row r="690" spans="2:12" x14ac:dyDescent="0.3">
      <c r="B690">
        <v>5.7</v>
      </c>
      <c r="C690" t="s">
        <v>1135</v>
      </c>
      <c r="D690" t="s">
        <v>1174</v>
      </c>
      <c r="E690" s="1" t="s">
        <v>1175</v>
      </c>
      <c r="F690" t="s">
        <v>1188</v>
      </c>
      <c r="G690" s="1" t="s">
        <v>1172</v>
      </c>
      <c r="H690" s="1" t="s">
        <v>790</v>
      </c>
      <c r="I690" t="str">
        <f t="shared" si="36"/>
        <v>Localandspecialventilation</v>
      </c>
      <c r="J690" t="str">
        <f t="shared" si="37"/>
        <v>Ductworkandfittings</v>
      </c>
      <c r="K690" t="str">
        <f t="shared" si="38"/>
        <v>DuctworkPlastic</v>
      </c>
      <c r="L690" t="s">
        <v>2303</v>
      </c>
    </row>
    <row r="691" spans="2:12" x14ac:dyDescent="0.3">
      <c r="B691">
        <v>5.7</v>
      </c>
      <c r="C691" t="s">
        <v>1135</v>
      </c>
      <c r="D691" t="s">
        <v>1174</v>
      </c>
      <c r="E691" s="1" t="s">
        <v>1175</v>
      </c>
      <c r="F691" t="s">
        <v>1189</v>
      </c>
      <c r="G691" s="1" t="s">
        <v>1024</v>
      </c>
      <c r="H691" s="1" t="s">
        <v>797</v>
      </c>
      <c r="I691" t="str">
        <f t="shared" si="36"/>
        <v>Localandspecialventilation</v>
      </c>
      <c r="J691" t="str">
        <f t="shared" si="37"/>
        <v>Grillesdiffusersfansfilters</v>
      </c>
      <c r="K691" t="str">
        <f t="shared" si="38"/>
        <v>GrillesanddiffusersAluminium</v>
      </c>
      <c r="L691" t="s">
        <v>2304</v>
      </c>
    </row>
    <row r="692" spans="2:12" x14ac:dyDescent="0.3">
      <c r="B692">
        <v>5.7</v>
      </c>
      <c r="C692" t="s">
        <v>1135</v>
      </c>
      <c r="D692" t="s">
        <v>1174</v>
      </c>
      <c r="E692" s="1" t="s">
        <v>1175</v>
      </c>
      <c r="F692" t="s">
        <v>1189</v>
      </c>
      <c r="G692" s="1" t="s">
        <v>1024</v>
      </c>
      <c r="H692" s="1" t="s">
        <v>800</v>
      </c>
      <c r="I692" t="str">
        <f t="shared" si="36"/>
        <v>Localandspecialventilation</v>
      </c>
      <c r="J692" t="str">
        <f t="shared" si="37"/>
        <v>Grillesdiffusersfansfilters</v>
      </c>
      <c r="K692" t="str">
        <f t="shared" si="38"/>
        <v>GrillesanddiffusersPaintedMetal</v>
      </c>
      <c r="L692" t="s">
        <v>2304</v>
      </c>
    </row>
    <row r="693" spans="2:12" x14ac:dyDescent="0.3">
      <c r="B693">
        <v>5.7</v>
      </c>
      <c r="C693" t="s">
        <v>1135</v>
      </c>
      <c r="D693" t="s">
        <v>1174</v>
      </c>
      <c r="E693" s="1" t="s">
        <v>1175</v>
      </c>
      <c r="F693" t="s">
        <v>1189</v>
      </c>
      <c r="G693" s="1" t="s">
        <v>1024</v>
      </c>
      <c r="H693" s="1" t="s">
        <v>801</v>
      </c>
      <c r="I693" t="str">
        <f t="shared" si="36"/>
        <v>Localandspecialventilation</v>
      </c>
      <c r="J693" t="str">
        <f t="shared" si="37"/>
        <v>Grillesdiffusersfansfilters</v>
      </c>
      <c r="K693" t="str">
        <f t="shared" si="38"/>
        <v>SlotDiffusers</v>
      </c>
      <c r="L693" t="s">
        <v>2304</v>
      </c>
    </row>
    <row r="694" spans="2:12" x14ac:dyDescent="0.3">
      <c r="B694">
        <v>5.7</v>
      </c>
      <c r="C694" t="s">
        <v>1135</v>
      </c>
      <c r="D694" t="s">
        <v>1174</v>
      </c>
      <c r="E694" s="1" t="s">
        <v>1175</v>
      </c>
      <c r="F694" t="s">
        <v>1190</v>
      </c>
      <c r="G694" s="1" t="s">
        <v>365</v>
      </c>
      <c r="H694" s="1" t="s">
        <v>1191</v>
      </c>
      <c r="I694" t="str">
        <f t="shared" si="36"/>
        <v>Localandspecialventilation</v>
      </c>
      <c r="J694" t="str">
        <f t="shared" si="37"/>
        <v>Instrumentationandcontrols</v>
      </c>
      <c r="K694" t="str">
        <f t="shared" si="38"/>
        <v>ControllerVentilation</v>
      </c>
      <c r="L694" t="s">
        <v>2305</v>
      </c>
    </row>
    <row r="695" spans="2:12" x14ac:dyDescent="0.3">
      <c r="B695">
        <v>5.7</v>
      </c>
      <c r="C695" t="s">
        <v>1135</v>
      </c>
      <c r="D695" t="s">
        <v>1174</v>
      </c>
      <c r="E695" s="1" t="s">
        <v>1175</v>
      </c>
      <c r="F695" t="s">
        <v>1190</v>
      </c>
      <c r="G695" s="1" t="s">
        <v>365</v>
      </c>
      <c r="H695" s="1" t="s">
        <v>1192</v>
      </c>
      <c r="I695" t="str">
        <f t="shared" si="36"/>
        <v>Localandspecialventilation</v>
      </c>
      <c r="J695" t="str">
        <f t="shared" si="37"/>
        <v>Instrumentationandcontrols</v>
      </c>
      <c r="K695" t="str">
        <f t="shared" si="38"/>
        <v>PIRFan</v>
      </c>
      <c r="L695" t="s">
        <v>2305</v>
      </c>
    </row>
    <row r="696" spans="2:12" x14ac:dyDescent="0.3">
      <c r="B696">
        <v>5.7</v>
      </c>
      <c r="C696" t="s">
        <v>1135</v>
      </c>
      <c r="D696" t="s">
        <v>1174</v>
      </c>
      <c r="E696" s="1" t="s">
        <v>1175</v>
      </c>
      <c r="F696" t="s">
        <v>1193</v>
      </c>
      <c r="G696" s="1" t="s">
        <v>1194</v>
      </c>
      <c r="H696" s="1" t="s">
        <v>1195</v>
      </c>
      <c r="I696" t="str">
        <f t="shared" si="36"/>
        <v>Localandspecialventilation</v>
      </c>
      <c r="J696" t="str">
        <f t="shared" si="37"/>
        <v>Kitchenventilation</v>
      </c>
      <c r="K696" t="str">
        <f t="shared" si="38"/>
        <v>KitchenHoodextract</v>
      </c>
      <c r="L696" t="s">
        <v>2307</v>
      </c>
    </row>
    <row r="697" spans="2:12" x14ac:dyDescent="0.3">
      <c r="B697">
        <v>5.7</v>
      </c>
      <c r="C697" t="s">
        <v>1135</v>
      </c>
      <c r="D697" t="s">
        <v>1174</v>
      </c>
      <c r="E697" s="1" t="s">
        <v>1175</v>
      </c>
      <c r="F697" t="s">
        <v>1196</v>
      </c>
      <c r="G697" s="1" t="s">
        <v>1197</v>
      </c>
      <c r="H697" s="1" t="s">
        <v>1198</v>
      </c>
      <c r="I697" t="str">
        <f t="shared" si="36"/>
        <v>Localandspecialventilation</v>
      </c>
      <c r="J697" t="str">
        <f t="shared" si="37"/>
        <v>Safetycabinetandfumecupboardextracts</v>
      </c>
      <c r="K697" t="str">
        <f t="shared" si="38"/>
        <v>DownflowCabinet</v>
      </c>
      <c r="L697" t="s">
        <v>2309</v>
      </c>
    </row>
    <row r="698" spans="2:12" x14ac:dyDescent="0.3">
      <c r="B698">
        <v>5.7</v>
      </c>
      <c r="C698" t="s">
        <v>1135</v>
      </c>
      <c r="D698" t="s">
        <v>1174</v>
      </c>
      <c r="E698" s="1" t="s">
        <v>1175</v>
      </c>
      <c r="F698" t="s">
        <v>1199</v>
      </c>
      <c r="G698" s="1" t="s">
        <v>1200</v>
      </c>
      <c r="H698" s="1" t="s">
        <v>1201</v>
      </c>
      <c r="I698" t="str">
        <f t="shared" si="36"/>
        <v>Localandspecialventilation</v>
      </c>
      <c r="J698" t="str">
        <f t="shared" si="37"/>
        <v>Fumeextracts</v>
      </c>
      <c r="K698" t="str">
        <f t="shared" si="38"/>
        <v>FumeCupboard</v>
      </c>
      <c r="L698" t="s">
        <v>2311</v>
      </c>
    </row>
    <row r="699" spans="2:12" x14ac:dyDescent="0.3">
      <c r="B699">
        <v>5.7</v>
      </c>
      <c r="C699" t="s">
        <v>1135</v>
      </c>
      <c r="D699" t="s">
        <v>1174</v>
      </c>
      <c r="E699" s="1" t="s">
        <v>1175</v>
      </c>
      <c r="F699" t="s">
        <v>1202</v>
      </c>
      <c r="G699" s="1" t="s">
        <v>1203</v>
      </c>
      <c r="H699" s="1" t="s">
        <v>1204</v>
      </c>
      <c r="I699" t="str">
        <f t="shared" si="36"/>
        <v>Localandspecialventilation</v>
      </c>
      <c r="J699" t="str">
        <f t="shared" si="37"/>
        <v>Dustcollection</v>
      </c>
      <c r="K699" t="str">
        <f t="shared" si="38"/>
        <v>DustCollectionUnit</v>
      </c>
      <c r="L699" t="s">
        <v>2313</v>
      </c>
    </row>
    <row r="700" spans="2:12" x14ac:dyDescent="0.3">
      <c r="B700">
        <v>5.7</v>
      </c>
      <c r="C700" t="s">
        <v>1135</v>
      </c>
      <c r="D700" t="s">
        <v>1174</v>
      </c>
      <c r="E700" s="1" t="s">
        <v>1175</v>
      </c>
      <c r="F700" t="s">
        <v>1207</v>
      </c>
      <c r="G700" s="1" t="s">
        <v>1179</v>
      </c>
      <c r="H700" s="1" t="s">
        <v>1153</v>
      </c>
      <c r="I700" t="str">
        <f t="shared" si="36"/>
        <v>Localandspecialventilation</v>
      </c>
      <c r="J700" t="str">
        <f t="shared" si="37"/>
        <v>Fans</v>
      </c>
      <c r="K700" t="str">
        <f t="shared" si="38"/>
        <v>Fan2StageAxial</v>
      </c>
      <c r="L700" t="s">
        <v>2300</v>
      </c>
    </row>
    <row r="701" spans="2:12" x14ac:dyDescent="0.3">
      <c r="B701">
        <v>5.7</v>
      </c>
      <c r="C701" t="s">
        <v>1135</v>
      </c>
      <c r="D701" t="s">
        <v>1174</v>
      </c>
      <c r="E701" s="1" t="s">
        <v>1175</v>
      </c>
      <c r="F701" t="s">
        <v>1207</v>
      </c>
      <c r="G701" s="1" t="s">
        <v>1179</v>
      </c>
      <c r="H701" s="1" t="s">
        <v>1156</v>
      </c>
      <c r="I701" t="str">
        <f t="shared" si="36"/>
        <v>Localandspecialventilation</v>
      </c>
      <c r="J701" t="str">
        <f t="shared" si="37"/>
        <v>Fans</v>
      </c>
      <c r="K701" t="str">
        <f t="shared" si="38"/>
        <v>FanAxial</v>
      </c>
      <c r="L701" t="s">
        <v>2300</v>
      </c>
    </row>
    <row r="702" spans="2:12" x14ac:dyDescent="0.3">
      <c r="B702">
        <v>5.7</v>
      </c>
      <c r="C702" t="s">
        <v>1135</v>
      </c>
      <c r="D702" t="s">
        <v>1174</v>
      </c>
      <c r="E702" s="1" t="s">
        <v>1175</v>
      </c>
      <c r="F702" t="s">
        <v>1207</v>
      </c>
      <c r="G702" s="1" t="s">
        <v>1179</v>
      </c>
      <c r="H702" s="1" t="s">
        <v>1159</v>
      </c>
      <c r="I702" t="str">
        <f>SUBSTITUTE(removespecial(E702)," ","")</f>
        <v>Localandspecialventilation</v>
      </c>
      <c r="J702" t="str">
        <f>SUBSTITUTE(removespecial(G702)," ","")</f>
        <v>Fans</v>
      </c>
      <c r="K702" t="str">
        <f>SUBSTITUTE(removespecial(H702)," ","")</f>
        <v>FanRoofMounted</v>
      </c>
      <c r="L702" t="s">
        <v>2300</v>
      </c>
    </row>
    <row r="703" spans="2:12" x14ac:dyDescent="0.3">
      <c r="B703">
        <v>5.7</v>
      </c>
      <c r="C703" t="s">
        <v>1135</v>
      </c>
      <c r="D703" t="s">
        <v>1174</v>
      </c>
      <c r="E703" s="1" t="s">
        <v>1175</v>
      </c>
      <c r="F703" t="s">
        <v>1208</v>
      </c>
      <c r="G703" s="1" t="s">
        <v>1209</v>
      </c>
      <c r="H703" s="1" t="s">
        <v>1210</v>
      </c>
      <c r="I703" t="str">
        <f t="shared" si="36"/>
        <v>Localandspecialventilation</v>
      </c>
      <c r="J703" t="str">
        <f t="shared" si="37"/>
        <v>Rotatingventilators</v>
      </c>
      <c r="K703" t="str">
        <f t="shared" si="38"/>
        <v>RotatingVentilators</v>
      </c>
      <c r="L703" t="s">
        <v>2315</v>
      </c>
    </row>
    <row r="704" spans="2:12" x14ac:dyDescent="0.3">
      <c r="B704">
        <v>5.7</v>
      </c>
      <c r="C704" t="s">
        <v>1135</v>
      </c>
      <c r="D704" t="s">
        <v>1174</v>
      </c>
      <c r="E704" s="1" t="s">
        <v>1175</v>
      </c>
      <c r="F704" t="s">
        <v>1213</v>
      </c>
      <c r="G704" s="1" t="s">
        <v>1214</v>
      </c>
      <c r="H704" s="1" t="s">
        <v>1214</v>
      </c>
      <c r="I704" t="str">
        <f t="shared" si="36"/>
        <v>Localandspecialventilation</v>
      </c>
      <c r="J704" t="str">
        <f t="shared" si="37"/>
        <v>Anaestheticgasextract</v>
      </c>
      <c r="K704" t="str">
        <f t="shared" si="38"/>
        <v>Anaestheticgasextract</v>
      </c>
      <c r="L704" t="s">
        <v>2317</v>
      </c>
    </row>
    <row r="705" spans="2:12" x14ac:dyDescent="0.3">
      <c r="B705">
        <v>5.7</v>
      </c>
      <c r="C705" t="s">
        <v>1135</v>
      </c>
      <c r="D705" t="s">
        <v>1174</v>
      </c>
      <c r="E705" s="1" t="s">
        <v>1175</v>
      </c>
      <c r="F705" t="s">
        <v>1215</v>
      </c>
      <c r="G705" s="1" t="s">
        <v>1216</v>
      </c>
      <c r="H705" s="1" t="s">
        <v>1216</v>
      </c>
      <c r="I705" t="str">
        <f t="shared" si="36"/>
        <v>Localandspecialventilation</v>
      </c>
      <c r="J705" t="str">
        <f t="shared" si="37"/>
        <v>Cyclonesystems</v>
      </c>
      <c r="K705" t="str">
        <f t="shared" si="38"/>
        <v>Cyclonesystems</v>
      </c>
      <c r="L705" t="s">
        <v>2319</v>
      </c>
    </row>
    <row r="706" spans="2:12" x14ac:dyDescent="0.3">
      <c r="B706">
        <v>5.0999999999999996</v>
      </c>
      <c r="C706" t="s">
        <v>5</v>
      </c>
      <c r="D706" t="s">
        <v>1217</v>
      </c>
      <c r="E706" s="1" t="s">
        <v>1218</v>
      </c>
      <c r="F706" t="s">
        <v>1219</v>
      </c>
      <c r="G706" s="1" t="s">
        <v>1220</v>
      </c>
      <c r="H706" s="1" t="s">
        <v>1221</v>
      </c>
      <c r="I706" t="str">
        <f t="shared" si="36"/>
        <v>Liftsandenclosedhoists</v>
      </c>
      <c r="J706" t="str">
        <f t="shared" si="37"/>
        <v>Lifts</v>
      </c>
      <c r="K706" t="str">
        <f t="shared" si="38"/>
        <v>LiftsElectricTraction</v>
      </c>
      <c r="L706" t="s">
        <v>2320</v>
      </c>
    </row>
    <row r="707" spans="2:12" x14ac:dyDescent="0.3">
      <c r="B707">
        <v>5.0999999999999996</v>
      </c>
      <c r="C707" t="s">
        <v>5</v>
      </c>
      <c r="D707" t="s">
        <v>1217</v>
      </c>
      <c r="E707" s="1" t="s">
        <v>1218</v>
      </c>
      <c r="F707" t="s">
        <v>1219</v>
      </c>
      <c r="G707" s="1" t="s">
        <v>1220</v>
      </c>
      <c r="H707" s="1" t="s">
        <v>1222</v>
      </c>
      <c r="I707" t="str">
        <f t="shared" si="36"/>
        <v>Liftsandenclosedhoists</v>
      </c>
      <c r="J707" t="str">
        <f t="shared" si="37"/>
        <v>Lifts</v>
      </c>
      <c r="K707" t="str">
        <f t="shared" si="38"/>
        <v>LiftsHydraulic</v>
      </c>
      <c r="L707" t="s">
        <v>2320</v>
      </c>
    </row>
    <row r="708" spans="2:12" x14ac:dyDescent="0.3">
      <c r="B708">
        <v>5.0999999999999996</v>
      </c>
      <c r="C708" t="s">
        <v>5</v>
      </c>
      <c r="D708" t="s">
        <v>1217</v>
      </c>
      <c r="E708" s="1" t="s">
        <v>1218</v>
      </c>
      <c r="F708" t="s">
        <v>1219</v>
      </c>
      <c r="G708" s="1" t="s">
        <v>1220</v>
      </c>
      <c r="H708" s="1" t="s">
        <v>1223</v>
      </c>
      <c r="I708" t="str">
        <f t="shared" si="36"/>
        <v>Liftsandenclosedhoists</v>
      </c>
      <c r="J708" t="str">
        <f t="shared" si="37"/>
        <v>Lifts</v>
      </c>
      <c r="K708" t="str">
        <f t="shared" si="38"/>
        <v>LiftsPulley</v>
      </c>
      <c r="L708" t="s">
        <v>2320</v>
      </c>
    </row>
    <row r="709" spans="2:12" x14ac:dyDescent="0.3">
      <c r="B709">
        <v>5.0999999999999996</v>
      </c>
      <c r="C709" t="s">
        <v>5</v>
      </c>
      <c r="D709" t="s">
        <v>1217</v>
      </c>
      <c r="E709" s="1" t="s">
        <v>1218</v>
      </c>
      <c r="F709" t="s">
        <v>1224</v>
      </c>
      <c r="G709" s="1" t="s">
        <v>1225</v>
      </c>
      <c r="H709" s="1" t="s">
        <v>1226</v>
      </c>
      <c r="I709" t="str">
        <f t="shared" si="36"/>
        <v>Liftsandenclosedhoists</v>
      </c>
      <c r="J709" t="str">
        <f t="shared" si="37"/>
        <v>Firefightinglifts</v>
      </c>
      <c r="K709" t="str">
        <f t="shared" si="38"/>
        <v>LiftsFireFighters</v>
      </c>
      <c r="L709" t="s">
        <v>2322</v>
      </c>
    </row>
    <row r="710" spans="2:12" x14ac:dyDescent="0.3">
      <c r="B710">
        <v>5.0999999999999996</v>
      </c>
      <c r="C710" t="s">
        <v>5</v>
      </c>
      <c r="D710" t="s">
        <v>1217</v>
      </c>
      <c r="E710" s="1" t="s">
        <v>1218</v>
      </c>
      <c r="F710" t="s">
        <v>1227</v>
      </c>
      <c r="G710" s="1" t="s">
        <v>1228</v>
      </c>
      <c r="H710" s="1" t="s">
        <v>1229</v>
      </c>
      <c r="I710" t="str">
        <f t="shared" si="36"/>
        <v>Liftsandenclosedhoists</v>
      </c>
      <c r="J710" t="str">
        <f t="shared" si="37"/>
        <v>Wallclimbinglifts</v>
      </c>
      <c r="K710" t="str">
        <f t="shared" si="38"/>
        <v>LiftsWallClimbing</v>
      </c>
      <c r="L710" t="s">
        <v>2324</v>
      </c>
    </row>
    <row r="711" spans="2:12" x14ac:dyDescent="0.3">
      <c r="B711">
        <v>5.0999999999999996</v>
      </c>
      <c r="C711" t="s">
        <v>5</v>
      </c>
      <c r="D711" t="s">
        <v>1217</v>
      </c>
      <c r="E711" s="1" t="s">
        <v>1218</v>
      </c>
      <c r="F711" t="s">
        <v>1230</v>
      </c>
      <c r="G711" s="1" t="s">
        <v>734</v>
      </c>
      <c r="H711" s="1" t="s">
        <v>1231</v>
      </c>
      <c r="I711" t="str">
        <f t="shared" si="36"/>
        <v>Liftsandenclosedhoists</v>
      </c>
      <c r="J711" t="str">
        <f t="shared" si="37"/>
        <v>Gantries</v>
      </c>
      <c r="K711" t="str">
        <f t="shared" si="38"/>
        <v>AtriumGantry</v>
      </c>
      <c r="L711" t="s">
        <v>2325</v>
      </c>
    </row>
    <row r="712" spans="2:12" x14ac:dyDescent="0.3">
      <c r="B712">
        <v>5.0999999999999996</v>
      </c>
      <c r="C712" t="s">
        <v>5</v>
      </c>
      <c r="D712" t="s">
        <v>1217</v>
      </c>
      <c r="E712" s="1" t="s">
        <v>1218</v>
      </c>
      <c r="F712" t="s">
        <v>1232</v>
      </c>
      <c r="G712" s="1" t="s">
        <v>1233</v>
      </c>
      <c r="H712" s="1" t="s">
        <v>1234</v>
      </c>
      <c r="I712" t="str">
        <f t="shared" si="36"/>
        <v>Liftsandenclosedhoists</v>
      </c>
      <c r="J712" t="str">
        <f t="shared" si="37"/>
        <v>LiftControls</v>
      </c>
      <c r="K712" t="str">
        <f t="shared" si="38"/>
        <v>ControllerLift</v>
      </c>
      <c r="L712" t="s">
        <v>2327</v>
      </c>
    </row>
    <row r="713" spans="2:12" x14ac:dyDescent="0.3">
      <c r="B713">
        <v>5.0999999999999996</v>
      </c>
      <c r="C713" t="s">
        <v>5</v>
      </c>
      <c r="D713" t="s">
        <v>1217</v>
      </c>
      <c r="E713" s="1" t="s">
        <v>1218</v>
      </c>
      <c r="F713" t="s">
        <v>1232</v>
      </c>
      <c r="G713" s="1" t="s">
        <v>1233</v>
      </c>
      <c r="H713" s="1" t="s">
        <v>1236</v>
      </c>
      <c r="I713" t="str">
        <f t="shared" si="36"/>
        <v>Liftsandenclosedhoists</v>
      </c>
      <c r="J713" t="str">
        <f t="shared" si="37"/>
        <v>LiftControls</v>
      </c>
      <c r="K713" t="str">
        <f t="shared" si="38"/>
        <v>EmergencyShutOffLift</v>
      </c>
      <c r="L713" t="s">
        <v>2327</v>
      </c>
    </row>
    <row r="714" spans="2:12" x14ac:dyDescent="0.3">
      <c r="B714">
        <v>5.0999999999999996</v>
      </c>
      <c r="C714" t="s">
        <v>5</v>
      </c>
      <c r="D714" t="s">
        <v>1217</v>
      </c>
      <c r="E714" s="1" t="s">
        <v>1218</v>
      </c>
      <c r="F714" t="s">
        <v>1232</v>
      </c>
      <c r="G714" s="1" t="s">
        <v>1233</v>
      </c>
      <c r="H714" s="1" t="s">
        <v>1234</v>
      </c>
      <c r="I714" t="str">
        <f>SUBSTITUTE(removespecial(E714)," ","")</f>
        <v>Liftsandenclosedhoists</v>
      </c>
      <c r="J714" t="str">
        <f>SUBSTITUTE(removespecial(G714)," ","")</f>
        <v>LiftControls</v>
      </c>
      <c r="K714" t="str">
        <f>SUBSTITUTE(removespecial(H714)," ","")</f>
        <v>ControllerLift</v>
      </c>
      <c r="L714" t="s">
        <v>2327</v>
      </c>
    </row>
    <row r="715" spans="2:12" x14ac:dyDescent="0.3">
      <c r="B715">
        <v>5.0999999999999996</v>
      </c>
      <c r="C715" t="s">
        <v>5</v>
      </c>
      <c r="D715" t="s">
        <v>1217</v>
      </c>
      <c r="E715" s="1" t="s">
        <v>1218</v>
      </c>
      <c r="F715" t="s">
        <v>1239</v>
      </c>
      <c r="G715" s="1" t="s">
        <v>2583</v>
      </c>
      <c r="H715" s="1" t="s">
        <v>1241</v>
      </c>
      <c r="I715" t="str">
        <f t="shared" si="36"/>
        <v>Liftsandenclosedhoists</v>
      </c>
      <c r="J715" t="str">
        <f t="shared" si="37"/>
        <v>Hoists</v>
      </c>
      <c r="K715" t="str">
        <f t="shared" si="38"/>
        <v>DumbWaiter</v>
      </c>
      <c r="L715" t="s">
        <v>2588</v>
      </c>
    </row>
    <row r="716" spans="2:12" x14ac:dyDescent="0.3">
      <c r="B716">
        <v>5.0999999999999996</v>
      </c>
      <c r="C716" t="s">
        <v>5</v>
      </c>
      <c r="D716" t="s">
        <v>1217</v>
      </c>
      <c r="E716" s="1" t="s">
        <v>1218</v>
      </c>
      <c r="F716" t="s">
        <v>1239</v>
      </c>
      <c r="G716" s="1" t="s">
        <v>2583</v>
      </c>
      <c r="H716" s="1" t="s">
        <v>1244</v>
      </c>
      <c r="I716" t="str">
        <f t="shared" si="36"/>
        <v>Liftsandenclosedhoists</v>
      </c>
      <c r="J716" t="str">
        <f t="shared" si="37"/>
        <v>Hoists</v>
      </c>
      <c r="K716" t="str">
        <f t="shared" si="38"/>
        <v>Completehoistinstallation</v>
      </c>
      <c r="L716" t="s">
        <v>2588</v>
      </c>
    </row>
    <row r="717" spans="2:12" x14ac:dyDescent="0.3">
      <c r="B717">
        <v>5.0999999999999996</v>
      </c>
      <c r="C717" t="s">
        <v>5</v>
      </c>
      <c r="D717" t="s">
        <v>1252</v>
      </c>
      <c r="E717" s="1" t="s">
        <v>1253</v>
      </c>
      <c r="F717" t="s">
        <v>1254</v>
      </c>
      <c r="G717" s="1" t="s">
        <v>1255</v>
      </c>
      <c r="H717" s="1" t="s">
        <v>1255</v>
      </c>
      <c r="I717" t="str">
        <f t="shared" si="36"/>
        <v>Othertransportsystems</v>
      </c>
      <c r="J717" t="str">
        <f t="shared" si="37"/>
        <v>Paternosterlifts</v>
      </c>
      <c r="K717" t="str">
        <f t="shared" si="38"/>
        <v>Paternosterlifts</v>
      </c>
      <c r="L717" t="s">
        <v>2329</v>
      </c>
    </row>
    <row r="718" spans="2:12" x14ac:dyDescent="0.3">
      <c r="B718">
        <v>5.0999999999999996</v>
      </c>
      <c r="C718" t="s">
        <v>5</v>
      </c>
      <c r="D718" t="s">
        <v>1252</v>
      </c>
      <c r="E718" s="1" t="s">
        <v>1253</v>
      </c>
      <c r="F718" t="s">
        <v>1256</v>
      </c>
      <c r="G718" s="1" t="s">
        <v>1257</v>
      </c>
      <c r="H718" s="1" t="s">
        <v>1257</v>
      </c>
      <c r="I718" t="str">
        <f t="shared" ref="I718:I781" si="39">SUBSTITUTE(removespecial(E718)," ","")</f>
        <v>Othertransportsystems</v>
      </c>
      <c r="J718" t="str">
        <f t="shared" ref="J718:J781" si="40">SUBSTITUTE(removespecial(G718)," ","")</f>
        <v>Hoistsformovingpeoplewithdisability</v>
      </c>
      <c r="K718" t="str">
        <f t="shared" ref="K718:K781" si="41">SUBSTITUTE(removespecial(H718)," ","")</f>
        <v>Hoistsformovingpeoplewithdisability</v>
      </c>
      <c r="L718" t="s">
        <v>2331</v>
      </c>
    </row>
    <row r="719" spans="2:12" x14ac:dyDescent="0.3">
      <c r="B719">
        <v>5.0999999999999996</v>
      </c>
      <c r="C719" t="s">
        <v>5</v>
      </c>
      <c r="D719" t="s">
        <v>1252</v>
      </c>
      <c r="E719" s="1" t="s">
        <v>1253</v>
      </c>
      <c r="F719" t="s">
        <v>1258</v>
      </c>
      <c r="G719" s="1" t="s">
        <v>1253</v>
      </c>
      <c r="H719" s="1" t="s">
        <v>1253</v>
      </c>
      <c r="I719" t="str">
        <f t="shared" si="39"/>
        <v>Othertransportsystems</v>
      </c>
      <c r="J719" t="str">
        <f t="shared" si="40"/>
        <v>Othertransportsystems</v>
      </c>
      <c r="K719" t="str">
        <f t="shared" si="41"/>
        <v>Othertransportsystems</v>
      </c>
      <c r="L719" t="s">
        <v>2332</v>
      </c>
    </row>
    <row r="720" spans="2:12" x14ac:dyDescent="0.3">
      <c r="B720">
        <v>5.0999999999999996</v>
      </c>
      <c r="C720" t="s">
        <v>5</v>
      </c>
      <c r="D720" t="s">
        <v>1252</v>
      </c>
      <c r="E720" s="1" t="s">
        <v>1253</v>
      </c>
      <c r="F720" t="s">
        <v>1259</v>
      </c>
      <c r="G720" s="1" t="s">
        <v>289</v>
      </c>
      <c r="H720" s="1" t="s">
        <v>289</v>
      </c>
      <c r="I720" t="str">
        <f t="shared" si="39"/>
        <v>Othertransportsystems</v>
      </c>
      <c r="J720" t="str">
        <f t="shared" si="40"/>
        <v>Controlcomponents</v>
      </c>
      <c r="K720" t="str">
        <f t="shared" si="41"/>
        <v>Controlcomponents</v>
      </c>
      <c r="L720" t="s">
        <v>2333</v>
      </c>
    </row>
    <row r="721" spans="2:12" x14ac:dyDescent="0.3">
      <c r="B721">
        <v>5.0999999999999996</v>
      </c>
      <c r="C721" t="s">
        <v>5</v>
      </c>
      <c r="D721" t="s">
        <v>1260</v>
      </c>
      <c r="E721" s="1" t="s">
        <v>1261</v>
      </c>
      <c r="F721" t="s">
        <v>1262</v>
      </c>
      <c r="G721" s="1" t="s">
        <v>1263</v>
      </c>
      <c r="H721" s="1" t="s">
        <v>1263</v>
      </c>
      <c r="I721" t="str">
        <f t="shared" si="39"/>
        <v>Escalators</v>
      </c>
      <c r="J721" t="str">
        <f t="shared" si="40"/>
        <v>Escalator</v>
      </c>
      <c r="K721" t="str">
        <f t="shared" si="41"/>
        <v>Escalator</v>
      </c>
      <c r="L721" t="s">
        <v>2334</v>
      </c>
    </row>
    <row r="722" spans="2:12" x14ac:dyDescent="0.3">
      <c r="B722">
        <v>5.0999999999999996</v>
      </c>
      <c r="C722" t="s">
        <v>5</v>
      </c>
      <c r="D722" t="s">
        <v>1260</v>
      </c>
      <c r="E722" s="1" t="s">
        <v>1261</v>
      </c>
      <c r="F722" t="s">
        <v>1264</v>
      </c>
      <c r="G722" s="1" t="s">
        <v>1265</v>
      </c>
      <c r="H722" s="1" t="s">
        <v>1266</v>
      </c>
      <c r="I722" t="str">
        <f t="shared" si="39"/>
        <v>Escalators</v>
      </c>
      <c r="J722" t="str">
        <f t="shared" si="40"/>
        <v>Ancillarycomponents</v>
      </c>
      <c r="K722" t="str">
        <f t="shared" si="41"/>
        <v>AncillarycomponentsUndersteplighting</v>
      </c>
      <c r="L722" t="s">
        <v>2336</v>
      </c>
    </row>
    <row r="723" spans="2:12" x14ac:dyDescent="0.3">
      <c r="B723">
        <v>5.0999999999999996</v>
      </c>
      <c r="C723" t="s">
        <v>5</v>
      </c>
      <c r="D723" t="s">
        <v>1260</v>
      </c>
      <c r="E723" s="1" t="s">
        <v>1261</v>
      </c>
      <c r="F723" t="s">
        <v>1264</v>
      </c>
      <c r="G723" s="1" t="s">
        <v>1265</v>
      </c>
      <c r="H723" s="1" t="s">
        <v>1267</v>
      </c>
      <c r="I723" t="str">
        <f t="shared" si="39"/>
        <v>Escalators</v>
      </c>
      <c r="J723" t="str">
        <f t="shared" si="40"/>
        <v>Ancillarycomponents</v>
      </c>
      <c r="K723" t="str">
        <f t="shared" si="41"/>
        <v>AncillarycomponentsUnderhandraillighting</v>
      </c>
      <c r="L723" t="s">
        <v>2336</v>
      </c>
    </row>
    <row r="724" spans="2:12" x14ac:dyDescent="0.3">
      <c r="B724">
        <v>5.0999999999999996</v>
      </c>
      <c r="C724" t="s">
        <v>5</v>
      </c>
      <c r="D724" t="s">
        <v>1260</v>
      </c>
      <c r="E724" s="1" t="s">
        <v>1261</v>
      </c>
      <c r="F724" t="s">
        <v>1264</v>
      </c>
      <c r="G724" s="1" t="s">
        <v>1265</v>
      </c>
      <c r="H724" s="1" t="s">
        <v>1268</v>
      </c>
      <c r="I724" t="str">
        <f t="shared" si="39"/>
        <v>Escalators</v>
      </c>
      <c r="J724" t="str">
        <f t="shared" si="40"/>
        <v>Ancillarycomponents</v>
      </c>
      <c r="K724" t="str">
        <f t="shared" si="41"/>
        <v>AncillarycomponentsBalustrades</v>
      </c>
      <c r="L724" t="s">
        <v>2336</v>
      </c>
    </row>
    <row r="725" spans="2:12" x14ac:dyDescent="0.3">
      <c r="B725">
        <v>5.0999999999999996</v>
      </c>
      <c r="C725" t="s">
        <v>5</v>
      </c>
      <c r="D725" t="s">
        <v>1260</v>
      </c>
      <c r="E725" s="1" t="s">
        <v>1261</v>
      </c>
      <c r="F725" t="s">
        <v>1264</v>
      </c>
      <c r="G725" s="1" t="s">
        <v>1265</v>
      </c>
      <c r="H725" s="1" t="s">
        <v>1269</v>
      </c>
      <c r="I725" t="str">
        <f t="shared" si="39"/>
        <v>Escalators</v>
      </c>
      <c r="J725" t="str">
        <f t="shared" si="40"/>
        <v>Ancillarycomponents</v>
      </c>
      <c r="K725" t="str">
        <f t="shared" si="41"/>
        <v>AncillarycomponentsCladdingtosidesandsoffits</v>
      </c>
      <c r="L725" t="s">
        <v>2336</v>
      </c>
    </row>
    <row r="726" spans="2:12" x14ac:dyDescent="0.3">
      <c r="B726">
        <v>5.0999999999999996</v>
      </c>
      <c r="C726" t="s">
        <v>5</v>
      </c>
      <c r="D726" t="s">
        <v>1260</v>
      </c>
      <c r="E726" s="1" t="s">
        <v>1261</v>
      </c>
      <c r="F726" t="s">
        <v>1264</v>
      </c>
      <c r="G726" s="1" t="s">
        <v>1265</v>
      </c>
      <c r="H726" s="1" t="s">
        <v>1270</v>
      </c>
      <c r="I726" t="str">
        <f t="shared" si="39"/>
        <v>Escalators</v>
      </c>
      <c r="J726" t="str">
        <f t="shared" si="40"/>
        <v>Ancillarycomponents</v>
      </c>
      <c r="K726" t="str">
        <f t="shared" si="41"/>
        <v>AncillarycomponentsChairs</v>
      </c>
      <c r="L726" t="s">
        <v>2336</v>
      </c>
    </row>
    <row r="727" spans="2:12" x14ac:dyDescent="0.3">
      <c r="B727">
        <v>5.0999999999999996</v>
      </c>
      <c r="C727" t="s">
        <v>5</v>
      </c>
      <c r="D727" t="s">
        <v>1260</v>
      </c>
      <c r="E727" s="1" t="s">
        <v>1261</v>
      </c>
      <c r="F727" t="s">
        <v>1271</v>
      </c>
      <c r="G727" s="1" t="s">
        <v>1272</v>
      </c>
      <c r="H727" s="1" t="s">
        <v>1273</v>
      </c>
      <c r="I727" t="str">
        <f t="shared" si="39"/>
        <v>Escalators</v>
      </c>
      <c r="J727" t="str">
        <f t="shared" si="40"/>
        <v>EscalatorControls</v>
      </c>
      <c r="K727" t="str">
        <f t="shared" si="41"/>
        <v>Controlsandelectricalworks</v>
      </c>
      <c r="L727" t="s">
        <v>2338</v>
      </c>
    </row>
    <row r="728" spans="2:12" x14ac:dyDescent="0.3">
      <c r="B728">
        <v>5.0999999999999996</v>
      </c>
      <c r="C728" t="s">
        <v>5</v>
      </c>
      <c r="D728" t="s">
        <v>1274</v>
      </c>
      <c r="E728" s="1" t="s">
        <v>1275</v>
      </c>
      <c r="F728" t="s">
        <v>1276</v>
      </c>
      <c r="G728" s="1" t="s">
        <v>1277</v>
      </c>
      <c r="H728" s="1" t="s">
        <v>1277</v>
      </c>
      <c r="I728" t="str">
        <f t="shared" si="39"/>
        <v>MovingPavements</v>
      </c>
      <c r="J728" t="str">
        <f t="shared" si="40"/>
        <v>Stairlifts</v>
      </c>
      <c r="K728" t="str">
        <f t="shared" si="41"/>
        <v>Stairlifts</v>
      </c>
      <c r="L728" t="s">
        <v>2340</v>
      </c>
    </row>
    <row r="729" spans="2:12" x14ac:dyDescent="0.3">
      <c r="B729">
        <v>5.0999999999999996</v>
      </c>
      <c r="C729" t="s">
        <v>5</v>
      </c>
      <c r="D729" t="s">
        <v>1274</v>
      </c>
      <c r="E729" s="1" t="s">
        <v>1275</v>
      </c>
      <c r="F729" t="s">
        <v>1278</v>
      </c>
      <c r="G729" s="1" t="s">
        <v>1272</v>
      </c>
      <c r="H729" s="1" t="s">
        <v>1273</v>
      </c>
      <c r="I729" t="str">
        <f t="shared" si="39"/>
        <v>MovingPavements</v>
      </c>
      <c r="J729" t="str">
        <f t="shared" si="40"/>
        <v>EscalatorControls</v>
      </c>
      <c r="K729" t="str">
        <f t="shared" si="41"/>
        <v>Controlsandelectricalworks</v>
      </c>
      <c r="L729" t="s">
        <v>2341</v>
      </c>
    </row>
    <row r="730" spans="2:12" x14ac:dyDescent="0.3">
      <c r="B730">
        <v>5.0999999999999996</v>
      </c>
      <c r="C730" t="s">
        <v>5</v>
      </c>
      <c r="D730" t="s">
        <v>1279</v>
      </c>
      <c r="E730" s="1" t="s">
        <v>1280</v>
      </c>
      <c r="F730" t="s">
        <v>1281</v>
      </c>
      <c r="G730" s="1" t="s">
        <v>1277</v>
      </c>
      <c r="H730" s="1" t="s">
        <v>1282</v>
      </c>
      <c r="I730" t="str">
        <f t="shared" si="39"/>
        <v>Poweredstairlifts</v>
      </c>
      <c r="J730" t="str">
        <f t="shared" si="40"/>
        <v>Stairlifts</v>
      </c>
      <c r="K730" t="str">
        <f t="shared" si="41"/>
        <v>LiftsWheelchair</v>
      </c>
      <c r="L730" t="s">
        <v>2342</v>
      </c>
    </row>
    <row r="731" spans="2:12" x14ac:dyDescent="0.3">
      <c r="B731">
        <v>5.0999999999999996</v>
      </c>
      <c r="C731" t="s">
        <v>5</v>
      </c>
      <c r="D731" t="s">
        <v>1279</v>
      </c>
      <c r="E731" s="1" t="s">
        <v>1280</v>
      </c>
      <c r="F731" t="s">
        <v>1281</v>
      </c>
      <c r="G731" s="1" t="s">
        <v>1277</v>
      </c>
      <c r="H731" s="1" t="s">
        <v>1283</v>
      </c>
      <c r="I731" t="str">
        <f t="shared" si="39"/>
        <v>Poweredstairlifts</v>
      </c>
      <c r="J731" t="str">
        <f t="shared" si="40"/>
        <v>Stairlifts</v>
      </c>
      <c r="K731" t="str">
        <f t="shared" si="41"/>
        <v>StairLift</v>
      </c>
      <c r="L731" t="s">
        <v>2342</v>
      </c>
    </row>
    <row r="732" spans="2:12" x14ac:dyDescent="0.3">
      <c r="B732">
        <v>5.0999999999999996</v>
      </c>
      <c r="C732" t="s">
        <v>5</v>
      </c>
      <c r="D732" t="s">
        <v>1279</v>
      </c>
      <c r="E732" s="1" t="s">
        <v>1280</v>
      </c>
      <c r="F732" t="s">
        <v>1284</v>
      </c>
      <c r="G732" s="1" t="s">
        <v>1285</v>
      </c>
      <c r="H732" s="1" t="s">
        <v>1273</v>
      </c>
      <c r="I732" t="str">
        <f t="shared" si="39"/>
        <v>Poweredstairlifts</v>
      </c>
      <c r="J732" t="str">
        <f t="shared" si="40"/>
        <v>StairliftControls</v>
      </c>
      <c r="K732" t="str">
        <f t="shared" si="41"/>
        <v>Controlsandelectricalworks</v>
      </c>
      <c r="L732" t="s">
        <v>2344</v>
      </c>
    </row>
    <row r="733" spans="2:12" x14ac:dyDescent="0.3">
      <c r="B733">
        <v>5.0999999999999996</v>
      </c>
      <c r="C733" t="s">
        <v>5</v>
      </c>
      <c r="D733" t="s">
        <v>1286</v>
      </c>
      <c r="E733" s="1" t="s">
        <v>1287</v>
      </c>
      <c r="F733" t="s">
        <v>1288</v>
      </c>
      <c r="G733" s="1" t="s">
        <v>1289</v>
      </c>
      <c r="H733" s="1" t="s">
        <v>1289</v>
      </c>
      <c r="I733" t="str">
        <f t="shared" si="39"/>
        <v>Conveyors</v>
      </c>
      <c r="J733" t="str">
        <f t="shared" si="40"/>
        <v>Conveyorsystems</v>
      </c>
      <c r="K733" t="str">
        <f t="shared" si="41"/>
        <v>Conveyorsystems</v>
      </c>
      <c r="L733" t="s">
        <v>2346</v>
      </c>
    </row>
    <row r="734" spans="2:12" x14ac:dyDescent="0.3">
      <c r="B734">
        <v>5.0999999999999996</v>
      </c>
      <c r="C734" t="s">
        <v>5</v>
      </c>
      <c r="D734" t="s">
        <v>1286</v>
      </c>
      <c r="E734" s="1" t="s">
        <v>1287</v>
      </c>
      <c r="F734" t="s">
        <v>1290</v>
      </c>
      <c r="G734" s="1" t="s">
        <v>1291</v>
      </c>
      <c r="H734" s="1" t="s">
        <v>1292</v>
      </c>
      <c r="I734" t="str">
        <f t="shared" si="39"/>
        <v>Conveyors</v>
      </c>
      <c r="J734" t="str">
        <f t="shared" si="40"/>
        <v>Specialistconveyorsystems</v>
      </c>
      <c r="K734" t="str">
        <f t="shared" si="41"/>
        <v>Specialistsystems</v>
      </c>
      <c r="L734" t="s">
        <v>2348</v>
      </c>
    </row>
    <row r="735" spans="2:12" x14ac:dyDescent="0.3">
      <c r="B735">
        <v>5.0999999999999996</v>
      </c>
      <c r="C735" t="s">
        <v>5</v>
      </c>
      <c r="D735" t="s">
        <v>1286</v>
      </c>
      <c r="E735" s="1" t="s">
        <v>1287</v>
      </c>
      <c r="F735" t="s">
        <v>1293</v>
      </c>
      <c r="G735" s="1" t="s">
        <v>1294</v>
      </c>
      <c r="H735" s="1" t="s">
        <v>1273</v>
      </c>
      <c r="I735" t="str">
        <f t="shared" si="39"/>
        <v>Conveyors</v>
      </c>
      <c r="J735" t="str">
        <f t="shared" si="40"/>
        <v>Controlscomponents</v>
      </c>
      <c r="K735" t="str">
        <f t="shared" si="41"/>
        <v>Controlsandelectricalworks</v>
      </c>
      <c r="L735" t="s">
        <v>2350</v>
      </c>
    </row>
    <row r="736" spans="2:12" x14ac:dyDescent="0.3">
      <c r="B736">
        <v>5.0999999999999996</v>
      </c>
      <c r="C736" t="s">
        <v>5</v>
      </c>
      <c r="D736" t="s">
        <v>1295</v>
      </c>
      <c r="E736" s="1" t="s">
        <v>1296</v>
      </c>
      <c r="F736" t="s">
        <v>1297</v>
      </c>
      <c r="G736" s="1" t="s">
        <v>1298</v>
      </c>
      <c r="H736" s="1" t="s">
        <v>1299</v>
      </c>
      <c r="I736" t="str">
        <f t="shared" si="39"/>
        <v>Docklevellersandscissorlifts</v>
      </c>
      <c r="J736" t="str">
        <f t="shared" si="40"/>
        <v>Docklevellers</v>
      </c>
      <c r="K736" t="str">
        <f t="shared" si="41"/>
        <v>LoadingPlatforms</v>
      </c>
      <c r="L736" t="s">
        <v>2352</v>
      </c>
    </row>
    <row r="737" spans="2:12" x14ac:dyDescent="0.3">
      <c r="B737">
        <v>5.0999999999999996</v>
      </c>
      <c r="C737" t="s">
        <v>5</v>
      </c>
      <c r="D737" t="s">
        <v>1295</v>
      </c>
      <c r="E737" s="1" t="s">
        <v>1296</v>
      </c>
      <c r="F737" t="s">
        <v>1300</v>
      </c>
      <c r="G737" s="1" t="s">
        <v>1301</v>
      </c>
      <c r="H737" s="1" t="s">
        <v>1302</v>
      </c>
      <c r="I737" t="str">
        <f t="shared" si="39"/>
        <v>Docklevellersandscissorlifts</v>
      </c>
      <c r="J737" t="str">
        <f t="shared" si="40"/>
        <v>Scissorlifts</v>
      </c>
      <c r="K737" t="str">
        <f t="shared" si="41"/>
        <v>ScissorLift</v>
      </c>
      <c r="L737" t="s">
        <v>2354</v>
      </c>
    </row>
    <row r="738" spans="2:12" x14ac:dyDescent="0.3">
      <c r="B738">
        <v>5.0999999999999996</v>
      </c>
      <c r="C738" t="s">
        <v>5</v>
      </c>
      <c r="D738" t="s">
        <v>1295</v>
      </c>
      <c r="E738" s="1" t="s">
        <v>1296</v>
      </c>
      <c r="F738" t="s">
        <v>1303</v>
      </c>
      <c r="G738" s="1" t="s">
        <v>1304</v>
      </c>
      <c r="H738" s="1" t="s">
        <v>1273</v>
      </c>
      <c r="I738" t="str">
        <f t="shared" si="39"/>
        <v>Docklevellersandscissorlifts</v>
      </c>
      <c r="J738" t="str">
        <f t="shared" si="40"/>
        <v>DockLevellerControls</v>
      </c>
      <c r="K738" t="str">
        <f t="shared" si="41"/>
        <v>Controlsandelectricalworks</v>
      </c>
      <c r="L738" t="s">
        <v>2356</v>
      </c>
    </row>
    <row r="739" spans="2:12" x14ac:dyDescent="0.3">
      <c r="B739">
        <v>5.0999999999999996</v>
      </c>
      <c r="C739" t="s">
        <v>5</v>
      </c>
      <c r="D739" t="s">
        <v>1305</v>
      </c>
      <c r="E739" s="1" t="s">
        <v>1306</v>
      </c>
      <c r="F739" t="s">
        <v>1307</v>
      </c>
      <c r="G739" s="1" t="s">
        <v>1308</v>
      </c>
      <c r="H739" s="1" t="s">
        <v>1309</v>
      </c>
      <c r="I739" t="str">
        <f t="shared" si="39"/>
        <v>Cranesandunenclosedhoists</v>
      </c>
      <c r="J739" t="str">
        <f t="shared" si="40"/>
        <v>UnenclosedHoistsandCradles</v>
      </c>
      <c r="K739" t="str">
        <f t="shared" si="41"/>
        <v>ForkLift</v>
      </c>
      <c r="L739" t="s">
        <v>2358</v>
      </c>
    </row>
    <row r="740" spans="2:12" x14ac:dyDescent="0.3">
      <c r="B740">
        <v>5.0999999999999996</v>
      </c>
      <c r="C740" t="s">
        <v>5</v>
      </c>
      <c r="D740" t="s">
        <v>1305</v>
      </c>
      <c r="E740" s="1" t="s">
        <v>1306</v>
      </c>
      <c r="F740" t="s">
        <v>1307</v>
      </c>
      <c r="G740" s="1" t="s">
        <v>1308</v>
      </c>
      <c r="H740" s="1" t="s">
        <v>1310</v>
      </c>
      <c r="I740" t="str">
        <f t="shared" si="39"/>
        <v>Cranesandunenclosedhoists</v>
      </c>
      <c r="J740" t="str">
        <f t="shared" si="40"/>
        <v>UnenclosedHoistsandCradles</v>
      </c>
      <c r="K740" t="str">
        <f t="shared" si="41"/>
        <v>Hoists&amp;Cradles</v>
      </c>
      <c r="L740" t="s">
        <v>2358</v>
      </c>
    </row>
    <row r="741" spans="2:12" x14ac:dyDescent="0.3">
      <c r="B741">
        <v>5.0999999999999996</v>
      </c>
      <c r="C741" t="s">
        <v>5</v>
      </c>
      <c r="D741" t="s">
        <v>1305</v>
      </c>
      <c r="E741" s="1" t="s">
        <v>1306</v>
      </c>
      <c r="F741" t="s">
        <v>1307</v>
      </c>
      <c r="G741" s="1" t="s">
        <v>1308</v>
      </c>
      <c r="H741" s="1" t="s">
        <v>1311</v>
      </c>
      <c r="I741" t="str">
        <f t="shared" si="39"/>
        <v>Cranesandunenclosedhoists</v>
      </c>
      <c r="J741" t="str">
        <f t="shared" si="40"/>
        <v>UnenclosedHoistsandCradles</v>
      </c>
      <c r="K741" t="str">
        <f t="shared" si="41"/>
        <v>LiftingBeam</v>
      </c>
      <c r="L741" t="s">
        <v>2358</v>
      </c>
    </row>
    <row r="742" spans="2:12" x14ac:dyDescent="0.3">
      <c r="B742">
        <v>5.0999999999999996</v>
      </c>
      <c r="C742" t="s">
        <v>5</v>
      </c>
      <c r="D742" t="s">
        <v>1305</v>
      </c>
      <c r="E742" s="1" t="s">
        <v>1306</v>
      </c>
      <c r="F742" t="s">
        <v>1307</v>
      </c>
      <c r="G742" s="1" t="s">
        <v>1308</v>
      </c>
      <c r="H742" s="1" t="s">
        <v>1312</v>
      </c>
      <c r="I742" t="str">
        <f t="shared" si="39"/>
        <v>Cranesandunenclosedhoists</v>
      </c>
      <c r="J742" t="str">
        <f t="shared" si="40"/>
        <v>UnenclosedHoistsandCradles</v>
      </c>
      <c r="K742" t="str">
        <f t="shared" si="41"/>
        <v>PalletTruck</v>
      </c>
      <c r="L742" t="s">
        <v>2358</v>
      </c>
    </row>
    <row r="743" spans="2:12" x14ac:dyDescent="0.3">
      <c r="B743">
        <v>5.0999999999999996</v>
      </c>
      <c r="C743" t="s">
        <v>5</v>
      </c>
      <c r="D743" t="s">
        <v>1305</v>
      </c>
      <c r="E743" s="1" t="s">
        <v>1306</v>
      </c>
      <c r="F743" t="s">
        <v>1313</v>
      </c>
      <c r="G743" s="1" t="s">
        <v>1314</v>
      </c>
      <c r="H743" s="1" t="s">
        <v>1273</v>
      </c>
      <c r="I743" t="str">
        <f t="shared" si="39"/>
        <v>Cranesandunenclosedhoists</v>
      </c>
      <c r="J743" t="str">
        <f t="shared" si="40"/>
        <v>Hoistcontrols</v>
      </c>
      <c r="K743" t="str">
        <f t="shared" si="41"/>
        <v>Controlsandelectricalworks</v>
      </c>
      <c r="L743" t="s">
        <v>2360</v>
      </c>
    </row>
    <row r="744" spans="2:12" x14ac:dyDescent="0.3">
      <c r="B744">
        <v>5.0999999999999996</v>
      </c>
      <c r="C744" t="s">
        <v>5</v>
      </c>
      <c r="D744" t="s">
        <v>1315</v>
      </c>
      <c r="E744" s="1" t="s">
        <v>1316</v>
      </c>
      <c r="F744" t="s">
        <v>1317</v>
      </c>
      <c r="G744" s="1" t="s">
        <v>1318</v>
      </c>
      <c r="H744" s="1" t="s">
        <v>1319</v>
      </c>
      <c r="I744" t="str">
        <f t="shared" si="39"/>
        <v>Firefightingsystems</v>
      </c>
      <c r="J744" t="str">
        <f t="shared" si="40"/>
        <v>FireHosereels</v>
      </c>
      <c r="K744" t="str">
        <f t="shared" si="41"/>
        <v>HoseReelBoosterset</v>
      </c>
      <c r="L744" t="s">
        <v>2362</v>
      </c>
    </row>
    <row r="745" spans="2:12" x14ac:dyDescent="0.3">
      <c r="B745">
        <v>5.0999999999999996</v>
      </c>
      <c r="C745" t="s">
        <v>5</v>
      </c>
      <c r="D745" t="s">
        <v>1315</v>
      </c>
      <c r="E745" s="1" t="s">
        <v>1316</v>
      </c>
      <c r="F745" t="s">
        <v>1317</v>
      </c>
      <c r="G745" s="1" t="s">
        <v>1318</v>
      </c>
      <c r="H745" s="1" t="s">
        <v>1322</v>
      </c>
      <c r="I745" t="str">
        <f t="shared" si="39"/>
        <v>Firefightingsystems</v>
      </c>
      <c r="J745" t="str">
        <f t="shared" si="40"/>
        <v>FireHosereels</v>
      </c>
      <c r="K745" t="str">
        <f t="shared" si="41"/>
        <v>HoseReels</v>
      </c>
      <c r="L745" t="s">
        <v>2362</v>
      </c>
    </row>
    <row r="746" spans="2:12" x14ac:dyDescent="0.3">
      <c r="B746">
        <v>5.0999999999999996</v>
      </c>
      <c r="C746" t="s">
        <v>5</v>
      </c>
      <c r="D746" t="s">
        <v>1315</v>
      </c>
      <c r="E746" s="1" t="s">
        <v>1316</v>
      </c>
      <c r="F746" t="s">
        <v>1325</v>
      </c>
      <c r="G746" s="1" t="s">
        <v>1326</v>
      </c>
      <c r="H746" s="1" t="s">
        <v>1327</v>
      </c>
      <c r="I746" t="str">
        <f t="shared" si="39"/>
        <v>Firefightingsystems</v>
      </c>
      <c r="J746" t="str">
        <f t="shared" si="40"/>
        <v>Dryriser</v>
      </c>
      <c r="K746" t="str">
        <f t="shared" si="41"/>
        <v>DryRiserinclLandingValves</v>
      </c>
      <c r="L746" t="s">
        <v>2364</v>
      </c>
    </row>
    <row r="747" spans="2:12" x14ac:dyDescent="0.3">
      <c r="B747">
        <v>5.0999999999999996</v>
      </c>
      <c r="C747" t="s">
        <v>5</v>
      </c>
      <c r="D747" t="s">
        <v>1315</v>
      </c>
      <c r="E747" s="1" t="s">
        <v>1316</v>
      </c>
      <c r="F747" t="s">
        <v>1330</v>
      </c>
      <c r="G747" s="1" t="s">
        <v>1331</v>
      </c>
      <c r="H747" s="1" t="s">
        <v>1332</v>
      </c>
      <c r="I747" t="str">
        <f t="shared" si="39"/>
        <v>Firefightingsystems</v>
      </c>
      <c r="J747" t="str">
        <f t="shared" si="40"/>
        <v>Wetriser</v>
      </c>
      <c r="K747" t="str">
        <f t="shared" si="41"/>
        <v>WetRiserinclLandingValves</v>
      </c>
      <c r="L747" t="s">
        <v>2366</v>
      </c>
    </row>
    <row r="748" spans="2:12" x14ac:dyDescent="0.3">
      <c r="B748">
        <v>5.0999999999999996</v>
      </c>
      <c r="C748" t="s">
        <v>5</v>
      </c>
      <c r="D748" t="s">
        <v>1315</v>
      </c>
      <c r="E748" s="1" t="s">
        <v>1316</v>
      </c>
      <c r="F748" t="s">
        <v>1333</v>
      </c>
      <c r="G748" s="1" t="s">
        <v>254</v>
      </c>
      <c r="H748" s="1" t="s">
        <v>254</v>
      </c>
      <c r="I748" t="str">
        <f t="shared" si="39"/>
        <v>Firefightingsystems</v>
      </c>
      <c r="J748" t="str">
        <f t="shared" si="40"/>
        <v>Pipelinesandfittings</v>
      </c>
      <c r="K748" t="str">
        <f t="shared" si="41"/>
        <v>Pipelinesandfittings</v>
      </c>
      <c r="L748" t="s">
        <v>2367</v>
      </c>
    </row>
    <row r="749" spans="2:12" x14ac:dyDescent="0.3">
      <c r="B749">
        <v>5.0999999999999996</v>
      </c>
      <c r="C749" t="s">
        <v>5</v>
      </c>
      <c r="D749" t="s">
        <v>1315</v>
      </c>
      <c r="E749" s="1" t="s">
        <v>1316</v>
      </c>
      <c r="F749" t="s">
        <v>1333</v>
      </c>
      <c r="G749" s="1" t="s">
        <v>254</v>
      </c>
      <c r="H749" s="1" t="s">
        <v>1334</v>
      </c>
      <c r="I749" t="str">
        <f t="shared" si="39"/>
        <v>Firefightingsystems</v>
      </c>
      <c r="J749" t="str">
        <f t="shared" si="40"/>
        <v>Pipelinesandfittings</v>
      </c>
      <c r="K749" t="str">
        <f t="shared" si="41"/>
        <v>PipelinesandfittingsPressuremeasurementsensor</v>
      </c>
      <c r="L749" t="s">
        <v>2367</v>
      </c>
    </row>
    <row r="750" spans="2:12" x14ac:dyDescent="0.3">
      <c r="B750">
        <v>5.0999999999999996</v>
      </c>
      <c r="C750" t="s">
        <v>5</v>
      </c>
      <c r="D750" t="s">
        <v>1315</v>
      </c>
      <c r="E750" s="1" t="s">
        <v>1316</v>
      </c>
      <c r="F750" t="s">
        <v>1337</v>
      </c>
      <c r="G750" s="1" t="s">
        <v>284</v>
      </c>
      <c r="H750" s="1" t="s">
        <v>284</v>
      </c>
      <c r="I750" t="str">
        <f t="shared" si="39"/>
        <v>Firefightingsystems</v>
      </c>
      <c r="J750" t="str">
        <f t="shared" si="40"/>
        <v>Thermalinsulation</v>
      </c>
      <c r="K750" t="str">
        <f t="shared" si="41"/>
        <v>Thermalinsulation</v>
      </c>
      <c r="L750" t="s">
        <v>2368</v>
      </c>
    </row>
    <row r="751" spans="2:12" x14ac:dyDescent="0.3">
      <c r="B751">
        <v>5.0999999999999996</v>
      </c>
      <c r="C751" t="s">
        <v>5</v>
      </c>
      <c r="D751" t="s">
        <v>1315</v>
      </c>
      <c r="E751" s="1" t="s">
        <v>1316</v>
      </c>
      <c r="F751" t="s">
        <v>1338</v>
      </c>
      <c r="G751" s="1" t="s">
        <v>289</v>
      </c>
      <c r="H751" s="1" t="s">
        <v>289</v>
      </c>
      <c r="I751" t="str">
        <f t="shared" si="39"/>
        <v>Firefightingsystems</v>
      </c>
      <c r="J751" t="str">
        <f t="shared" si="40"/>
        <v>Controlcomponents</v>
      </c>
      <c r="K751" t="str">
        <f t="shared" si="41"/>
        <v>Controlcomponents</v>
      </c>
      <c r="L751" t="s">
        <v>2369</v>
      </c>
    </row>
    <row r="752" spans="2:12" x14ac:dyDescent="0.3">
      <c r="B752">
        <v>5.0999999999999996</v>
      </c>
      <c r="C752" t="s">
        <v>5</v>
      </c>
      <c r="D752" t="s">
        <v>1315</v>
      </c>
      <c r="E752" s="1" t="s">
        <v>1316</v>
      </c>
      <c r="F752" t="s">
        <v>1339</v>
      </c>
      <c r="G752" s="1" t="s">
        <v>1340</v>
      </c>
      <c r="H752" s="1" t="s">
        <v>1340</v>
      </c>
      <c r="I752" t="str">
        <f t="shared" si="39"/>
        <v>Firefightingsystems</v>
      </c>
      <c r="J752" t="str">
        <f t="shared" si="40"/>
        <v>Fireandsmokeprotectioncurtains</v>
      </c>
      <c r="K752" t="str">
        <f t="shared" si="41"/>
        <v>Fireandsmokeprotectioncurtains</v>
      </c>
      <c r="L752" t="s">
        <v>2371</v>
      </c>
    </row>
    <row r="753" spans="2:12" x14ac:dyDescent="0.3">
      <c r="B753">
        <v>5.0999999999999996</v>
      </c>
      <c r="C753" t="s">
        <v>5</v>
      </c>
      <c r="D753" t="s">
        <v>1341</v>
      </c>
      <c r="E753" s="1" t="s">
        <v>1342</v>
      </c>
      <c r="F753" t="s">
        <v>1317</v>
      </c>
      <c r="G753" s="1" t="s">
        <v>1318</v>
      </c>
      <c r="H753" s="1" t="s">
        <v>1343</v>
      </c>
      <c r="I753" t="str">
        <f t="shared" si="39"/>
        <v>Firesuppressionsystems</v>
      </c>
      <c r="J753" t="str">
        <f t="shared" si="40"/>
        <v>FireHosereels</v>
      </c>
      <c r="K753" t="str">
        <f t="shared" si="41"/>
        <v>SprinklerBoosterset</v>
      </c>
      <c r="L753" t="s">
        <v>2372</v>
      </c>
    </row>
    <row r="754" spans="2:12" x14ac:dyDescent="0.3">
      <c r="B754">
        <v>5.0999999999999996</v>
      </c>
      <c r="C754" t="s">
        <v>5</v>
      </c>
      <c r="D754" t="s">
        <v>1341</v>
      </c>
      <c r="E754" s="1" t="s">
        <v>1342</v>
      </c>
      <c r="F754" t="s">
        <v>1317</v>
      </c>
      <c r="G754" s="1" t="s">
        <v>1318</v>
      </c>
      <c r="H754" s="1" t="s">
        <v>1346</v>
      </c>
      <c r="I754" t="str">
        <f t="shared" si="39"/>
        <v>Firesuppressionsystems</v>
      </c>
      <c r="J754" t="str">
        <f t="shared" si="40"/>
        <v>FireHosereels</v>
      </c>
      <c r="K754" t="str">
        <f t="shared" si="41"/>
        <v>SprinklerSystemAlternate</v>
      </c>
      <c r="L754" t="s">
        <v>2372</v>
      </c>
    </row>
    <row r="755" spans="2:12" x14ac:dyDescent="0.3">
      <c r="B755">
        <v>5.0999999999999996</v>
      </c>
      <c r="C755" t="s">
        <v>5</v>
      </c>
      <c r="D755" t="s">
        <v>1341</v>
      </c>
      <c r="E755" s="1" t="s">
        <v>1342</v>
      </c>
      <c r="F755" t="s">
        <v>1347</v>
      </c>
      <c r="G755" s="1" t="s">
        <v>1348</v>
      </c>
      <c r="H755" s="1" t="s">
        <v>1349</v>
      </c>
      <c r="I755" t="str">
        <f t="shared" si="39"/>
        <v>Firesuppressionsystems</v>
      </c>
      <c r="J755" t="str">
        <f t="shared" si="40"/>
        <v>Sprinklersystem</v>
      </c>
      <c r="K755" t="str">
        <f t="shared" si="41"/>
        <v>KitchenHoodFireSupression</v>
      </c>
      <c r="L755" t="s">
        <v>2374</v>
      </c>
    </row>
    <row r="756" spans="2:12" x14ac:dyDescent="0.3">
      <c r="B756">
        <v>5.0999999999999996</v>
      </c>
      <c r="C756" t="s">
        <v>5</v>
      </c>
      <c r="D756" t="s">
        <v>1341</v>
      </c>
      <c r="E756" s="1" t="s">
        <v>1342</v>
      </c>
      <c r="F756" t="s">
        <v>1347</v>
      </c>
      <c r="G756" s="1" t="s">
        <v>1348</v>
      </c>
      <c r="H756" s="1" t="s">
        <v>1352</v>
      </c>
      <c r="I756" t="str">
        <f t="shared" si="39"/>
        <v>Firesuppressionsystems</v>
      </c>
      <c r="J756" t="str">
        <f t="shared" si="40"/>
        <v>Sprinklersystem</v>
      </c>
      <c r="K756" t="str">
        <f t="shared" si="41"/>
        <v>SprinklerSystemWet</v>
      </c>
      <c r="L756" t="s">
        <v>2374</v>
      </c>
    </row>
    <row r="757" spans="2:12" x14ac:dyDescent="0.3">
      <c r="B757">
        <v>5.0999999999999996</v>
      </c>
      <c r="C757" t="s">
        <v>5</v>
      </c>
      <c r="D757" t="s">
        <v>1341</v>
      </c>
      <c r="E757" s="1" t="s">
        <v>1342</v>
      </c>
      <c r="F757" t="s">
        <v>1353</v>
      </c>
      <c r="G757" s="1" t="s">
        <v>1354</v>
      </c>
      <c r="H757" s="1" t="s">
        <v>1355</v>
      </c>
      <c r="I757" t="str">
        <f t="shared" si="39"/>
        <v>Firesuppressionsystems</v>
      </c>
      <c r="J757" t="str">
        <f t="shared" si="40"/>
        <v>Delugesystem</v>
      </c>
      <c r="K757" t="str">
        <f t="shared" si="41"/>
        <v>SprinklerSystemDeluge</v>
      </c>
      <c r="L757" t="s">
        <v>2376</v>
      </c>
    </row>
    <row r="758" spans="2:12" x14ac:dyDescent="0.3">
      <c r="B758">
        <v>5.0999999999999996</v>
      </c>
      <c r="C758" t="s">
        <v>5</v>
      </c>
      <c r="D758" t="s">
        <v>1341</v>
      </c>
      <c r="E758" s="1" t="s">
        <v>1342</v>
      </c>
      <c r="F758" t="s">
        <v>1356</v>
      </c>
      <c r="G758" s="1" t="s">
        <v>1357</v>
      </c>
      <c r="H758" s="1" t="s">
        <v>1358</v>
      </c>
      <c r="I758" t="str">
        <f t="shared" si="39"/>
        <v>Firesuppressionsystems</v>
      </c>
      <c r="J758" t="str">
        <f t="shared" si="40"/>
        <v>GasFireFightingInjection</v>
      </c>
      <c r="K758" t="str">
        <f t="shared" si="41"/>
        <v>GasInjectionSystem</v>
      </c>
      <c r="L758" t="s">
        <v>2378</v>
      </c>
    </row>
    <row r="759" spans="2:12" x14ac:dyDescent="0.3">
      <c r="B759">
        <v>5.0999999999999996</v>
      </c>
      <c r="C759" t="s">
        <v>5</v>
      </c>
      <c r="D759" t="s">
        <v>1341</v>
      </c>
      <c r="E759" s="1" t="s">
        <v>1342</v>
      </c>
      <c r="F759" t="s">
        <v>1361</v>
      </c>
      <c r="G759" s="1" t="s">
        <v>1362</v>
      </c>
      <c r="H759" s="1" t="s">
        <v>1363</v>
      </c>
      <c r="I759" t="str">
        <f t="shared" si="39"/>
        <v>Firesuppressionsystems</v>
      </c>
      <c r="J759" t="str">
        <f t="shared" si="40"/>
        <v>FoamDispensingFireFightingSystem</v>
      </c>
      <c r="K759" t="str">
        <f t="shared" si="41"/>
        <v>FoamDispensingSystem</v>
      </c>
      <c r="L759" t="s">
        <v>2380</v>
      </c>
    </row>
    <row r="760" spans="2:12" x14ac:dyDescent="0.3">
      <c r="B760">
        <v>5.0999999999999996</v>
      </c>
      <c r="C760" t="s">
        <v>5</v>
      </c>
      <c r="D760" t="s">
        <v>1341</v>
      </c>
      <c r="E760" s="1" t="s">
        <v>1342</v>
      </c>
      <c r="F760" t="s">
        <v>1366</v>
      </c>
      <c r="G760" s="1" t="s">
        <v>243</v>
      </c>
      <c r="H760" s="1" t="s">
        <v>406</v>
      </c>
      <c r="I760" t="str">
        <f t="shared" si="39"/>
        <v>Firesuppressionsystems</v>
      </c>
      <c r="J760" t="str">
        <f t="shared" si="40"/>
        <v>Tanks</v>
      </c>
      <c r="K760" t="str">
        <f t="shared" si="41"/>
        <v>WaterStorageTanksFibreglass</v>
      </c>
      <c r="L760" t="s">
        <v>2381</v>
      </c>
    </row>
    <row r="761" spans="2:12" x14ac:dyDescent="0.3">
      <c r="B761">
        <v>5.0999999999999996</v>
      </c>
      <c r="C761" t="s">
        <v>5</v>
      </c>
      <c r="D761" t="s">
        <v>1341</v>
      </c>
      <c r="E761" s="1" t="s">
        <v>1342</v>
      </c>
      <c r="F761" t="s">
        <v>1366</v>
      </c>
      <c r="G761" s="1" t="s">
        <v>243</v>
      </c>
      <c r="H761" s="1" t="s">
        <v>407</v>
      </c>
      <c r="I761" t="str">
        <f t="shared" si="39"/>
        <v>Firesuppressionsystems</v>
      </c>
      <c r="J761" t="str">
        <f t="shared" si="40"/>
        <v>Tanks</v>
      </c>
      <c r="K761" t="str">
        <f t="shared" si="41"/>
        <v>WaterStorageTanksGalvanisedMetal</v>
      </c>
      <c r="L761" t="s">
        <v>2381</v>
      </c>
    </row>
    <row r="762" spans="2:12" x14ac:dyDescent="0.3">
      <c r="B762">
        <v>5.0999999999999996</v>
      </c>
      <c r="C762" t="s">
        <v>5</v>
      </c>
      <c r="D762" t="s">
        <v>1341</v>
      </c>
      <c r="E762" s="1" t="s">
        <v>1342</v>
      </c>
      <c r="F762" t="s">
        <v>1366</v>
      </c>
      <c r="G762" s="1" t="s">
        <v>243</v>
      </c>
      <c r="H762" s="1" t="s">
        <v>408</v>
      </c>
      <c r="I762" t="str">
        <f t="shared" si="39"/>
        <v>Firesuppressionsystems</v>
      </c>
      <c r="J762" t="str">
        <f t="shared" si="40"/>
        <v>Tanks</v>
      </c>
      <c r="K762" t="str">
        <f t="shared" si="41"/>
        <v>WaterStorageTanksGRP</v>
      </c>
      <c r="L762" t="s">
        <v>2381</v>
      </c>
    </row>
    <row r="763" spans="2:12" x14ac:dyDescent="0.3">
      <c r="B763">
        <v>5.0999999999999996</v>
      </c>
      <c r="C763" t="s">
        <v>5</v>
      </c>
      <c r="D763" t="s">
        <v>1341</v>
      </c>
      <c r="E763" s="1" t="s">
        <v>1342</v>
      </c>
      <c r="F763" t="s">
        <v>1366</v>
      </c>
      <c r="G763" s="1" t="s">
        <v>243</v>
      </c>
      <c r="H763" s="1" t="s">
        <v>409</v>
      </c>
      <c r="I763" t="str">
        <f t="shared" si="39"/>
        <v>Firesuppressionsystems</v>
      </c>
      <c r="J763" t="str">
        <f t="shared" si="40"/>
        <v>Tanks</v>
      </c>
      <c r="K763" t="str">
        <f t="shared" si="41"/>
        <v>WaterStorageTanksPolypropylene</v>
      </c>
      <c r="L763" t="s">
        <v>2381</v>
      </c>
    </row>
    <row r="764" spans="2:12" x14ac:dyDescent="0.3">
      <c r="B764">
        <v>5.0999999999999996</v>
      </c>
      <c r="C764" t="s">
        <v>5</v>
      </c>
      <c r="D764" t="s">
        <v>1341</v>
      </c>
      <c r="E764" s="1" t="s">
        <v>1342</v>
      </c>
      <c r="F764" t="s">
        <v>1367</v>
      </c>
      <c r="G764" s="1" t="s">
        <v>254</v>
      </c>
      <c r="H764" s="1" t="s">
        <v>254</v>
      </c>
      <c r="I764" t="str">
        <f t="shared" si="39"/>
        <v>Firesuppressionsystems</v>
      </c>
      <c r="J764" t="str">
        <f t="shared" si="40"/>
        <v>Pipelinesandfittings</v>
      </c>
      <c r="K764" t="str">
        <f t="shared" si="41"/>
        <v>Pipelinesandfittings</v>
      </c>
      <c r="L764" t="s">
        <v>2382</v>
      </c>
    </row>
    <row r="765" spans="2:12" x14ac:dyDescent="0.3">
      <c r="B765">
        <v>5.0999999999999996</v>
      </c>
      <c r="C765" t="s">
        <v>5</v>
      </c>
      <c r="D765" t="s">
        <v>1341</v>
      </c>
      <c r="E765" s="1" t="s">
        <v>1342</v>
      </c>
      <c r="F765" t="s">
        <v>1368</v>
      </c>
      <c r="G765" s="1" t="s">
        <v>284</v>
      </c>
      <c r="H765" s="1" t="s">
        <v>284</v>
      </c>
      <c r="I765" t="str">
        <f t="shared" si="39"/>
        <v>Firesuppressionsystems</v>
      </c>
      <c r="J765" t="str">
        <f t="shared" si="40"/>
        <v>Thermalinsulation</v>
      </c>
      <c r="K765" t="str">
        <f t="shared" si="41"/>
        <v>Thermalinsulation</v>
      </c>
      <c r="L765" t="s">
        <v>2383</v>
      </c>
    </row>
    <row r="766" spans="2:12" x14ac:dyDescent="0.3">
      <c r="B766">
        <v>5.0999999999999996</v>
      </c>
      <c r="C766" t="s">
        <v>5</v>
      </c>
      <c r="D766" t="s">
        <v>1341</v>
      </c>
      <c r="E766" s="1" t="s">
        <v>1342</v>
      </c>
      <c r="F766" t="s">
        <v>1369</v>
      </c>
      <c r="G766" s="1" t="s">
        <v>289</v>
      </c>
      <c r="H766" s="1" t="s">
        <v>289</v>
      </c>
      <c r="I766" t="str">
        <f t="shared" si="39"/>
        <v>Firesuppressionsystems</v>
      </c>
      <c r="J766" t="str">
        <f t="shared" si="40"/>
        <v>Controlcomponents</v>
      </c>
      <c r="K766" t="str">
        <f t="shared" si="41"/>
        <v>Controlcomponents</v>
      </c>
      <c r="L766" t="s">
        <v>2384</v>
      </c>
    </row>
    <row r="767" spans="2:12" x14ac:dyDescent="0.3">
      <c r="B767">
        <v>5.0999999999999996</v>
      </c>
      <c r="C767" t="s">
        <v>5</v>
      </c>
      <c r="D767" t="s">
        <v>1370</v>
      </c>
      <c r="E767" s="1" t="s">
        <v>1371</v>
      </c>
      <c r="F767" t="s">
        <v>1372</v>
      </c>
      <c r="G767" s="1" t="s">
        <v>1915</v>
      </c>
      <c r="H767" s="1" t="s">
        <v>1374</v>
      </c>
      <c r="I767" t="str">
        <f t="shared" si="39"/>
        <v>Lightningprotection</v>
      </c>
      <c r="J767" t="str">
        <f t="shared" si="40"/>
        <v>Lightningprotection</v>
      </c>
      <c r="K767" t="str">
        <f t="shared" si="41"/>
        <v>Lightningprotectionandothertapebasedsystems</v>
      </c>
      <c r="L767" t="s">
        <v>2385</v>
      </c>
    </row>
    <row r="768" spans="2:12" x14ac:dyDescent="0.3">
      <c r="B768">
        <v>5.0999999999999996</v>
      </c>
      <c r="C768" t="s">
        <v>5</v>
      </c>
      <c r="D768" t="s">
        <v>1370</v>
      </c>
      <c r="E768" s="1" t="s">
        <v>1371</v>
      </c>
      <c r="F768" t="s">
        <v>1372</v>
      </c>
      <c r="G768" s="1" t="s">
        <v>1915</v>
      </c>
      <c r="H768" s="1" t="s">
        <v>1377</v>
      </c>
      <c r="I768" t="str">
        <f t="shared" si="39"/>
        <v>Lightningprotection</v>
      </c>
      <c r="J768" t="str">
        <f t="shared" si="40"/>
        <v>Lightningprotection</v>
      </c>
      <c r="K768" t="str">
        <f t="shared" si="41"/>
        <v>Lightningconductor&amp;earthprotection</v>
      </c>
      <c r="L768" t="s">
        <v>2385</v>
      </c>
    </row>
    <row r="769" spans="2:12" x14ac:dyDescent="0.3">
      <c r="B769">
        <v>5.0999999999999996</v>
      </c>
      <c r="C769" t="s">
        <v>5</v>
      </c>
      <c r="D769" t="s">
        <v>1370</v>
      </c>
      <c r="E769" s="1" t="s">
        <v>1371</v>
      </c>
      <c r="F769" t="s">
        <v>1372</v>
      </c>
      <c r="G769" s="1" t="s">
        <v>1915</v>
      </c>
      <c r="H769" s="1" t="s">
        <v>1378</v>
      </c>
      <c r="I769" t="str">
        <f t="shared" si="39"/>
        <v>Lightningprotection</v>
      </c>
      <c r="J769" t="str">
        <f t="shared" si="40"/>
        <v>Lightningprotection</v>
      </c>
      <c r="K769" t="str">
        <f t="shared" si="41"/>
        <v>Finials</v>
      </c>
      <c r="L769" t="s">
        <v>2385</v>
      </c>
    </row>
    <row r="770" spans="2:12" x14ac:dyDescent="0.3">
      <c r="B770">
        <v>5.0999999999999996</v>
      </c>
      <c r="C770" t="s">
        <v>5</v>
      </c>
      <c r="D770" t="s">
        <v>1370</v>
      </c>
      <c r="E770" s="1" t="s">
        <v>1371</v>
      </c>
      <c r="F770" t="s">
        <v>1372</v>
      </c>
      <c r="G770" s="1" t="s">
        <v>1915</v>
      </c>
      <c r="H770" s="1" t="s">
        <v>1379</v>
      </c>
      <c r="I770" t="str">
        <f t="shared" si="39"/>
        <v>Lightningprotection</v>
      </c>
      <c r="J770" t="str">
        <f t="shared" si="40"/>
        <v>Lightningprotection</v>
      </c>
      <c r="K770" t="str">
        <f t="shared" si="41"/>
        <v>Conductortapes</v>
      </c>
      <c r="L770" t="s">
        <v>2385</v>
      </c>
    </row>
    <row r="771" spans="2:12" x14ac:dyDescent="0.3">
      <c r="B771">
        <v>5.0999999999999996</v>
      </c>
      <c r="C771" t="s">
        <v>5</v>
      </c>
      <c r="D771" t="s">
        <v>1370</v>
      </c>
      <c r="E771" s="1" t="s">
        <v>1371</v>
      </c>
      <c r="F771" t="s">
        <v>1372</v>
      </c>
      <c r="G771" s="1" t="s">
        <v>1915</v>
      </c>
      <c r="H771" s="1" t="s">
        <v>1380</v>
      </c>
      <c r="I771" t="str">
        <f t="shared" si="39"/>
        <v>Lightningprotection</v>
      </c>
      <c r="J771" t="str">
        <f t="shared" si="40"/>
        <v>Lightningprotection</v>
      </c>
      <c r="K771" t="str">
        <f t="shared" si="41"/>
        <v>Groundingearthing</v>
      </c>
      <c r="L771" t="s">
        <v>2385</v>
      </c>
    </row>
    <row r="772" spans="2:12" x14ac:dyDescent="0.3">
      <c r="B772">
        <v>5.0999999999999996</v>
      </c>
      <c r="C772" t="s">
        <v>5</v>
      </c>
      <c r="D772" t="s">
        <v>1381</v>
      </c>
      <c r="E772" s="1" t="s">
        <v>1382</v>
      </c>
      <c r="F772" t="s">
        <v>1383</v>
      </c>
      <c r="G772" s="1" t="s">
        <v>1384</v>
      </c>
      <c r="H772" s="1" t="s">
        <v>1385</v>
      </c>
      <c r="I772" t="str">
        <f t="shared" si="39"/>
        <v>Communicationsystems</v>
      </c>
      <c r="J772" t="str">
        <f t="shared" si="40"/>
        <v>Datatransmissionsystems</v>
      </c>
      <c r="K772" t="str">
        <f t="shared" si="41"/>
        <v>Computernetworkingmodemsetc</v>
      </c>
      <c r="L772" t="s">
        <v>2387</v>
      </c>
    </row>
    <row r="773" spans="2:12" x14ac:dyDescent="0.3">
      <c r="B773">
        <v>5.0999999999999996</v>
      </c>
      <c r="C773" t="s">
        <v>5</v>
      </c>
      <c r="D773" t="s">
        <v>1381</v>
      </c>
      <c r="E773" s="1" t="s">
        <v>1382</v>
      </c>
      <c r="F773" t="s">
        <v>1383</v>
      </c>
      <c r="G773" s="1" t="s">
        <v>1384</v>
      </c>
      <c r="H773" s="1" t="s">
        <v>1386</v>
      </c>
      <c r="I773" t="str">
        <f t="shared" si="39"/>
        <v>Communicationsystems</v>
      </c>
      <c r="J773" t="str">
        <f t="shared" si="40"/>
        <v>Datatransmissionsystems</v>
      </c>
      <c r="K773" t="str">
        <f t="shared" si="41"/>
        <v>Multiplexesdataterminals</v>
      </c>
      <c r="L773" t="s">
        <v>2387</v>
      </c>
    </row>
    <row r="774" spans="2:12" x14ac:dyDescent="0.3">
      <c r="B774">
        <v>5.0999999999999996</v>
      </c>
      <c r="C774" t="s">
        <v>5</v>
      </c>
      <c r="D774" t="s">
        <v>1381</v>
      </c>
      <c r="E774" s="1" t="s">
        <v>1382</v>
      </c>
      <c r="F774" t="s">
        <v>1383</v>
      </c>
      <c r="G774" s="1" t="s">
        <v>1384</v>
      </c>
      <c r="H774" s="1" t="s">
        <v>1387</v>
      </c>
      <c r="I774" t="str">
        <f t="shared" si="39"/>
        <v>Communicationsystems</v>
      </c>
      <c r="J774" t="str">
        <f t="shared" si="40"/>
        <v>Datatransmissionsystems</v>
      </c>
      <c r="K774" t="str">
        <f t="shared" si="41"/>
        <v>databussystems</v>
      </c>
      <c r="L774" t="s">
        <v>2387</v>
      </c>
    </row>
    <row r="775" spans="2:12" x14ac:dyDescent="0.3">
      <c r="B775">
        <v>5.0999999999999996</v>
      </c>
      <c r="C775" t="s">
        <v>5</v>
      </c>
      <c r="D775" t="s">
        <v>1381</v>
      </c>
      <c r="E775" s="1" t="s">
        <v>1382</v>
      </c>
      <c r="F775" t="s">
        <v>1388</v>
      </c>
      <c r="G775" s="1" t="s">
        <v>1389</v>
      </c>
      <c r="H775" s="1" t="s">
        <v>1390</v>
      </c>
      <c r="I775" t="str">
        <f t="shared" si="39"/>
        <v>Communicationsystems</v>
      </c>
      <c r="J775" t="str">
        <f t="shared" si="40"/>
        <v>Pagingandemergencycallsystems</v>
      </c>
      <c r="K775" t="str">
        <f t="shared" si="41"/>
        <v>DeafAlerter</v>
      </c>
      <c r="L775" t="s">
        <v>2389</v>
      </c>
    </row>
    <row r="776" spans="2:12" x14ac:dyDescent="0.3">
      <c r="B776">
        <v>5.0999999999999996</v>
      </c>
      <c r="C776" t="s">
        <v>5</v>
      </c>
      <c r="D776" t="s">
        <v>1381</v>
      </c>
      <c r="E776" s="1" t="s">
        <v>1382</v>
      </c>
      <c r="F776" t="s">
        <v>1388</v>
      </c>
      <c r="G776" s="1" t="s">
        <v>1389</v>
      </c>
      <c r="H776" s="1" t="s">
        <v>1391</v>
      </c>
      <c r="I776" t="str">
        <f t="shared" si="39"/>
        <v>Communicationsystems</v>
      </c>
      <c r="J776" t="str">
        <f t="shared" si="40"/>
        <v>Pagingandemergencycallsystems</v>
      </c>
      <c r="K776" t="str">
        <f t="shared" si="41"/>
        <v>DisabledAlarmRefuge</v>
      </c>
      <c r="L776" t="s">
        <v>2389</v>
      </c>
    </row>
    <row r="777" spans="2:12" x14ac:dyDescent="0.3">
      <c r="B777">
        <v>5.0999999999999996</v>
      </c>
      <c r="C777" t="s">
        <v>5</v>
      </c>
      <c r="D777" t="s">
        <v>1381</v>
      </c>
      <c r="E777" s="1" t="s">
        <v>1382</v>
      </c>
      <c r="F777" t="s">
        <v>1388</v>
      </c>
      <c r="G777" s="1" t="s">
        <v>1389</v>
      </c>
      <c r="H777" s="1" t="s">
        <v>1392</v>
      </c>
      <c r="I777" t="str">
        <f t="shared" si="39"/>
        <v>Communicationsystems</v>
      </c>
      <c r="J777" t="str">
        <f t="shared" si="40"/>
        <v>Pagingandemergencycallsystems</v>
      </c>
      <c r="K777" t="str">
        <f t="shared" si="41"/>
        <v>DisabledAlarmToilet</v>
      </c>
      <c r="L777" t="s">
        <v>2389</v>
      </c>
    </row>
    <row r="778" spans="2:12" x14ac:dyDescent="0.3">
      <c r="B778">
        <v>5.0999999999999996</v>
      </c>
      <c r="C778" t="s">
        <v>5</v>
      </c>
      <c r="D778" t="s">
        <v>1381</v>
      </c>
      <c r="E778" s="1" t="s">
        <v>1382</v>
      </c>
      <c r="F778" t="s">
        <v>1388</v>
      </c>
      <c r="G778" s="1" t="s">
        <v>1389</v>
      </c>
      <c r="H778" s="1" t="s">
        <v>1393</v>
      </c>
      <c r="I778" t="str">
        <f t="shared" si="39"/>
        <v>Communicationsystems</v>
      </c>
      <c r="J778" t="str">
        <f t="shared" si="40"/>
        <v>Pagingandemergencycallsystems</v>
      </c>
      <c r="K778" t="str">
        <f t="shared" si="41"/>
        <v>Aerialsradioandpagingequipment</v>
      </c>
      <c r="L778" t="s">
        <v>2389</v>
      </c>
    </row>
    <row r="779" spans="2:12" x14ac:dyDescent="0.3">
      <c r="B779">
        <v>5.0999999999999996</v>
      </c>
      <c r="C779" t="s">
        <v>5</v>
      </c>
      <c r="D779" t="s">
        <v>1381</v>
      </c>
      <c r="E779" s="1" t="s">
        <v>1382</v>
      </c>
      <c r="F779" t="s">
        <v>1388</v>
      </c>
      <c r="G779" s="1" t="s">
        <v>1389</v>
      </c>
      <c r="H779" s="1" t="s">
        <v>1394</v>
      </c>
      <c r="I779" t="str">
        <f t="shared" si="39"/>
        <v>Communicationsystems</v>
      </c>
      <c r="J779" t="str">
        <f t="shared" si="40"/>
        <v>Pagingandemergencycallsystems</v>
      </c>
      <c r="K779" t="str">
        <f t="shared" si="41"/>
        <v>Emergencycallbuttonspullcordsetc</v>
      </c>
      <c r="L779" t="s">
        <v>2389</v>
      </c>
    </row>
    <row r="780" spans="2:12" x14ac:dyDescent="0.3">
      <c r="B780">
        <v>5.0999999999999996</v>
      </c>
      <c r="C780" t="s">
        <v>5</v>
      </c>
      <c r="D780" t="s">
        <v>1381</v>
      </c>
      <c r="E780" s="1" t="s">
        <v>1382</v>
      </c>
      <c r="F780" t="s">
        <v>1388</v>
      </c>
      <c r="G780" s="1" t="s">
        <v>1389</v>
      </c>
      <c r="H780" s="1" t="s">
        <v>1395</v>
      </c>
      <c r="I780" t="str">
        <f t="shared" si="39"/>
        <v>Communicationsystems</v>
      </c>
      <c r="J780" t="str">
        <f t="shared" si="40"/>
        <v>Pagingandemergencycallsystems</v>
      </c>
      <c r="K780" t="str">
        <f t="shared" si="41"/>
        <v>PersonalReceivers</v>
      </c>
      <c r="L780" t="s">
        <v>2389</v>
      </c>
    </row>
    <row r="781" spans="2:12" x14ac:dyDescent="0.3">
      <c r="B781">
        <v>5.0999999999999996</v>
      </c>
      <c r="C781" t="s">
        <v>5</v>
      </c>
      <c r="D781" t="s">
        <v>1381</v>
      </c>
      <c r="E781" s="1" t="s">
        <v>1382</v>
      </c>
      <c r="F781" t="s">
        <v>1396</v>
      </c>
      <c r="G781" s="1" t="s">
        <v>1397</v>
      </c>
      <c r="H781" s="1" t="s">
        <v>1398</v>
      </c>
      <c r="I781" t="str">
        <f t="shared" si="39"/>
        <v>Communicationsystems</v>
      </c>
      <c r="J781" t="str">
        <f t="shared" si="40"/>
        <v>PublicAddressSystem</v>
      </c>
      <c r="K781" t="str">
        <f t="shared" si="41"/>
        <v>HearingLoopSystemsInductionType</v>
      </c>
      <c r="L781" t="s">
        <v>2391</v>
      </c>
    </row>
    <row r="782" spans="2:12" x14ac:dyDescent="0.3">
      <c r="B782">
        <v>5.0999999999999996</v>
      </c>
      <c r="C782" t="s">
        <v>5</v>
      </c>
      <c r="D782" t="s">
        <v>1381</v>
      </c>
      <c r="E782" s="1" t="s">
        <v>1382</v>
      </c>
      <c r="F782" t="s">
        <v>1396</v>
      </c>
      <c r="G782" s="1" t="s">
        <v>1397</v>
      </c>
      <c r="H782" s="1" t="s">
        <v>1399</v>
      </c>
      <c r="I782" t="str">
        <f t="shared" ref="I782:I845" si="42">SUBSTITUTE(removespecial(E782)," ","")</f>
        <v>Communicationsystems</v>
      </c>
      <c r="J782" t="str">
        <f t="shared" ref="J782:J845" si="43">SUBSTITUTE(removespecial(G782)," ","")</f>
        <v>PublicAddressSystem</v>
      </c>
      <c r="K782" t="str">
        <f t="shared" ref="K782:K845" si="44">SUBSTITUTE(removespecial(H782)," ","")</f>
        <v>HearingLoopSystemsInfraRedType</v>
      </c>
      <c r="L782" t="s">
        <v>2391</v>
      </c>
    </row>
    <row r="783" spans="2:12" x14ac:dyDescent="0.3">
      <c r="B783">
        <v>5.0999999999999996</v>
      </c>
      <c r="C783" t="s">
        <v>5</v>
      </c>
      <c r="D783" t="s">
        <v>1381</v>
      </c>
      <c r="E783" s="1" t="s">
        <v>1382</v>
      </c>
      <c r="F783" t="s">
        <v>1396</v>
      </c>
      <c r="G783" s="1" t="s">
        <v>1397</v>
      </c>
      <c r="H783" s="1" t="s">
        <v>1400</v>
      </c>
      <c r="I783" t="str">
        <f t="shared" si="42"/>
        <v>Communicationsystems</v>
      </c>
      <c r="J783" t="str">
        <f t="shared" si="43"/>
        <v>PublicAddressSystem</v>
      </c>
      <c r="K783" t="str">
        <f t="shared" si="44"/>
        <v>PublicAddressSystem</v>
      </c>
      <c r="L783" t="s">
        <v>2391</v>
      </c>
    </row>
    <row r="784" spans="2:12" x14ac:dyDescent="0.3">
      <c r="B784">
        <v>5.0999999999999996</v>
      </c>
      <c r="C784" t="s">
        <v>5</v>
      </c>
      <c r="D784" t="s">
        <v>1381</v>
      </c>
      <c r="E784" s="1" t="s">
        <v>1382</v>
      </c>
      <c r="F784" t="s">
        <v>1396</v>
      </c>
      <c r="G784" s="1" t="s">
        <v>1397</v>
      </c>
      <c r="H784" s="1" t="s">
        <v>1403</v>
      </c>
      <c r="I784" t="str">
        <f t="shared" si="42"/>
        <v>Communicationsystems</v>
      </c>
      <c r="J784" t="str">
        <f t="shared" si="43"/>
        <v>PublicAddressSystem</v>
      </c>
      <c r="K784" t="str">
        <f t="shared" si="44"/>
        <v>Backgroundnoisesystems</v>
      </c>
      <c r="L784" t="s">
        <v>2391</v>
      </c>
    </row>
    <row r="785" spans="2:12" x14ac:dyDescent="0.3">
      <c r="B785">
        <v>5.0999999999999996</v>
      </c>
      <c r="C785" t="s">
        <v>5</v>
      </c>
      <c r="D785" t="s">
        <v>1381</v>
      </c>
      <c r="E785" s="1" t="s">
        <v>1382</v>
      </c>
      <c r="F785" t="s">
        <v>1396</v>
      </c>
      <c r="G785" s="1" t="s">
        <v>1397</v>
      </c>
      <c r="H785" s="1" t="s">
        <v>1404</v>
      </c>
      <c r="I785" t="str">
        <f t="shared" si="42"/>
        <v>Communicationsystems</v>
      </c>
      <c r="J785" t="str">
        <f t="shared" si="43"/>
        <v>PublicAddressSystem</v>
      </c>
      <c r="K785" t="str">
        <f t="shared" si="44"/>
        <v>Microphonesamplifiersandspeakers</v>
      </c>
      <c r="L785" t="s">
        <v>2391</v>
      </c>
    </row>
    <row r="786" spans="2:12" x14ac:dyDescent="0.3">
      <c r="B786">
        <v>5.0999999999999996</v>
      </c>
      <c r="C786" t="s">
        <v>5</v>
      </c>
      <c r="D786" t="s">
        <v>1381</v>
      </c>
      <c r="E786" s="1" t="s">
        <v>1382</v>
      </c>
      <c r="F786" t="s">
        <v>1396</v>
      </c>
      <c r="G786" s="1" t="s">
        <v>1397</v>
      </c>
      <c r="H786" s="1" t="s">
        <v>1405</v>
      </c>
      <c r="I786" t="str">
        <f t="shared" si="42"/>
        <v>Communicationsystems</v>
      </c>
      <c r="J786" t="str">
        <f t="shared" si="43"/>
        <v>PublicAddressSystem</v>
      </c>
      <c r="K786" t="str">
        <f t="shared" si="44"/>
        <v>Indicatorboards</v>
      </c>
      <c r="L786" t="s">
        <v>2391</v>
      </c>
    </row>
    <row r="787" spans="2:12" x14ac:dyDescent="0.3">
      <c r="B787">
        <v>5.0999999999999996</v>
      </c>
      <c r="C787" t="s">
        <v>5</v>
      </c>
      <c r="D787" t="s">
        <v>1381</v>
      </c>
      <c r="E787" s="1" t="s">
        <v>1382</v>
      </c>
      <c r="F787" t="s">
        <v>1406</v>
      </c>
      <c r="G787" s="1" t="s">
        <v>1407</v>
      </c>
      <c r="H787" s="1" t="s">
        <v>1408</v>
      </c>
      <c r="I787" t="str">
        <f t="shared" si="42"/>
        <v>Communicationsystems</v>
      </c>
      <c r="J787" t="str">
        <f t="shared" si="43"/>
        <v>Projectionsystems</v>
      </c>
      <c r="K787" t="str">
        <f t="shared" si="44"/>
        <v>CinematographicEquipment</v>
      </c>
      <c r="L787" t="s">
        <v>2393</v>
      </c>
    </row>
    <row r="788" spans="2:12" x14ac:dyDescent="0.3">
      <c r="B788">
        <v>5.0999999999999996</v>
      </c>
      <c r="C788" t="s">
        <v>5</v>
      </c>
      <c r="D788" t="s">
        <v>1381</v>
      </c>
      <c r="E788" s="1" t="s">
        <v>1382</v>
      </c>
      <c r="F788" t="s">
        <v>1406</v>
      </c>
      <c r="G788" s="1" t="s">
        <v>1407</v>
      </c>
      <c r="H788" s="1" t="s">
        <v>1409</v>
      </c>
      <c r="I788" t="str">
        <f t="shared" si="42"/>
        <v>Communicationsystems</v>
      </c>
      <c r="J788" t="str">
        <f t="shared" si="43"/>
        <v>Projectionsystems</v>
      </c>
      <c r="K788" t="str">
        <f t="shared" si="44"/>
        <v>RollingTickerTapeDisplay</v>
      </c>
      <c r="L788" t="s">
        <v>2393</v>
      </c>
    </row>
    <row r="789" spans="2:12" x14ac:dyDescent="0.3">
      <c r="B789">
        <v>5.0999999999999996</v>
      </c>
      <c r="C789" t="s">
        <v>5</v>
      </c>
      <c r="D789" t="s">
        <v>1381</v>
      </c>
      <c r="E789" s="1" t="s">
        <v>1382</v>
      </c>
      <c r="F789" t="s">
        <v>1406</v>
      </c>
      <c r="G789" s="1" t="s">
        <v>1407</v>
      </c>
      <c r="H789" s="1" t="s">
        <v>1410</v>
      </c>
      <c r="I789" t="str">
        <f t="shared" si="42"/>
        <v>Communicationsystems</v>
      </c>
      <c r="J789" t="str">
        <f t="shared" si="43"/>
        <v>Projectionsystems</v>
      </c>
      <c r="K789" t="str">
        <f t="shared" si="44"/>
        <v>Fixedandportableprojectors</v>
      </c>
      <c r="L789" t="s">
        <v>2393</v>
      </c>
    </row>
    <row r="790" spans="2:12" x14ac:dyDescent="0.3">
      <c r="B790">
        <v>5.0999999999999996</v>
      </c>
      <c r="C790" t="s">
        <v>5</v>
      </c>
      <c r="D790" t="s">
        <v>1381</v>
      </c>
      <c r="E790" s="1" t="s">
        <v>1382</v>
      </c>
      <c r="F790" t="s">
        <v>1406</v>
      </c>
      <c r="G790" s="1" t="s">
        <v>1407</v>
      </c>
      <c r="H790" s="1" t="s">
        <v>1411</v>
      </c>
      <c r="I790" t="str">
        <f t="shared" si="42"/>
        <v>Communicationsystems</v>
      </c>
      <c r="J790" t="str">
        <f t="shared" si="43"/>
        <v>Projectionsystems</v>
      </c>
      <c r="K790" t="str">
        <f t="shared" si="44"/>
        <v>Screens&amp;backprojectionequipment</v>
      </c>
      <c r="L790" t="s">
        <v>2393</v>
      </c>
    </row>
    <row r="791" spans="2:12" x14ac:dyDescent="0.3">
      <c r="B791">
        <v>5.0999999999999996</v>
      </c>
      <c r="C791" t="s">
        <v>5</v>
      </c>
      <c r="D791" t="s">
        <v>1381</v>
      </c>
      <c r="E791" s="1" t="s">
        <v>1382</v>
      </c>
      <c r="F791" t="s">
        <v>1406</v>
      </c>
      <c r="G791" s="1" t="s">
        <v>1407</v>
      </c>
      <c r="H791" s="1" t="s">
        <v>1412</v>
      </c>
      <c r="I791" t="str">
        <f t="shared" si="42"/>
        <v>Communicationsystems</v>
      </c>
      <c r="J791" t="str">
        <f t="shared" si="43"/>
        <v>Projectionsystems</v>
      </c>
      <c r="K791" t="str">
        <f t="shared" si="44"/>
        <v>Soundequipment</v>
      </c>
      <c r="L791" t="s">
        <v>2393</v>
      </c>
    </row>
    <row r="792" spans="2:12" x14ac:dyDescent="0.3">
      <c r="B792">
        <v>5.0999999999999996</v>
      </c>
      <c r="C792" t="s">
        <v>5</v>
      </c>
      <c r="D792" t="s">
        <v>1381</v>
      </c>
      <c r="E792" s="1" t="s">
        <v>1382</v>
      </c>
      <c r="F792" t="s">
        <v>1413</v>
      </c>
      <c r="G792" s="1" t="s">
        <v>1414</v>
      </c>
      <c r="H792" s="1" t="s">
        <v>1415</v>
      </c>
      <c r="I792" t="str">
        <f t="shared" si="42"/>
        <v>Communicationsystems</v>
      </c>
      <c r="J792" t="str">
        <f t="shared" si="43"/>
        <v>Firedetectionandalarmsystems</v>
      </c>
      <c r="K792" t="str">
        <f t="shared" si="44"/>
        <v>FireAlarmLocalDisplayWarningPanel</v>
      </c>
      <c r="L792" t="s">
        <v>2395</v>
      </c>
    </row>
    <row r="793" spans="2:12" x14ac:dyDescent="0.3">
      <c r="B793">
        <v>5.0999999999999996</v>
      </c>
      <c r="C793" t="s">
        <v>5</v>
      </c>
      <c r="D793" t="s">
        <v>1381</v>
      </c>
      <c r="E793" s="1" t="s">
        <v>1382</v>
      </c>
      <c r="F793" t="s">
        <v>1413</v>
      </c>
      <c r="G793" s="1" t="s">
        <v>1414</v>
      </c>
      <c r="H793" s="1" t="s">
        <v>1418</v>
      </c>
      <c r="I793" t="str">
        <f t="shared" si="42"/>
        <v>Communicationsystems</v>
      </c>
      <c r="J793" t="str">
        <f t="shared" si="43"/>
        <v>Firedetectionandalarmsystems</v>
      </c>
      <c r="K793" t="str">
        <f t="shared" si="44"/>
        <v>FireAlarmPanel</v>
      </c>
      <c r="L793" t="s">
        <v>2395</v>
      </c>
    </row>
    <row r="794" spans="2:12" x14ac:dyDescent="0.3">
      <c r="B794">
        <v>5.0999999999999996</v>
      </c>
      <c r="C794" t="s">
        <v>5</v>
      </c>
      <c r="D794" t="s">
        <v>1381</v>
      </c>
      <c r="E794" s="1" t="s">
        <v>1382</v>
      </c>
      <c r="F794" t="s">
        <v>1413</v>
      </c>
      <c r="G794" s="1" t="s">
        <v>1414</v>
      </c>
      <c r="H794" s="1" t="s">
        <v>1419</v>
      </c>
      <c r="I794" t="str">
        <f t="shared" si="42"/>
        <v>Communicationsystems</v>
      </c>
      <c r="J794" t="str">
        <f t="shared" si="43"/>
        <v>Firedetectionandalarmsystems</v>
      </c>
      <c r="K794" t="str">
        <f t="shared" si="44"/>
        <v>FireAlarmRepeaterPanel</v>
      </c>
      <c r="L794" t="s">
        <v>2395</v>
      </c>
    </row>
    <row r="795" spans="2:12" x14ac:dyDescent="0.3">
      <c r="B795">
        <v>5.0999999999999996</v>
      </c>
      <c r="C795" t="s">
        <v>5</v>
      </c>
      <c r="D795" t="s">
        <v>1381</v>
      </c>
      <c r="E795" s="1" t="s">
        <v>1382</v>
      </c>
      <c r="F795" t="s">
        <v>1413</v>
      </c>
      <c r="G795" s="1" t="s">
        <v>1414</v>
      </c>
      <c r="H795" s="1" t="s">
        <v>1420</v>
      </c>
      <c r="I795" t="str">
        <f t="shared" si="42"/>
        <v>Communicationsystems</v>
      </c>
      <c r="J795" t="str">
        <f t="shared" si="43"/>
        <v>Firedetectionandalarmsystems</v>
      </c>
      <c r="K795" t="str">
        <f t="shared" si="44"/>
        <v>FireAlarmWiring</v>
      </c>
      <c r="L795" t="s">
        <v>2395</v>
      </c>
    </row>
    <row r="796" spans="2:12" x14ac:dyDescent="0.3">
      <c r="B796">
        <v>5.0999999999999996</v>
      </c>
      <c r="C796" t="s">
        <v>5</v>
      </c>
      <c r="D796" t="s">
        <v>1381</v>
      </c>
      <c r="E796" s="1" t="s">
        <v>1382</v>
      </c>
      <c r="F796" t="s">
        <v>1413</v>
      </c>
      <c r="G796" s="1" t="s">
        <v>1414</v>
      </c>
      <c r="H796" s="1" t="s">
        <v>1421</v>
      </c>
      <c r="I796" t="str">
        <f t="shared" si="42"/>
        <v>Communicationsystems</v>
      </c>
      <c r="J796" t="str">
        <f t="shared" si="43"/>
        <v>Firedetectionandalarmsystems</v>
      </c>
      <c r="K796" t="str">
        <f t="shared" si="44"/>
        <v>CarbonDioxideSensor</v>
      </c>
      <c r="L796" t="s">
        <v>2395</v>
      </c>
    </row>
    <row r="797" spans="2:12" x14ac:dyDescent="0.3">
      <c r="B797">
        <v>5.0999999999999996</v>
      </c>
      <c r="C797" t="s">
        <v>5</v>
      </c>
      <c r="D797" t="s">
        <v>1381</v>
      </c>
      <c r="E797" s="1" t="s">
        <v>1382</v>
      </c>
      <c r="F797" t="s">
        <v>1422</v>
      </c>
      <c r="G797" s="1" t="s">
        <v>1423</v>
      </c>
      <c r="H797" s="1" t="s">
        <v>1424</v>
      </c>
      <c r="I797" t="str">
        <f t="shared" si="42"/>
        <v>Communicationsystems</v>
      </c>
      <c r="J797" t="str">
        <f t="shared" si="43"/>
        <v>Smokedetection</v>
      </c>
      <c r="K797" t="str">
        <f t="shared" si="44"/>
        <v>HeatDetectors</v>
      </c>
      <c r="L797" t="s">
        <v>2397</v>
      </c>
    </row>
    <row r="798" spans="2:12" x14ac:dyDescent="0.3">
      <c r="B798">
        <v>5.0999999999999996</v>
      </c>
      <c r="C798" t="s">
        <v>5</v>
      </c>
      <c r="D798" t="s">
        <v>1381</v>
      </c>
      <c r="E798" s="1" t="s">
        <v>1382</v>
      </c>
      <c r="F798" t="s">
        <v>1422</v>
      </c>
      <c r="G798" s="1" t="s">
        <v>1423</v>
      </c>
      <c r="H798" s="1" t="s">
        <v>1427</v>
      </c>
      <c r="I798" t="str">
        <f t="shared" si="42"/>
        <v>Communicationsystems</v>
      </c>
      <c r="J798" t="str">
        <f t="shared" si="43"/>
        <v>Smokedetection</v>
      </c>
      <c r="K798" t="str">
        <f t="shared" si="44"/>
        <v>PIRIntruder</v>
      </c>
      <c r="L798" t="s">
        <v>2397</v>
      </c>
    </row>
    <row r="799" spans="2:12" x14ac:dyDescent="0.3">
      <c r="B799">
        <v>5.0999999999999996</v>
      </c>
      <c r="C799" t="s">
        <v>5</v>
      </c>
      <c r="D799" t="s">
        <v>1381</v>
      </c>
      <c r="E799" s="1" t="s">
        <v>1382</v>
      </c>
      <c r="F799" t="s">
        <v>1422</v>
      </c>
      <c r="G799" s="1" t="s">
        <v>1423</v>
      </c>
      <c r="H799" s="1" t="s">
        <v>1428</v>
      </c>
      <c r="I799" t="str">
        <f t="shared" si="42"/>
        <v>Communicationsystems</v>
      </c>
      <c r="J799" t="str">
        <f t="shared" si="43"/>
        <v>Smokedetection</v>
      </c>
      <c r="K799" t="str">
        <f t="shared" si="44"/>
        <v>SmokeDetectorInfraredBeam</v>
      </c>
      <c r="L799" t="s">
        <v>2397</v>
      </c>
    </row>
    <row r="800" spans="2:12" x14ac:dyDescent="0.3">
      <c r="B800">
        <v>5.0999999999999996</v>
      </c>
      <c r="C800" t="s">
        <v>5</v>
      </c>
      <c r="D800" t="s">
        <v>1381</v>
      </c>
      <c r="E800" s="1" t="s">
        <v>1382</v>
      </c>
      <c r="F800" t="s">
        <v>1422</v>
      </c>
      <c r="G800" s="1" t="s">
        <v>1423</v>
      </c>
      <c r="H800" s="1" t="s">
        <v>1429</v>
      </c>
      <c r="I800" t="str">
        <f t="shared" si="42"/>
        <v>Communicationsystems</v>
      </c>
      <c r="J800" t="str">
        <f t="shared" si="43"/>
        <v>Smokedetection</v>
      </c>
      <c r="K800" t="str">
        <f t="shared" si="44"/>
        <v>SmokeDetectors</v>
      </c>
      <c r="L800" t="s">
        <v>2397</v>
      </c>
    </row>
    <row r="801" spans="2:12" x14ac:dyDescent="0.3">
      <c r="B801">
        <v>5.0999999999999996</v>
      </c>
      <c r="C801" t="s">
        <v>5</v>
      </c>
      <c r="D801" t="s">
        <v>1381</v>
      </c>
      <c r="E801" s="1" t="s">
        <v>1382</v>
      </c>
      <c r="F801" t="s">
        <v>1430</v>
      </c>
      <c r="G801" s="1" t="s">
        <v>1431</v>
      </c>
      <c r="H801" s="1" t="s">
        <v>1432</v>
      </c>
      <c r="I801" t="str">
        <f t="shared" si="42"/>
        <v>Communicationsystems</v>
      </c>
      <c r="J801" t="str">
        <f t="shared" si="43"/>
        <v>Liquiddetectionalarms</v>
      </c>
      <c r="K801" t="str">
        <f t="shared" si="44"/>
        <v>LeakDetection</v>
      </c>
      <c r="L801" t="s">
        <v>2399</v>
      </c>
    </row>
    <row r="802" spans="2:12" x14ac:dyDescent="0.3">
      <c r="B802">
        <v>5.0999999999999996</v>
      </c>
      <c r="C802" t="s">
        <v>5</v>
      </c>
      <c r="D802" t="s">
        <v>1381</v>
      </c>
      <c r="E802" s="1" t="s">
        <v>1382</v>
      </c>
      <c r="F802" t="s">
        <v>1433</v>
      </c>
      <c r="G802" s="1" t="s">
        <v>1434</v>
      </c>
      <c r="H802" s="1" t="s">
        <v>1434</v>
      </c>
      <c r="I802" t="str">
        <f t="shared" si="42"/>
        <v>Communicationsystems</v>
      </c>
      <c r="J802" t="str">
        <f t="shared" si="43"/>
        <v>Clock</v>
      </c>
      <c r="K802" t="str">
        <f t="shared" si="44"/>
        <v>Clock</v>
      </c>
      <c r="L802" t="s">
        <v>2400</v>
      </c>
    </row>
    <row r="803" spans="2:12" x14ac:dyDescent="0.3">
      <c r="B803">
        <v>5.0999999999999996</v>
      </c>
      <c r="C803" t="s">
        <v>5</v>
      </c>
      <c r="D803" t="s">
        <v>1381</v>
      </c>
      <c r="E803" s="1" t="s">
        <v>1382</v>
      </c>
      <c r="F803" t="s">
        <v>1435</v>
      </c>
      <c r="G803" s="1" t="s">
        <v>1436</v>
      </c>
      <c r="H803" s="1" t="s">
        <v>1437</v>
      </c>
      <c r="I803" t="str">
        <f t="shared" si="42"/>
        <v>Communicationsystems</v>
      </c>
      <c r="J803" t="str">
        <f t="shared" si="43"/>
        <v>Televisionsystems</v>
      </c>
      <c r="K803" t="str">
        <f t="shared" si="44"/>
        <v>AerialandDish</v>
      </c>
      <c r="L803" t="s">
        <v>2402</v>
      </c>
    </row>
    <row r="804" spans="2:12" x14ac:dyDescent="0.3">
      <c r="B804">
        <v>5.0999999999999996</v>
      </c>
      <c r="C804" t="s">
        <v>5</v>
      </c>
      <c r="D804" t="s">
        <v>1381</v>
      </c>
      <c r="E804" s="1" t="s">
        <v>1382</v>
      </c>
      <c r="F804" t="s">
        <v>1438</v>
      </c>
      <c r="G804" s="1" t="s">
        <v>1439</v>
      </c>
      <c r="H804" s="1" t="s">
        <v>1440</v>
      </c>
      <c r="I804" t="str">
        <f t="shared" si="42"/>
        <v>Communicationsystems</v>
      </c>
      <c r="J804" t="str">
        <f t="shared" si="43"/>
        <v>Othercommunicationsystems</v>
      </c>
      <c r="K804" t="str">
        <f t="shared" si="44"/>
        <v>BatteriesUnsealed</v>
      </c>
      <c r="L804" t="s">
        <v>2404</v>
      </c>
    </row>
    <row r="805" spans="2:12" x14ac:dyDescent="0.3">
      <c r="B805">
        <v>5.0999999999999996</v>
      </c>
      <c r="C805" t="s">
        <v>5</v>
      </c>
      <c r="D805" t="s">
        <v>1381</v>
      </c>
      <c r="E805" s="1" t="s">
        <v>1382</v>
      </c>
      <c r="F805" t="s">
        <v>1438</v>
      </c>
      <c r="G805" s="1" t="s">
        <v>1439</v>
      </c>
      <c r="H805" s="1" t="s">
        <v>1443</v>
      </c>
      <c r="I805" t="str">
        <f t="shared" si="42"/>
        <v>Communicationsystems</v>
      </c>
      <c r="J805" t="str">
        <f t="shared" si="43"/>
        <v>Othercommunicationsystems</v>
      </c>
      <c r="K805" t="str">
        <f t="shared" si="44"/>
        <v>BatteryCharger</v>
      </c>
      <c r="L805" t="s">
        <v>2404</v>
      </c>
    </row>
    <row r="806" spans="2:12" x14ac:dyDescent="0.3">
      <c r="B806">
        <v>5.0999999999999996</v>
      </c>
      <c r="C806" t="s">
        <v>5</v>
      </c>
      <c r="D806" t="s">
        <v>1381</v>
      </c>
      <c r="E806" s="1" t="s">
        <v>1382</v>
      </c>
      <c r="F806" t="s">
        <v>1438</v>
      </c>
      <c r="G806" s="1" t="s">
        <v>1439</v>
      </c>
      <c r="H806" s="1" t="s">
        <v>1446</v>
      </c>
      <c r="I806" t="str">
        <f t="shared" si="42"/>
        <v>Communicationsystems</v>
      </c>
      <c r="J806" t="str">
        <f t="shared" si="43"/>
        <v>Othercommunicationsystems</v>
      </c>
      <c r="K806" t="str">
        <f t="shared" si="44"/>
        <v>LoneWorkingSystem</v>
      </c>
      <c r="L806" t="s">
        <v>2404</v>
      </c>
    </row>
    <row r="807" spans="2:12" x14ac:dyDescent="0.3">
      <c r="B807">
        <v>5.0999999999999996</v>
      </c>
      <c r="C807" t="s">
        <v>5</v>
      </c>
      <c r="D807" t="s">
        <v>1381</v>
      </c>
      <c r="E807" s="1" t="s">
        <v>1382</v>
      </c>
      <c r="F807" t="s">
        <v>1438</v>
      </c>
      <c r="G807" s="1" t="s">
        <v>1439</v>
      </c>
      <c r="H807" s="1" t="s">
        <v>1447</v>
      </c>
      <c r="I807" t="str">
        <f t="shared" si="42"/>
        <v>Communicationsystems</v>
      </c>
      <c r="J807" t="str">
        <f t="shared" si="43"/>
        <v>Othercommunicationsystems</v>
      </c>
      <c r="K807" t="str">
        <f t="shared" si="44"/>
        <v>Radios</v>
      </c>
      <c r="L807" t="s">
        <v>2404</v>
      </c>
    </row>
    <row r="808" spans="2:12" x14ac:dyDescent="0.3">
      <c r="B808">
        <v>5.0999999999999996</v>
      </c>
      <c r="C808" t="s">
        <v>5</v>
      </c>
      <c r="D808" t="s">
        <v>1381</v>
      </c>
      <c r="E808" s="1" t="s">
        <v>1382</v>
      </c>
      <c r="F808" t="s">
        <v>1438</v>
      </c>
      <c r="G808" s="1" t="s">
        <v>1439</v>
      </c>
      <c r="H808" s="1" t="s">
        <v>1448</v>
      </c>
      <c r="I808" t="str">
        <f t="shared" si="42"/>
        <v>Communicationsystems</v>
      </c>
      <c r="J808" t="str">
        <f t="shared" si="43"/>
        <v>Othercommunicationsystems</v>
      </c>
      <c r="K808" t="str">
        <f t="shared" si="44"/>
        <v>TVMonitors</v>
      </c>
      <c r="L808" t="s">
        <v>2404</v>
      </c>
    </row>
    <row r="809" spans="2:12" x14ac:dyDescent="0.3">
      <c r="B809">
        <v>5.0999999999999996</v>
      </c>
      <c r="C809" t="s">
        <v>5</v>
      </c>
      <c r="D809" t="s">
        <v>1381</v>
      </c>
      <c r="E809" s="1" t="s">
        <v>1382</v>
      </c>
      <c r="F809" t="s">
        <v>1449</v>
      </c>
      <c r="G809" s="1" t="s">
        <v>1450</v>
      </c>
      <c r="H809" s="1" t="s">
        <v>1451</v>
      </c>
      <c r="I809" t="str">
        <f t="shared" si="42"/>
        <v>Communicationsystems</v>
      </c>
      <c r="J809" t="str">
        <f t="shared" si="43"/>
        <v>Telecommunicationsystems</v>
      </c>
      <c r="K809" t="str">
        <f t="shared" si="44"/>
        <v>GeneralcommunicationandPAsystems</v>
      </c>
      <c r="L809" t="s">
        <v>2406</v>
      </c>
    </row>
    <row r="810" spans="2:12" x14ac:dyDescent="0.3">
      <c r="B810">
        <v>5.0999999999999996</v>
      </c>
      <c r="C810" t="s">
        <v>5</v>
      </c>
      <c r="D810" t="s">
        <v>1381</v>
      </c>
      <c r="E810" s="1" t="s">
        <v>1382</v>
      </c>
      <c r="F810" t="s">
        <v>1452</v>
      </c>
      <c r="G810" s="1" t="s">
        <v>1453</v>
      </c>
      <c r="H810" s="1" t="s">
        <v>1453</v>
      </c>
      <c r="I810" t="str">
        <f t="shared" si="42"/>
        <v>Communicationsystems</v>
      </c>
      <c r="J810" t="str">
        <f t="shared" si="43"/>
        <v>Radiosystems</v>
      </c>
      <c r="K810" t="str">
        <f t="shared" si="44"/>
        <v>Radiosystems</v>
      </c>
      <c r="L810" t="s">
        <v>2408</v>
      </c>
    </row>
    <row r="811" spans="2:12" x14ac:dyDescent="0.3">
      <c r="B811">
        <v>5.0999999999999996</v>
      </c>
      <c r="C811" t="s">
        <v>5</v>
      </c>
      <c r="D811" t="s">
        <v>1381</v>
      </c>
      <c r="E811" s="1" t="s">
        <v>1382</v>
      </c>
      <c r="F811" t="s">
        <v>1454</v>
      </c>
      <c r="G811" s="1" t="s">
        <v>1447</v>
      </c>
      <c r="H811" s="1" t="s">
        <v>1447</v>
      </c>
      <c r="I811" t="str">
        <f t="shared" si="42"/>
        <v>Communicationsystems</v>
      </c>
      <c r="J811" t="str">
        <f t="shared" si="43"/>
        <v>Radios</v>
      </c>
      <c r="K811" t="str">
        <f t="shared" si="44"/>
        <v>Radios</v>
      </c>
      <c r="L811" t="s">
        <v>2409</v>
      </c>
    </row>
    <row r="812" spans="2:12" x14ac:dyDescent="0.3">
      <c r="B812">
        <v>5.0999999999999996</v>
      </c>
      <c r="C812" t="s">
        <v>5</v>
      </c>
      <c r="D812" t="s">
        <v>1455</v>
      </c>
      <c r="E812" s="1" t="s">
        <v>1456</v>
      </c>
      <c r="F812" t="s">
        <v>1457</v>
      </c>
      <c r="G812" s="1" t="s">
        <v>1458</v>
      </c>
      <c r="H812" s="1" t="s">
        <v>1459</v>
      </c>
      <c r="I812" t="str">
        <f t="shared" si="42"/>
        <v>Securitysystems</v>
      </c>
      <c r="J812" t="str">
        <f t="shared" si="43"/>
        <v>Surveillanceequipment</v>
      </c>
      <c r="K812" t="str">
        <f t="shared" si="44"/>
        <v>SecurityCamerasPTZ</v>
      </c>
      <c r="L812" t="s">
        <v>2411</v>
      </c>
    </row>
    <row r="813" spans="2:12" x14ac:dyDescent="0.3">
      <c r="B813">
        <v>5.0999999999999996</v>
      </c>
      <c r="C813" t="s">
        <v>5</v>
      </c>
      <c r="D813" t="s">
        <v>1455</v>
      </c>
      <c r="E813" s="1" t="s">
        <v>1456</v>
      </c>
      <c r="F813" t="s">
        <v>1457</v>
      </c>
      <c r="G813" s="1" t="s">
        <v>1458</v>
      </c>
      <c r="H813" s="1" t="s">
        <v>1460</v>
      </c>
      <c r="I813" t="str">
        <f t="shared" si="42"/>
        <v>Securitysystems</v>
      </c>
      <c r="J813" t="str">
        <f t="shared" si="43"/>
        <v>Surveillanceequipment</v>
      </c>
      <c r="K813" t="str">
        <f t="shared" si="44"/>
        <v>SecurityCamerasPTZDome</v>
      </c>
      <c r="L813" t="s">
        <v>2411</v>
      </c>
    </row>
    <row r="814" spans="2:12" x14ac:dyDescent="0.3">
      <c r="B814">
        <v>5.0999999999999996</v>
      </c>
      <c r="C814" t="s">
        <v>5</v>
      </c>
      <c r="D814" t="s">
        <v>1455</v>
      </c>
      <c r="E814" s="1" t="s">
        <v>1456</v>
      </c>
      <c r="F814" t="s">
        <v>1457</v>
      </c>
      <c r="G814" s="1" t="s">
        <v>1458</v>
      </c>
      <c r="H814" s="1" t="s">
        <v>1461</v>
      </c>
      <c r="I814" t="str">
        <f t="shared" si="42"/>
        <v>Securitysystems</v>
      </c>
      <c r="J814" t="str">
        <f t="shared" si="43"/>
        <v>Surveillanceequipment</v>
      </c>
      <c r="K814" t="str">
        <f t="shared" si="44"/>
        <v>SecurityCamerasStatic</v>
      </c>
      <c r="L814" t="s">
        <v>2411</v>
      </c>
    </row>
    <row r="815" spans="2:12" x14ac:dyDescent="0.3">
      <c r="B815">
        <v>5.0999999999999996</v>
      </c>
      <c r="C815" t="s">
        <v>5</v>
      </c>
      <c r="D815" t="s">
        <v>1455</v>
      </c>
      <c r="E815" s="1" t="s">
        <v>1456</v>
      </c>
      <c r="F815" t="s">
        <v>1457</v>
      </c>
      <c r="G815" s="1" t="s">
        <v>1458</v>
      </c>
      <c r="H815" s="1" t="s">
        <v>1462</v>
      </c>
      <c r="I815" t="str">
        <f t="shared" si="42"/>
        <v>Securitysystems</v>
      </c>
      <c r="J815" t="str">
        <f t="shared" si="43"/>
        <v>Surveillanceequipment</v>
      </c>
      <c r="K815" t="str">
        <f t="shared" si="44"/>
        <v>SecurityCamerasStaticDome</v>
      </c>
      <c r="L815" t="s">
        <v>2411</v>
      </c>
    </row>
    <row r="816" spans="2:12" x14ac:dyDescent="0.3">
      <c r="B816">
        <v>5.0999999999999996</v>
      </c>
      <c r="C816" t="s">
        <v>5</v>
      </c>
      <c r="D816" t="s">
        <v>1455</v>
      </c>
      <c r="E816" s="1" t="s">
        <v>1456</v>
      </c>
      <c r="F816" t="s">
        <v>1457</v>
      </c>
      <c r="G816" s="1" t="s">
        <v>1458</v>
      </c>
      <c r="H816" s="1" t="s">
        <v>1463</v>
      </c>
      <c r="I816" t="str">
        <f t="shared" si="42"/>
        <v>Securitysystems</v>
      </c>
      <c r="J816" t="str">
        <f t="shared" si="43"/>
        <v>Surveillanceequipment</v>
      </c>
      <c r="K816" t="str">
        <f t="shared" si="44"/>
        <v>SurveillanceequipmentegCCTV</v>
      </c>
      <c r="L816" t="s">
        <v>2411</v>
      </c>
    </row>
    <row r="817" spans="2:12" x14ac:dyDescent="0.3">
      <c r="B817">
        <v>5.0999999999999996</v>
      </c>
      <c r="C817" t="s">
        <v>5</v>
      </c>
      <c r="D817" t="s">
        <v>1455</v>
      </c>
      <c r="E817" s="1" t="s">
        <v>1456</v>
      </c>
      <c r="F817" t="s">
        <v>1464</v>
      </c>
      <c r="G817" s="1" t="s">
        <v>1465</v>
      </c>
      <c r="H817" s="1" t="s">
        <v>1466</v>
      </c>
      <c r="I817" t="str">
        <f t="shared" si="42"/>
        <v>Securitysystems</v>
      </c>
      <c r="J817" t="str">
        <f t="shared" si="43"/>
        <v>Securitydetectionequipment</v>
      </c>
      <c r="K817" t="str">
        <f t="shared" si="44"/>
        <v>ElectricLocking</v>
      </c>
      <c r="L817" t="s">
        <v>2413</v>
      </c>
    </row>
    <row r="818" spans="2:12" x14ac:dyDescent="0.3">
      <c r="B818">
        <v>5.0999999999999996</v>
      </c>
      <c r="C818" t="s">
        <v>5</v>
      </c>
      <c r="D818" t="s">
        <v>1455</v>
      </c>
      <c r="E818" s="1" t="s">
        <v>1456</v>
      </c>
      <c r="F818" t="s">
        <v>1464</v>
      </c>
      <c r="G818" s="1" t="s">
        <v>1465</v>
      </c>
      <c r="H818" s="1" t="s">
        <v>1467</v>
      </c>
      <c r="I818" t="str">
        <f t="shared" si="42"/>
        <v>Securitysystems</v>
      </c>
      <c r="J818" t="str">
        <f t="shared" si="43"/>
        <v>Securitydetectionequipment</v>
      </c>
      <c r="K818" t="str">
        <f t="shared" si="44"/>
        <v>IntruderAlarm</v>
      </c>
      <c r="L818" t="s">
        <v>2413</v>
      </c>
    </row>
    <row r="819" spans="2:12" x14ac:dyDescent="0.3">
      <c r="B819">
        <v>5.0999999999999996</v>
      </c>
      <c r="C819" t="s">
        <v>5</v>
      </c>
      <c r="D819" t="s">
        <v>1455</v>
      </c>
      <c r="E819" s="1" t="s">
        <v>1456</v>
      </c>
      <c r="F819" t="s">
        <v>1464</v>
      </c>
      <c r="G819" s="1" t="s">
        <v>1465</v>
      </c>
      <c r="H819" s="1" t="s">
        <v>1468</v>
      </c>
      <c r="I819" t="str">
        <f t="shared" si="42"/>
        <v>Securitysystems</v>
      </c>
      <c r="J819" t="str">
        <f t="shared" si="43"/>
        <v>Securitydetectionequipment</v>
      </c>
      <c r="K819" t="str">
        <f t="shared" si="44"/>
        <v>MetalDetectorPortal</v>
      </c>
      <c r="L819" t="s">
        <v>2413</v>
      </c>
    </row>
    <row r="820" spans="2:12" x14ac:dyDescent="0.3">
      <c r="B820">
        <v>5.0999999999999996</v>
      </c>
      <c r="C820" t="s">
        <v>5</v>
      </c>
      <c r="D820" t="s">
        <v>1455</v>
      </c>
      <c r="E820" s="1" t="s">
        <v>1456</v>
      </c>
      <c r="F820" t="s">
        <v>1464</v>
      </c>
      <c r="G820" s="1" t="s">
        <v>1465</v>
      </c>
      <c r="H820" s="1" t="s">
        <v>1469</v>
      </c>
      <c r="I820" t="str">
        <f t="shared" si="42"/>
        <v>Securitysystems</v>
      </c>
      <c r="J820" t="str">
        <f t="shared" si="43"/>
        <v>Securitydetectionequipment</v>
      </c>
      <c r="K820" t="str">
        <f t="shared" si="44"/>
        <v>PanicAlarm</v>
      </c>
      <c r="L820" t="s">
        <v>2413</v>
      </c>
    </row>
    <row r="821" spans="2:12" x14ac:dyDescent="0.3">
      <c r="B821">
        <v>5.0999999999999996</v>
      </c>
      <c r="C821" t="s">
        <v>5</v>
      </c>
      <c r="D821" t="s">
        <v>1455</v>
      </c>
      <c r="E821" s="1" t="s">
        <v>1456</v>
      </c>
      <c r="F821" t="s">
        <v>1464</v>
      </c>
      <c r="G821" s="1" t="s">
        <v>1465</v>
      </c>
      <c r="H821" s="1" t="s">
        <v>1470</v>
      </c>
      <c r="I821" t="str">
        <f t="shared" si="42"/>
        <v>Securitysystems</v>
      </c>
      <c r="J821" t="str">
        <f t="shared" si="43"/>
        <v>Securitydetectionequipment</v>
      </c>
      <c r="K821" t="str">
        <f t="shared" si="44"/>
        <v>RedCARE'systemorsimilar</v>
      </c>
      <c r="L821" t="s">
        <v>2413</v>
      </c>
    </row>
    <row r="822" spans="2:12" x14ac:dyDescent="0.3">
      <c r="B822">
        <v>5.0999999999999996</v>
      </c>
      <c r="C822" t="s">
        <v>5</v>
      </c>
      <c r="D822" t="s">
        <v>1455</v>
      </c>
      <c r="E822" s="1" t="s">
        <v>1456</v>
      </c>
      <c r="F822" t="s">
        <v>1464</v>
      </c>
      <c r="G822" s="1" t="s">
        <v>1465</v>
      </c>
      <c r="H822" s="1" t="s">
        <v>1471</v>
      </c>
      <c r="I822" t="str">
        <f t="shared" si="42"/>
        <v>Securitysystems</v>
      </c>
      <c r="J822" t="str">
        <f t="shared" si="43"/>
        <v>Securitydetectionequipment</v>
      </c>
      <c r="K822" t="str">
        <f t="shared" si="44"/>
        <v>Securitydetectionequipment</v>
      </c>
      <c r="L822" t="s">
        <v>2413</v>
      </c>
    </row>
    <row r="823" spans="2:12" x14ac:dyDescent="0.3">
      <c r="B823">
        <v>5.0999999999999996</v>
      </c>
      <c r="C823" t="s">
        <v>5</v>
      </c>
      <c r="D823" t="s">
        <v>1455</v>
      </c>
      <c r="E823" s="1" t="s">
        <v>1456</v>
      </c>
      <c r="F823" t="s">
        <v>1464</v>
      </c>
      <c r="G823" s="1" t="s">
        <v>1465</v>
      </c>
      <c r="H823" s="1" t="s">
        <v>1472</v>
      </c>
      <c r="I823" t="str">
        <f t="shared" si="42"/>
        <v>Securitysystems</v>
      </c>
      <c r="J823" t="str">
        <f t="shared" si="43"/>
        <v>Securitydetectionequipment</v>
      </c>
      <c r="K823" t="str">
        <f t="shared" si="44"/>
        <v>XRayMachine</v>
      </c>
      <c r="L823" t="s">
        <v>2413</v>
      </c>
    </row>
    <row r="824" spans="2:12" x14ac:dyDescent="0.3">
      <c r="B824">
        <v>5.0999999999999996</v>
      </c>
      <c r="C824" t="s">
        <v>5</v>
      </c>
      <c r="D824" t="s">
        <v>1455</v>
      </c>
      <c r="E824" s="1" t="s">
        <v>1456</v>
      </c>
      <c r="F824" t="s">
        <v>1473</v>
      </c>
      <c r="G824" s="1" t="s">
        <v>1474</v>
      </c>
      <c r="H824" s="1" t="s">
        <v>1475</v>
      </c>
      <c r="I824" t="str">
        <f t="shared" si="42"/>
        <v>Securitysystems</v>
      </c>
      <c r="J824" t="str">
        <f t="shared" si="43"/>
        <v>Securityalarmequipment</v>
      </c>
      <c r="K824" t="str">
        <f t="shared" si="44"/>
        <v>TamperAlarms</v>
      </c>
      <c r="L824" t="s">
        <v>2415</v>
      </c>
    </row>
    <row r="825" spans="2:12" x14ac:dyDescent="0.3">
      <c r="B825">
        <v>5.0999999999999996</v>
      </c>
      <c r="C825" t="s">
        <v>5</v>
      </c>
      <c r="D825" t="s">
        <v>1455</v>
      </c>
      <c r="E825" s="1" t="s">
        <v>1456</v>
      </c>
      <c r="F825" t="s">
        <v>1476</v>
      </c>
      <c r="G825" s="1" t="s">
        <v>1477</v>
      </c>
      <c r="H825" s="1" t="s">
        <v>1477</v>
      </c>
      <c r="I825" t="str">
        <f t="shared" si="42"/>
        <v>Securitysystems</v>
      </c>
      <c r="J825" t="str">
        <f t="shared" si="43"/>
        <v>Burglarandsecurityalarms</v>
      </c>
      <c r="K825" t="str">
        <f t="shared" si="44"/>
        <v>Burglarandsecurityalarms</v>
      </c>
      <c r="L825" t="s">
        <v>2417</v>
      </c>
    </row>
    <row r="826" spans="2:12" x14ac:dyDescent="0.3">
      <c r="B826">
        <v>5.0999999999999996</v>
      </c>
      <c r="C826" t="s">
        <v>5</v>
      </c>
      <c r="D826" t="s">
        <v>1455</v>
      </c>
      <c r="E826" s="1" t="s">
        <v>1456</v>
      </c>
      <c r="F826" t="s">
        <v>1478</v>
      </c>
      <c r="G826" s="1" t="s">
        <v>1479</v>
      </c>
      <c r="H826" s="1" t="s">
        <v>1480</v>
      </c>
      <c r="I826" t="str">
        <f t="shared" si="42"/>
        <v>Securitysystems</v>
      </c>
      <c r="J826" t="str">
        <f t="shared" si="43"/>
        <v>Doorentrysystems</v>
      </c>
      <c r="K826" t="str">
        <f t="shared" si="44"/>
        <v>AccessControlVideoComm</v>
      </c>
      <c r="L826" t="s">
        <v>2419</v>
      </c>
    </row>
    <row r="827" spans="2:12" x14ac:dyDescent="0.3">
      <c r="B827">
        <v>5.0999999999999996</v>
      </c>
      <c r="C827" t="s">
        <v>5</v>
      </c>
      <c r="D827" t="s">
        <v>1455</v>
      </c>
      <c r="E827" s="1" t="s">
        <v>1456</v>
      </c>
      <c r="F827" t="s">
        <v>1478</v>
      </c>
      <c r="G827" s="1" t="s">
        <v>1479</v>
      </c>
      <c r="H827" s="1" t="s">
        <v>1481</v>
      </c>
      <c r="I827" t="str">
        <f t="shared" si="42"/>
        <v>Securitysystems</v>
      </c>
      <c r="J827" t="str">
        <f t="shared" si="43"/>
        <v>Doorentrysystems</v>
      </c>
      <c r="K827" t="str">
        <f t="shared" si="44"/>
        <v>Intercom</v>
      </c>
      <c r="L827" t="s">
        <v>2419</v>
      </c>
    </row>
    <row r="828" spans="2:12" x14ac:dyDescent="0.3">
      <c r="B828">
        <v>5.0999999999999996</v>
      </c>
      <c r="C828" t="s">
        <v>5</v>
      </c>
      <c r="D828" t="s">
        <v>1455</v>
      </c>
      <c r="E828" s="1" t="s">
        <v>1456</v>
      </c>
      <c r="F828" t="s">
        <v>1482</v>
      </c>
      <c r="G828" s="1" t="s">
        <v>1483</v>
      </c>
      <c r="H828" s="1" t="s">
        <v>1484</v>
      </c>
      <c r="I828" t="str">
        <f t="shared" si="42"/>
        <v>Securitysystems</v>
      </c>
      <c r="J828" t="str">
        <f t="shared" si="43"/>
        <v>Securitylightsandlightingsystems</v>
      </c>
      <c r="K828" t="str">
        <f t="shared" si="44"/>
        <v>SecurityLighting</v>
      </c>
      <c r="L828" t="s">
        <v>2421</v>
      </c>
    </row>
    <row r="829" spans="2:12" x14ac:dyDescent="0.3">
      <c r="B829">
        <v>5.0999999999999996</v>
      </c>
      <c r="C829" t="s">
        <v>5</v>
      </c>
      <c r="D829" t="s">
        <v>1455</v>
      </c>
      <c r="E829" s="1" t="s">
        <v>1456</v>
      </c>
      <c r="F829" t="s">
        <v>1485</v>
      </c>
      <c r="G829" s="1" t="s">
        <v>1486</v>
      </c>
      <c r="H829" s="1" t="s">
        <v>1487</v>
      </c>
      <c r="I829" t="str">
        <f t="shared" si="42"/>
        <v>Securitysystems</v>
      </c>
      <c r="J829" t="str">
        <f t="shared" si="43"/>
        <v>AccessControlsystems</v>
      </c>
      <c r="K829" t="str">
        <f t="shared" si="44"/>
        <v>AccessControlFoborCard</v>
      </c>
      <c r="L829" t="s">
        <v>2423</v>
      </c>
    </row>
    <row r="830" spans="2:12" x14ac:dyDescent="0.3">
      <c r="B830">
        <v>5.0999999999999996</v>
      </c>
      <c r="C830" t="s">
        <v>5</v>
      </c>
      <c r="D830" t="s">
        <v>1455</v>
      </c>
      <c r="E830" s="1" t="s">
        <v>1456</v>
      </c>
      <c r="F830" t="s">
        <v>1485</v>
      </c>
      <c r="G830" s="1" t="s">
        <v>1486</v>
      </c>
      <c r="H830" s="1" t="s">
        <v>1488</v>
      </c>
      <c r="I830" t="str">
        <f t="shared" si="42"/>
        <v>Securitysystems</v>
      </c>
      <c r="J830" t="str">
        <f t="shared" si="43"/>
        <v>AccessControlsystems</v>
      </c>
      <c r="K830" t="str">
        <f t="shared" si="44"/>
        <v>AccessControlKeypad</v>
      </c>
      <c r="L830" t="s">
        <v>2423</v>
      </c>
    </row>
    <row r="831" spans="2:12" x14ac:dyDescent="0.3">
      <c r="B831">
        <v>5.0999999999999996</v>
      </c>
      <c r="C831" t="s">
        <v>5</v>
      </c>
      <c r="D831" t="s">
        <v>1489</v>
      </c>
      <c r="E831" s="1" t="s">
        <v>1490</v>
      </c>
      <c r="F831" t="s">
        <v>1491</v>
      </c>
      <c r="G831" s="1" t="s">
        <v>1492</v>
      </c>
      <c r="H831" s="1" t="s">
        <v>1493</v>
      </c>
      <c r="I831" t="str">
        <f t="shared" si="42"/>
        <v>Centralcontrolbuildingmanagementsystems</v>
      </c>
      <c r="J831" t="str">
        <f t="shared" si="43"/>
        <v>BMSCentraloperatingstationsystems</v>
      </c>
      <c r="K831" t="str">
        <f t="shared" si="44"/>
        <v>BMSCentraloperatingstation</v>
      </c>
      <c r="L831" t="s">
        <v>2425</v>
      </c>
    </row>
    <row r="832" spans="2:12" x14ac:dyDescent="0.3">
      <c r="B832">
        <v>5.0999999999999996</v>
      </c>
      <c r="C832" t="s">
        <v>5</v>
      </c>
      <c r="D832" t="s">
        <v>1489</v>
      </c>
      <c r="E832" s="1" t="s">
        <v>1490</v>
      </c>
      <c r="F832" t="s">
        <v>1491</v>
      </c>
      <c r="G832" s="1" t="s">
        <v>1492</v>
      </c>
      <c r="H832" s="1" t="s">
        <v>1496</v>
      </c>
      <c r="I832" t="str">
        <f t="shared" si="42"/>
        <v>Centralcontrolbuildingmanagementsystems</v>
      </c>
      <c r="J832" t="str">
        <f t="shared" si="43"/>
        <v>BMSCentraloperatingstationsystems</v>
      </c>
      <c r="K832" t="str">
        <f t="shared" si="44"/>
        <v>BMSAutomaticLightingControlSystem</v>
      </c>
      <c r="L832" t="s">
        <v>2425</v>
      </c>
    </row>
    <row r="833" spans="2:12" x14ac:dyDescent="0.3">
      <c r="B833">
        <v>5.0999999999999996</v>
      </c>
      <c r="C833" t="s">
        <v>5</v>
      </c>
      <c r="D833" t="s">
        <v>1489</v>
      </c>
      <c r="E833" s="1" t="s">
        <v>1490</v>
      </c>
      <c r="F833" t="s">
        <v>1491</v>
      </c>
      <c r="G833" s="1" t="s">
        <v>1492</v>
      </c>
      <c r="H833" s="1" t="s">
        <v>1497</v>
      </c>
      <c r="I833" t="str">
        <f t="shared" si="42"/>
        <v>Centralcontrolbuildingmanagementsystems</v>
      </c>
      <c r="J833" t="str">
        <f t="shared" si="43"/>
        <v>BMSCentraloperatingstationsystems</v>
      </c>
      <c r="K833" t="str">
        <f t="shared" si="44"/>
        <v>BMSCommunications</v>
      </c>
      <c r="L833" t="s">
        <v>2425</v>
      </c>
    </row>
    <row r="834" spans="2:12" x14ac:dyDescent="0.3">
      <c r="B834">
        <v>5.0999999999999996</v>
      </c>
      <c r="C834" t="s">
        <v>5</v>
      </c>
      <c r="D834" t="s">
        <v>1489</v>
      </c>
      <c r="E834" s="1" t="s">
        <v>1490</v>
      </c>
      <c r="F834" t="s">
        <v>1491</v>
      </c>
      <c r="G834" s="1" t="s">
        <v>1492</v>
      </c>
      <c r="H834" s="1" t="s">
        <v>1500</v>
      </c>
      <c r="I834" t="str">
        <f t="shared" si="42"/>
        <v>Centralcontrolbuildingmanagementsystems</v>
      </c>
      <c r="J834" t="str">
        <f t="shared" si="43"/>
        <v>BMSCentraloperatingstationsystems</v>
      </c>
      <c r="K834" t="str">
        <f t="shared" si="44"/>
        <v>BMSSoftwarefunctions</v>
      </c>
      <c r="L834" t="s">
        <v>2425</v>
      </c>
    </row>
    <row r="835" spans="2:12" x14ac:dyDescent="0.3">
      <c r="B835">
        <v>5.0999999999999996</v>
      </c>
      <c r="C835" t="s">
        <v>5</v>
      </c>
      <c r="D835" t="s">
        <v>1489</v>
      </c>
      <c r="E835" s="1" t="s">
        <v>1490</v>
      </c>
      <c r="F835" t="s">
        <v>1491</v>
      </c>
      <c r="G835" s="1" t="s">
        <v>1492</v>
      </c>
      <c r="H835" s="1" t="s">
        <v>1503</v>
      </c>
      <c r="I835" t="str">
        <f t="shared" si="42"/>
        <v>Centralcontrolbuildingmanagementsystems</v>
      </c>
      <c r="J835" t="str">
        <f t="shared" si="43"/>
        <v>BMSCentraloperatingstationsystems</v>
      </c>
      <c r="K835" t="str">
        <f t="shared" si="44"/>
        <v>BMSSensors</v>
      </c>
      <c r="L835" t="s">
        <v>2425</v>
      </c>
    </row>
    <row r="836" spans="2:12" x14ac:dyDescent="0.3">
      <c r="B836">
        <v>5.0999999999999996</v>
      </c>
      <c r="C836" t="s">
        <v>5</v>
      </c>
      <c r="D836" t="s">
        <v>1489</v>
      </c>
      <c r="E836" s="1" t="s">
        <v>1490</v>
      </c>
      <c r="F836" t="s">
        <v>1491</v>
      </c>
      <c r="G836" s="1" t="s">
        <v>1492</v>
      </c>
      <c r="H836" s="1" t="s">
        <v>1506</v>
      </c>
      <c r="I836" t="str">
        <f t="shared" si="42"/>
        <v>Centralcontrolbuildingmanagementsystems</v>
      </c>
      <c r="J836" t="str">
        <f t="shared" si="43"/>
        <v>BMSCentraloperatingstationsystems</v>
      </c>
      <c r="K836" t="str">
        <f t="shared" si="44"/>
        <v>BMSActuators</v>
      </c>
      <c r="L836" t="s">
        <v>2425</v>
      </c>
    </row>
    <row r="837" spans="2:12" x14ac:dyDescent="0.3">
      <c r="B837">
        <v>5.0999999999999996</v>
      </c>
      <c r="C837" t="s">
        <v>5</v>
      </c>
      <c r="D837" t="s">
        <v>1489</v>
      </c>
      <c r="E837" s="1" t="s">
        <v>1490</v>
      </c>
      <c r="F837" t="s">
        <v>1507</v>
      </c>
      <c r="G837" s="1" t="s">
        <v>1508</v>
      </c>
      <c r="H837" s="1" t="s">
        <v>1509</v>
      </c>
      <c r="I837" t="str">
        <f t="shared" si="42"/>
        <v>Centralcontrolbuildingmanagementsystems</v>
      </c>
      <c r="J837" t="str">
        <f t="shared" si="43"/>
        <v>Controllingterminalunitsandswitches</v>
      </c>
      <c r="K837" t="str">
        <f t="shared" si="44"/>
        <v>PlantController</v>
      </c>
      <c r="L837" t="s">
        <v>2427</v>
      </c>
    </row>
    <row r="838" spans="2:12" x14ac:dyDescent="0.3">
      <c r="B838">
        <v>5.0999999999999996</v>
      </c>
      <c r="C838" t="s">
        <v>5</v>
      </c>
      <c r="D838" t="s">
        <v>1489</v>
      </c>
      <c r="E838" s="1" t="s">
        <v>1490</v>
      </c>
      <c r="F838" t="s">
        <v>1511</v>
      </c>
      <c r="G838" s="1" t="s">
        <v>1512</v>
      </c>
      <c r="H838" s="1" t="s">
        <v>1512</v>
      </c>
      <c r="I838" t="str">
        <f t="shared" si="42"/>
        <v>Centralcontrolbuildingmanagementsystems</v>
      </c>
      <c r="J838" t="str">
        <f t="shared" si="43"/>
        <v>ControlPanels</v>
      </c>
      <c r="K838" t="str">
        <f t="shared" si="44"/>
        <v>ControlPanels</v>
      </c>
      <c r="L838" t="s">
        <v>2429</v>
      </c>
    </row>
    <row r="839" spans="2:12" x14ac:dyDescent="0.3">
      <c r="B839">
        <v>5.0999999999999996</v>
      </c>
      <c r="C839" t="s">
        <v>5</v>
      </c>
      <c r="D839" t="s">
        <v>1489</v>
      </c>
      <c r="E839" s="1" t="s">
        <v>1490</v>
      </c>
      <c r="F839" t="s">
        <v>1515</v>
      </c>
      <c r="G839" s="1" t="s">
        <v>1516</v>
      </c>
      <c r="H839" s="1" t="s">
        <v>1516</v>
      </c>
      <c r="I839" t="str">
        <f t="shared" si="42"/>
        <v>Centralcontrolbuildingmanagementsystems</v>
      </c>
      <c r="J839" t="str">
        <f t="shared" si="43"/>
        <v>Controlcablingandcontainment</v>
      </c>
      <c r="K839" t="str">
        <f t="shared" si="44"/>
        <v>Controlcablingandcontainment</v>
      </c>
      <c r="L839" t="s">
        <v>2431</v>
      </c>
    </row>
    <row r="840" spans="2:12" x14ac:dyDescent="0.3">
      <c r="B840">
        <v>5.0999999999999996</v>
      </c>
      <c r="C840" t="s">
        <v>5</v>
      </c>
      <c r="D840" t="s">
        <v>1489</v>
      </c>
      <c r="E840" s="1" t="s">
        <v>1490</v>
      </c>
      <c r="F840" t="s">
        <v>1518</v>
      </c>
      <c r="G840" s="1" t="s">
        <v>1519</v>
      </c>
      <c r="H840" s="1" t="s">
        <v>1519</v>
      </c>
      <c r="I840" t="str">
        <f t="shared" si="42"/>
        <v>Centralcontrolbuildingmanagementsystems</v>
      </c>
      <c r="J840" t="str">
        <f t="shared" si="43"/>
        <v>Compressedairandvacuumoperatingcontrols</v>
      </c>
      <c r="K840" t="str">
        <f t="shared" si="44"/>
        <v>Compressedairandvacuumoperatingcontrols</v>
      </c>
      <c r="L840" t="s">
        <v>2433</v>
      </c>
    </row>
    <row r="841" spans="2:12" x14ac:dyDescent="0.3">
      <c r="B841">
        <v>5.0999999999999996</v>
      </c>
      <c r="C841" t="s">
        <v>5</v>
      </c>
      <c r="D841" t="s">
        <v>1520</v>
      </c>
      <c r="E841" s="1" t="s">
        <v>1521</v>
      </c>
      <c r="F841" t="s">
        <v>1522</v>
      </c>
      <c r="G841" s="1" t="s">
        <v>1523</v>
      </c>
      <c r="H841" s="1" t="s">
        <v>1524</v>
      </c>
      <c r="I841" t="str">
        <f t="shared" si="42"/>
        <v>Specialistpipedsupplysystems</v>
      </c>
      <c r="J841" t="str">
        <f t="shared" si="43"/>
        <v>Medicalandlaboratorygassupplysystems</v>
      </c>
      <c r="K841" t="str">
        <f t="shared" si="44"/>
        <v>NitrogenGenerator</v>
      </c>
      <c r="L841" t="s">
        <v>2435</v>
      </c>
    </row>
    <row r="842" spans="2:12" x14ac:dyDescent="0.3">
      <c r="B842">
        <v>5.0999999999999996</v>
      </c>
      <c r="C842" t="s">
        <v>5</v>
      </c>
      <c r="D842" t="s">
        <v>1520</v>
      </c>
      <c r="E842" s="1" t="s">
        <v>1521</v>
      </c>
      <c r="F842" t="s">
        <v>1525</v>
      </c>
      <c r="G842" s="1" t="s">
        <v>1526</v>
      </c>
      <c r="H842" s="1" t="s">
        <v>1526</v>
      </c>
      <c r="I842" t="str">
        <f t="shared" si="42"/>
        <v>Specialistpipedsupplysystems</v>
      </c>
      <c r="J842" t="str">
        <f t="shared" si="43"/>
        <v>Treatedwatersystems</v>
      </c>
      <c r="K842" t="str">
        <f t="shared" si="44"/>
        <v>Treatedwatersystems</v>
      </c>
      <c r="L842" t="s">
        <v>2437</v>
      </c>
    </row>
    <row r="843" spans="2:12" x14ac:dyDescent="0.3">
      <c r="B843">
        <v>5.0999999999999996</v>
      </c>
      <c r="C843" t="s">
        <v>5</v>
      </c>
      <c r="D843" t="s">
        <v>1520</v>
      </c>
      <c r="E843" s="1" t="s">
        <v>1521</v>
      </c>
      <c r="F843" t="s">
        <v>1527</v>
      </c>
      <c r="G843" s="1" t="s">
        <v>1528</v>
      </c>
      <c r="H843" s="1" t="s">
        <v>1529</v>
      </c>
      <c r="I843" t="str">
        <f t="shared" si="42"/>
        <v>Specialistpipedsupplysystems</v>
      </c>
      <c r="J843" t="str">
        <f t="shared" si="43"/>
        <v>Compressedairsystems</v>
      </c>
      <c r="K843" t="str">
        <f t="shared" si="44"/>
        <v>InterCoolerAfterCoolerPnuematics</v>
      </c>
      <c r="L843" t="s">
        <v>2439</v>
      </c>
    </row>
    <row r="844" spans="2:12" x14ac:dyDescent="0.3">
      <c r="B844">
        <v>5.0999999999999996</v>
      </c>
      <c r="C844" t="s">
        <v>5</v>
      </c>
      <c r="D844" t="s">
        <v>1520</v>
      </c>
      <c r="E844" s="1" t="s">
        <v>1521</v>
      </c>
      <c r="F844" t="s">
        <v>1530</v>
      </c>
      <c r="G844" s="1" t="s">
        <v>1531</v>
      </c>
      <c r="H844" s="1" t="s">
        <v>1532</v>
      </c>
      <c r="I844" t="str">
        <f t="shared" si="42"/>
        <v>Specialistpipedsupplysystems</v>
      </c>
      <c r="J844" t="str">
        <f t="shared" si="43"/>
        <v>Pipelinesancillariesandfittings</v>
      </c>
      <c r="K844" t="str">
        <f t="shared" si="44"/>
        <v>PneumaticPipework</v>
      </c>
      <c r="L844" t="s">
        <v>2441</v>
      </c>
    </row>
    <row r="845" spans="2:12" x14ac:dyDescent="0.3">
      <c r="B845">
        <v>5.0999999999999996</v>
      </c>
      <c r="C845" t="s">
        <v>5</v>
      </c>
      <c r="D845" t="s">
        <v>1520</v>
      </c>
      <c r="E845" s="1" t="s">
        <v>1521</v>
      </c>
      <c r="F845" t="s">
        <v>1533</v>
      </c>
      <c r="G845" s="1" t="s">
        <v>1534</v>
      </c>
      <c r="H845" s="1" t="s">
        <v>1534</v>
      </c>
      <c r="I845" t="str">
        <f t="shared" si="42"/>
        <v>Specialistpipedsupplysystems</v>
      </c>
      <c r="J845" t="str">
        <f t="shared" si="43"/>
        <v>Centralisedvacuumcleaningsystems</v>
      </c>
      <c r="K845" t="str">
        <f t="shared" si="44"/>
        <v>Centralisedvacuumcleaningsystems</v>
      </c>
      <c r="L845" t="s">
        <v>2443</v>
      </c>
    </row>
    <row r="846" spans="2:12" x14ac:dyDescent="0.3">
      <c r="B846">
        <v>5.0999999999999996</v>
      </c>
      <c r="C846" t="s">
        <v>5</v>
      </c>
      <c r="D846" t="s">
        <v>1520</v>
      </c>
      <c r="E846" s="1" t="s">
        <v>1521</v>
      </c>
      <c r="F846" t="s">
        <v>1535</v>
      </c>
      <c r="G846" s="1" t="s">
        <v>1536</v>
      </c>
      <c r="H846" s="1" t="s">
        <v>1536</v>
      </c>
      <c r="I846" t="str">
        <f t="shared" ref="I846:I908" si="45">SUBSTITUTE(removespecial(E846)," ","")</f>
        <v>Specialistpipedsupplysystems</v>
      </c>
      <c r="J846" t="str">
        <f t="shared" ref="J846:J908" si="46">SUBSTITUTE(removespecial(G846)," ","")</f>
        <v>Vacuumsystems</v>
      </c>
      <c r="K846" t="str">
        <f t="shared" ref="K846:K908" si="47">SUBSTITUTE(removespecial(H846)," ","")</f>
        <v>Vacuumsystems</v>
      </c>
      <c r="L846" t="s">
        <v>2445</v>
      </c>
    </row>
    <row r="847" spans="2:12" x14ac:dyDescent="0.3">
      <c r="B847">
        <v>5.0999999999999996</v>
      </c>
      <c r="C847" t="s">
        <v>5</v>
      </c>
      <c r="D847" t="s">
        <v>1520</v>
      </c>
      <c r="E847" s="1" t="s">
        <v>1521</v>
      </c>
      <c r="F847" t="s">
        <v>1539</v>
      </c>
      <c r="G847" s="1" t="s">
        <v>1540</v>
      </c>
      <c r="H847" s="1" t="s">
        <v>1540</v>
      </c>
      <c r="I847" t="str">
        <f t="shared" si="45"/>
        <v>Specialistpipedsupplysystems</v>
      </c>
      <c r="J847" t="str">
        <f t="shared" si="46"/>
        <v>Otherspecialistpipedsupplysystems</v>
      </c>
      <c r="K847" t="str">
        <f t="shared" si="47"/>
        <v>Otherspecialistpipedsupplysystems</v>
      </c>
      <c r="L847" t="s">
        <v>2447</v>
      </c>
    </row>
    <row r="848" spans="2:12" x14ac:dyDescent="0.3">
      <c r="B848">
        <v>5.0999999999999996</v>
      </c>
      <c r="C848" t="s">
        <v>5</v>
      </c>
      <c r="D848" t="s">
        <v>1520</v>
      </c>
      <c r="E848" s="1" t="s">
        <v>1521</v>
      </c>
      <c r="F848" t="s">
        <v>1541</v>
      </c>
      <c r="G848" s="1" t="s">
        <v>1542</v>
      </c>
      <c r="H848" s="1" t="s">
        <v>1542</v>
      </c>
      <c r="I848" t="str">
        <f t="shared" si="45"/>
        <v>Specialistpipedsupplysystems</v>
      </c>
      <c r="J848" t="str">
        <f t="shared" si="46"/>
        <v>Airductlinesductlineancillariesandfittings</v>
      </c>
      <c r="K848" t="str">
        <f t="shared" si="47"/>
        <v>Airductlinesductlineancillariesandfittings</v>
      </c>
      <c r="L848" t="s">
        <v>2449</v>
      </c>
    </row>
    <row r="849" spans="2:12" x14ac:dyDescent="0.3">
      <c r="B849">
        <v>5.0999999999999996</v>
      </c>
      <c r="C849" t="s">
        <v>5</v>
      </c>
      <c r="D849" t="s">
        <v>1520</v>
      </c>
      <c r="E849" s="1" t="s">
        <v>1521</v>
      </c>
      <c r="F849" t="s">
        <v>1543</v>
      </c>
      <c r="G849" s="1" t="s">
        <v>284</v>
      </c>
      <c r="H849" s="1" t="s">
        <v>284</v>
      </c>
      <c r="I849" t="str">
        <f t="shared" si="45"/>
        <v>Specialistpipedsupplysystems</v>
      </c>
      <c r="J849" t="str">
        <f t="shared" si="46"/>
        <v>Thermalinsulation</v>
      </c>
      <c r="K849" t="str">
        <f t="shared" si="47"/>
        <v>Thermalinsulation</v>
      </c>
      <c r="L849" t="s">
        <v>2450</v>
      </c>
    </row>
    <row r="850" spans="2:12" x14ac:dyDescent="0.3">
      <c r="B850">
        <v>5.0999999999999996</v>
      </c>
      <c r="C850" t="s">
        <v>5</v>
      </c>
      <c r="D850" t="s">
        <v>1520</v>
      </c>
      <c r="E850" s="1" t="s">
        <v>1521</v>
      </c>
      <c r="F850" t="s">
        <v>1544</v>
      </c>
      <c r="G850" s="1" t="s">
        <v>1545</v>
      </c>
      <c r="H850" s="1" t="s">
        <v>1545</v>
      </c>
      <c r="I850" t="str">
        <f t="shared" si="45"/>
        <v>Specialistpipedsupplysystems</v>
      </c>
      <c r="J850" t="str">
        <f t="shared" si="46"/>
        <v>Silencersandacoustictreatment</v>
      </c>
      <c r="K850" t="str">
        <f t="shared" si="47"/>
        <v>Silencersandacoustictreatment</v>
      </c>
      <c r="L850" t="s">
        <v>2589</v>
      </c>
    </row>
    <row r="851" spans="2:12" x14ac:dyDescent="0.3">
      <c r="B851">
        <v>5.0999999999999996</v>
      </c>
      <c r="C851" t="s">
        <v>5</v>
      </c>
      <c r="D851" t="s">
        <v>1520</v>
      </c>
      <c r="E851" s="1" t="s">
        <v>1521</v>
      </c>
      <c r="F851" t="s">
        <v>1546</v>
      </c>
      <c r="G851" s="1" t="s">
        <v>289</v>
      </c>
      <c r="H851" s="1" t="s">
        <v>289</v>
      </c>
      <c r="I851" t="str">
        <f t="shared" si="45"/>
        <v>Specialistpipedsupplysystems</v>
      </c>
      <c r="J851" t="str">
        <f t="shared" si="46"/>
        <v>Controlcomponents</v>
      </c>
      <c r="K851" t="str">
        <f t="shared" si="47"/>
        <v>Controlcomponents</v>
      </c>
      <c r="L851" t="s">
        <v>2453</v>
      </c>
    </row>
    <row r="852" spans="2:12" x14ac:dyDescent="0.3">
      <c r="B852">
        <v>5.0999999999999996</v>
      </c>
      <c r="C852" t="s">
        <v>5</v>
      </c>
      <c r="D852" t="s">
        <v>1547</v>
      </c>
      <c r="E852" s="1" t="s">
        <v>1548</v>
      </c>
      <c r="F852" t="s">
        <v>1549</v>
      </c>
      <c r="G852" s="1" t="s">
        <v>1550</v>
      </c>
      <c r="H852" s="1" t="s">
        <v>1551</v>
      </c>
      <c r="I852" t="str">
        <f t="shared" si="45"/>
        <v>Specialistrefrigerationsystems</v>
      </c>
      <c r="J852" t="str">
        <f t="shared" si="46"/>
        <v>Otherspecialistrefrigerationsystems</v>
      </c>
      <c r="K852" t="str">
        <f t="shared" si="47"/>
        <v>FridgeLaboratory</v>
      </c>
      <c r="L852" t="s">
        <v>2590</v>
      </c>
    </row>
    <row r="853" spans="2:12" x14ac:dyDescent="0.3">
      <c r="B853">
        <v>5.0999999999999996</v>
      </c>
      <c r="C853" t="s">
        <v>5</v>
      </c>
      <c r="D853" t="s">
        <v>1547</v>
      </c>
      <c r="E853" s="1" t="s">
        <v>1548</v>
      </c>
      <c r="F853" t="s">
        <v>1549</v>
      </c>
      <c r="G853" s="1" t="s">
        <v>1550</v>
      </c>
      <c r="H853" s="1" t="s">
        <v>1552</v>
      </c>
      <c r="I853" t="str">
        <f t="shared" si="45"/>
        <v>Specialistrefrigerationsystems</v>
      </c>
      <c r="J853" t="str">
        <f t="shared" si="46"/>
        <v>Otherspecialistrefrigerationsystems</v>
      </c>
      <c r="K853" t="str">
        <f t="shared" si="47"/>
        <v>IceStorageTank</v>
      </c>
      <c r="L853" t="s">
        <v>2590</v>
      </c>
    </row>
    <row r="854" spans="2:12" x14ac:dyDescent="0.3">
      <c r="B854">
        <v>5.0999999999999996</v>
      </c>
      <c r="C854" t="s">
        <v>5</v>
      </c>
      <c r="D854" t="s">
        <v>1547</v>
      </c>
      <c r="E854" s="1" t="s">
        <v>1548</v>
      </c>
      <c r="F854" t="s">
        <v>1549</v>
      </c>
      <c r="G854" s="1" t="s">
        <v>1550</v>
      </c>
      <c r="H854" s="1" t="s">
        <v>1555</v>
      </c>
      <c r="I854" t="str">
        <f t="shared" si="45"/>
        <v>Specialistrefrigerationsystems</v>
      </c>
      <c r="J854" t="str">
        <f t="shared" si="46"/>
        <v>Otherspecialistrefrigerationsystems</v>
      </c>
      <c r="K854" t="str">
        <f t="shared" si="47"/>
        <v>UltraLowTempLabFreezer</v>
      </c>
      <c r="L854" t="s">
        <v>2590</v>
      </c>
    </row>
    <row r="855" spans="2:12" x14ac:dyDescent="0.3">
      <c r="B855">
        <v>5.0999999999999996</v>
      </c>
      <c r="C855" t="s">
        <v>5</v>
      </c>
      <c r="D855" t="s">
        <v>1547</v>
      </c>
      <c r="E855" s="1" t="s">
        <v>1548</v>
      </c>
      <c r="F855" t="s">
        <v>1556</v>
      </c>
      <c r="G855" s="1" t="s">
        <v>1557</v>
      </c>
      <c r="H855" s="1" t="s">
        <v>1557</v>
      </c>
      <c r="I855" t="str">
        <f t="shared" si="45"/>
        <v>Specialistrefrigerationsystems</v>
      </c>
      <c r="J855" t="str">
        <f t="shared" si="46"/>
        <v>Coldrooms</v>
      </c>
      <c r="K855" t="str">
        <f t="shared" si="47"/>
        <v>Coldrooms</v>
      </c>
      <c r="L855" t="s">
        <v>2457</v>
      </c>
    </row>
    <row r="856" spans="2:12" x14ac:dyDescent="0.3">
      <c r="B856">
        <v>5.0999999999999996</v>
      </c>
      <c r="C856" t="s">
        <v>5</v>
      </c>
      <c r="D856" t="s">
        <v>1547</v>
      </c>
      <c r="E856" s="1" t="s">
        <v>1548</v>
      </c>
      <c r="F856" t="s">
        <v>1558</v>
      </c>
      <c r="G856" s="1" t="s">
        <v>1559</v>
      </c>
      <c r="H856" s="1" t="s">
        <v>1559</v>
      </c>
      <c r="I856" t="str">
        <f t="shared" si="45"/>
        <v>Specialistrefrigerationsystems</v>
      </c>
      <c r="J856" t="str">
        <f t="shared" si="46"/>
        <v>Icepads</v>
      </c>
      <c r="K856" t="str">
        <f t="shared" si="47"/>
        <v>Icepads</v>
      </c>
      <c r="L856" t="s">
        <v>2459</v>
      </c>
    </row>
    <row r="857" spans="2:12" x14ac:dyDescent="0.3">
      <c r="B857">
        <v>5.0999999999999996</v>
      </c>
      <c r="C857" t="s">
        <v>5</v>
      </c>
      <c r="D857" t="s">
        <v>1560</v>
      </c>
      <c r="E857" s="1" t="s">
        <v>1561</v>
      </c>
      <c r="F857" t="s">
        <v>1562</v>
      </c>
      <c r="G857" s="1" t="s">
        <v>1563</v>
      </c>
      <c r="H857" s="1" t="s">
        <v>1564</v>
      </c>
      <c r="I857" t="str">
        <f t="shared" si="45"/>
        <v>Specialistelectricalelectronicsystems</v>
      </c>
      <c r="J857" t="str">
        <f t="shared" si="46"/>
        <v>Multiroomaudioandvideo</v>
      </c>
      <c r="K857" t="str">
        <f t="shared" si="47"/>
        <v>Multiroomaudioandvideo</v>
      </c>
      <c r="L857" t="s">
        <v>2461</v>
      </c>
    </row>
    <row r="858" spans="2:12" x14ac:dyDescent="0.3">
      <c r="B858">
        <v>5.0999999999999996</v>
      </c>
      <c r="C858" t="s">
        <v>5</v>
      </c>
      <c r="D858" t="s">
        <v>1560</v>
      </c>
      <c r="E858" s="1" t="s">
        <v>1561</v>
      </c>
      <c r="F858" t="s">
        <v>1566</v>
      </c>
      <c r="G858" s="1" t="s">
        <v>1567</v>
      </c>
      <c r="H858" s="1" t="s">
        <v>1568</v>
      </c>
      <c r="I858" t="str">
        <f t="shared" si="45"/>
        <v>Specialistelectricalelectronicsystems</v>
      </c>
      <c r="J858" t="str">
        <f t="shared" si="46"/>
        <v>Otherspecialistelectricalandelectronicsystems</v>
      </c>
      <c r="K858" t="str">
        <f t="shared" si="47"/>
        <v>Autoclave</v>
      </c>
      <c r="L858" t="s">
        <v>2463</v>
      </c>
    </row>
    <row r="859" spans="2:12" x14ac:dyDescent="0.3">
      <c r="B859">
        <v>5.0999999999999996</v>
      </c>
      <c r="C859" t="s">
        <v>5</v>
      </c>
      <c r="D859" t="s">
        <v>1560</v>
      </c>
      <c r="E859" s="1" t="s">
        <v>1561</v>
      </c>
      <c r="F859" t="s">
        <v>1566</v>
      </c>
      <c r="G859" s="1" t="s">
        <v>1567</v>
      </c>
      <c r="H859" s="1" t="s">
        <v>1569</v>
      </c>
      <c r="I859" t="str">
        <f t="shared" si="45"/>
        <v>Specialistelectricalelectronicsystems</v>
      </c>
      <c r="J859" t="str">
        <f t="shared" si="46"/>
        <v>Otherspecialistelectricalandelectronicsystems</v>
      </c>
      <c r="K859" t="str">
        <f t="shared" si="47"/>
        <v>Incubators</v>
      </c>
      <c r="L859" t="s">
        <v>2463</v>
      </c>
    </row>
    <row r="860" spans="2:12" x14ac:dyDescent="0.3">
      <c r="B860">
        <v>5.0999999999999996</v>
      </c>
      <c r="C860" t="s">
        <v>5</v>
      </c>
      <c r="D860" t="s">
        <v>1560</v>
      </c>
      <c r="E860" s="1" t="s">
        <v>1561</v>
      </c>
      <c r="F860" t="s">
        <v>1566</v>
      </c>
      <c r="G860" s="1" t="s">
        <v>1567</v>
      </c>
      <c r="H860" s="1" t="s">
        <v>1570</v>
      </c>
      <c r="I860" t="str">
        <f t="shared" si="45"/>
        <v>Specialistelectricalelectronicsystems</v>
      </c>
      <c r="J860" t="str">
        <f t="shared" si="46"/>
        <v>Otherspecialistelectricalandelectronicsystems</v>
      </c>
      <c r="K860" t="str">
        <f t="shared" si="47"/>
        <v>OvenLaboratory</v>
      </c>
      <c r="L860" t="s">
        <v>2463</v>
      </c>
    </row>
    <row r="861" spans="2:12" x14ac:dyDescent="0.3">
      <c r="B861">
        <v>5.0999999999999996</v>
      </c>
      <c r="C861" t="s">
        <v>5</v>
      </c>
      <c r="D861" t="s">
        <v>1560</v>
      </c>
      <c r="E861" s="1" t="s">
        <v>1561</v>
      </c>
      <c r="F861" t="s">
        <v>1566</v>
      </c>
      <c r="G861" s="1" t="s">
        <v>1567</v>
      </c>
      <c r="H861" s="1" t="s">
        <v>281</v>
      </c>
      <c r="I861" t="str">
        <f t="shared" si="45"/>
        <v>Specialistelectricalelectronicsystems</v>
      </c>
      <c r="J861" t="str">
        <f t="shared" si="46"/>
        <v>Otherspecialistelectricalandelectronicsystems</v>
      </c>
      <c r="K861" t="str">
        <f t="shared" si="47"/>
        <v>Steriliser</v>
      </c>
      <c r="L861" t="s">
        <v>2463</v>
      </c>
    </row>
    <row r="862" spans="2:12" x14ac:dyDescent="0.3">
      <c r="B862">
        <v>5.0999999999999996</v>
      </c>
      <c r="C862" t="s">
        <v>5</v>
      </c>
      <c r="D862" t="s">
        <v>1560</v>
      </c>
      <c r="E862" s="1" t="s">
        <v>1561</v>
      </c>
      <c r="F862" t="s">
        <v>1571</v>
      </c>
      <c r="G862" s="1" t="s">
        <v>1572</v>
      </c>
      <c r="H862" s="1" t="s">
        <v>1572</v>
      </c>
      <c r="I862" t="str">
        <f t="shared" si="45"/>
        <v>Specialistelectricalelectronicsystems</v>
      </c>
      <c r="J862" t="str">
        <f t="shared" si="46"/>
        <v>Televisionaerialandsatellitesystems</v>
      </c>
      <c r="K862" t="str">
        <f t="shared" si="47"/>
        <v>Televisionaerialandsatellitesystems</v>
      </c>
      <c r="L862" t="s">
        <v>2465</v>
      </c>
    </row>
    <row r="863" spans="2:12" x14ac:dyDescent="0.3">
      <c r="B863">
        <v>5.0999999999999996</v>
      </c>
      <c r="C863" t="s">
        <v>5</v>
      </c>
      <c r="D863" t="s">
        <v>1560</v>
      </c>
      <c r="E863" s="1" t="s">
        <v>1561</v>
      </c>
      <c r="F863" t="s">
        <v>1573</v>
      </c>
      <c r="G863" s="1" t="s">
        <v>1574</v>
      </c>
      <c r="H863" s="1" t="s">
        <v>1574</v>
      </c>
      <c r="I863" t="str">
        <f t="shared" si="45"/>
        <v>Specialistelectricalelectronicsystems</v>
      </c>
      <c r="J863" t="str">
        <f t="shared" si="46"/>
        <v>Automatedcurtainsandblinds</v>
      </c>
      <c r="K863" t="str">
        <f t="shared" si="47"/>
        <v>Automatedcurtainsandblinds</v>
      </c>
      <c r="L863" t="s">
        <v>2467</v>
      </c>
    </row>
    <row r="864" spans="2:12" x14ac:dyDescent="0.3">
      <c r="B864">
        <v>5.0999999999999996</v>
      </c>
      <c r="C864" t="s">
        <v>5</v>
      </c>
      <c r="D864" t="s">
        <v>1575</v>
      </c>
      <c r="E864" s="1" t="s">
        <v>1576</v>
      </c>
      <c r="F864" t="s">
        <v>971</v>
      </c>
      <c r="G864" s="1" t="s">
        <v>356</v>
      </c>
      <c r="H864" s="1" t="s">
        <v>971</v>
      </c>
      <c r="I864" t="str">
        <f t="shared" si="45"/>
        <v>Waterfeatures</v>
      </c>
      <c r="J864" t="str">
        <f t="shared" si="46"/>
        <v>TBD</v>
      </c>
      <c r="K864" t="str">
        <f t="shared" si="47"/>
        <v>blank</v>
      </c>
      <c r="L864" t="s">
        <v>2468</v>
      </c>
    </row>
    <row r="865" spans="2:12" x14ac:dyDescent="0.3">
      <c r="B865">
        <v>5.0999999999999996</v>
      </c>
      <c r="C865" t="s">
        <v>5</v>
      </c>
      <c r="D865" t="s">
        <v>1575</v>
      </c>
      <c r="E865" s="1" t="s">
        <v>1577</v>
      </c>
      <c r="F865" t="s">
        <v>1578</v>
      </c>
      <c r="G865" s="1" t="s">
        <v>1576</v>
      </c>
      <c r="H865" s="1" t="s">
        <v>1576</v>
      </c>
      <c r="I865" t="str">
        <f t="shared" si="45"/>
        <v>Waterfeatures</v>
      </c>
      <c r="J865" t="str">
        <f t="shared" si="46"/>
        <v>Waterfeatures</v>
      </c>
      <c r="K865" t="str">
        <f t="shared" si="47"/>
        <v>Waterfeatures</v>
      </c>
      <c r="L865" t="s">
        <v>2469</v>
      </c>
    </row>
    <row r="866" spans="2:12" x14ac:dyDescent="0.3">
      <c r="B866">
        <v>5.0999999999999996</v>
      </c>
      <c r="C866" t="s">
        <v>5</v>
      </c>
      <c r="D866" t="s">
        <v>1575</v>
      </c>
      <c r="E866" s="1" t="s">
        <v>1577</v>
      </c>
      <c r="F866" t="s">
        <v>1581</v>
      </c>
      <c r="G866" s="1" t="s">
        <v>1582</v>
      </c>
      <c r="H866" s="1" t="s">
        <v>1583</v>
      </c>
      <c r="I866" t="str">
        <f t="shared" si="45"/>
        <v>Waterfeatures</v>
      </c>
      <c r="J866" t="str">
        <f t="shared" si="46"/>
        <v>Waterfiltrationequipment</v>
      </c>
      <c r="K866" t="str">
        <f t="shared" si="47"/>
        <v>PondFilter</v>
      </c>
      <c r="L866" t="s">
        <v>2471</v>
      </c>
    </row>
    <row r="867" spans="2:12" x14ac:dyDescent="0.3">
      <c r="B867">
        <v>5.0999999999999996</v>
      </c>
      <c r="C867" t="s">
        <v>5</v>
      </c>
      <c r="D867" t="s">
        <v>1575</v>
      </c>
      <c r="E867" s="1" t="s">
        <v>1577</v>
      </c>
      <c r="F867" t="s">
        <v>1584</v>
      </c>
      <c r="G867" s="1" t="s">
        <v>1585</v>
      </c>
      <c r="H867" s="1" t="s">
        <v>1585</v>
      </c>
      <c r="I867" t="str">
        <f t="shared" si="45"/>
        <v>Waterfeatures</v>
      </c>
      <c r="J867" t="str">
        <f t="shared" si="46"/>
        <v>Nutrienttreatmentandequipment</v>
      </c>
      <c r="K867" t="str">
        <f t="shared" si="47"/>
        <v>Nutrienttreatmentandequipment</v>
      </c>
      <c r="L867" t="s">
        <v>2473</v>
      </c>
    </row>
    <row r="868" spans="2:12" x14ac:dyDescent="0.3">
      <c r="B868">
        <v>5.0999999999999996</v>
      </c>
      <c r="C868" t="s">
        <v>5</v>
      </c>
      <c r="D868" t="s">
        <v>1575</v>
      </c>
      <c r="E868" s="1" t="s">
        <v>1577</v>
      </c>
      <c r="F868" t="s">
        <v>1586</v>
      </c>
      <c r="G868" s="1" t="s">
        <v>289</v>
      </c>
      <c r="H868" s="1" t="s">
        <v>289</v>
      </c>
      <c r="I868" t="str">
        <f t="shared" si="45"/>
        <v>Waterfeatures</v>
      </c>
      <c r="J868" t="str">
        <f t="shared" si="46"/>
        <v>Controlcomponents</v>
      </c>
      <c r="K868" t="str">
        <f t="shared" si="47"/>
        <v>Controlcomponents</v>
      </c>
      <c r="L868" t="s">
        <v>2474</v>
      </c>
    </row>
    <row r="869" spans="2:12" x14ac:dyDescent="0.3">
      <c r="B869">
        <v>5.7</v>
      </c>
      <c r="C869" t="s">
        <v>1135</v>
      </c>
      <c r="D869" t="s">
        <v>1587</v>
      </c>
      <c r="E869" s="1" t="s">
        <v>1588</v>
      </c>
      <c r="F869" t="s">
        <v>1589</v>
      </c>
      <c r="G869" s="1" t="s">
        <v>1590</v>
      </c>
      <c r="H869" s="1" t="s">
        <v>1591</v>
      </c>
      <c r="I869" t="str">
        <f t="shared" si="45"/>
        <v>Smokeextractcontrol</v>
      </c>
      <c r="J869" t="str">
        <f t="shared" si="46"/>
        <v>Automaticsmokeextractsystems</v>
      </c>
      <c r="K869" t="str">
        <f t="shared" si="47"/>
        <v>DuctworkSmokeDampersInterated</v>
      </c>
      <c r="L869" t="s">
        <v>2476</v>
      </c>
    </row>
    <row r="870" spans="2:12" x14ac:dyDescent="0.3">
      <c r="B870">
        <v>5.7</v>
      </c>
      <c r="C870" t="s">
        <v>1135</v>
      </c>
      <c r="D870" t="s">
        <v>1587</v>
      </c>
      <c r="E870" s="1" t="s">
        <v>1588</v>
      </c>
      <c r="F870" t="s">
        <v>1589</v>
      </c>
      <c r="G870" s="1" t="s">
        <v>1590</v>
      </c>
      <c r="H870" s="1" t="s">
        <v>1594</v>
      </c>
      <c r="I870" t="str">
        <f t="shared" si="45"/>
        <v>Smokeextractcontrol</v>
      </c>
      <c r="J870" t="str">
        <f t="shared" si="46"/>
        <v>Automaticsmokeextractsystems</v>
      </c>
      <c r="K870" t="str">
        <f t="shared" si="47"/>
        <v>DuctworkSmokeDampersStandAlone</v>
      </c>
      <c r="L870" t="s">
        <v>2476</v>
      </c>
    </row>
    <row r="871" spans="2:12" x14ac:dyDescent="0.3">
      <c r="B871">
        <v>5.7</v>
      </c>
      <c r="C871" t="s">
        <v>1135</v>
      </c>
      <c r="D871" t="s">
        <v>1587</v>
      </c>
      <c r="E871" s="1" t="s">
        <v>1588</v>
      </c>
      <c r="F871" t="s">
        <v>1589</v>
      </c>
      <c r="G871" s="1" t="s">
        <v>1590</v>
      </c>
      <c r="H871" s="1" t="s">
        <v>1160</v>
      </c>
      <c r="I871" t="str">
        <f t="shared" si="45"/>
        <v>Smokeextractcontrol</v>
      </c>
      <c r="J871" t="str">
        <f t="shared" si="46"/>
        <v>Automaticsmokeextractsystems</v>
      </c>
      <c r="K871" t="str">
        <f t="shared" si="47"/>
        <v>FanSmokeExtract</v>
      </c>
      <c r="L871" t="s">
        <v>2476</v>
      </c>
    </row>
    <row r="872" spans="2:12" x14ac:dyDescent="0.3">
      <c r="B872">
        <v>5.7</v>
      </c>
      <c r="C872" t="s">
        <v>1135</v>
      </c>
      <c r="D872" t="s">
        <v>1587</v>
      </c>
      <c r="E872" s="1" t="s">
        <v>1588</v>
      </c>
      <c r="F872" t="s">
        <v>1589</v>
      </c>
      <c r="G872" s="1" t="s">
        <v>1590</v>
      </c>
      <c r="H872" s="1" t="s">
        <v>1595</v>
      </c>
      <c r="I872" t="str">
        <f t="shared" si="45"/>
        <v>Smokeextractcontrol</v>
      </c>
      <c r="J872" t="str">
        <f t="shared" si="46"/>
        <v>Automaticsmokeextractsystems</v>
      </c>
      <c r="K872" t="str">
        <f t="shared" si="47"/>
        <v>SmokeFireCurtain</v>
      </c>
      <c r="L872" t="s">
        <v>2476</v>
      </c>
    </row>
    <row r="873" spans="2:12" x14ac:dyDescent="0.3">
      <c r="B873">
        <v>5.7</v>
      </c>
      <c r="C873" t="s">
        <v>1135</v>
      </c>
      <c r="D873" t="s">
        <v>1587</v>
      </c>
      <c r="E873" s="1" t="s">
        <v>1588</v>
      </c>
      <c r="F873" t="s">
        <v>1589</v>
      </c>
      <c r="G873" s="1" t="s">
        <v>1590</v>
      </c>
      <c r="H873" s="1" t="s">
        <v>1598</v>
      </c>
      <c r="I873" t="str">
        <f t="shared" si="45"/>
        <v>Smokeextractcontrol</v>
      </c>
      <c r="J873" t="str">
        <f t="shared" si="46"/>
        <v>Automaticsmokeextractsystems</v>
      </c>
      <c r="K873" t="str">
        <f t="shared" si="47"/>
        <v>SmokeReliefVentilators</v>
      </c>
      <c r="L873" t="s">
        <v>2476</v>
      </c>
    </row>
    <row r="874" spans="2:12" x14ac:dyDescent="0.3">
      <c r="B874">
        <v>5.7</v>
      </c>
      <c r="C874" t="s">
        <v>1135</v>
      </c>
      <c r="D874" t="s">
        <v>1587</v>
      </c>
      <c r="E874" s="1" t="s">
        <v>1588</v>
      </c>
      <c r="F874" t="s">
        <v>1589</v>
      </c>
      <c r="G874" s="1" t="s">
        <v>1590</v>
      </c>
      <c r="H874" s="1" t="s">
        <v>1599</v>
      </c>
      <c r="I874" t="str">
        <f t="shared" si="45"/>
        <v>Smokeextractcontrol</v>
      </c>
      <c r="J874" t="str">
        <f t="shared" si="46"/>
        <v>Automaticsmokeextractsystems</v>
      </c>
      <c r="K874" t="str">
        <f t="shared" si="47"/>
        <v>SmokeReliefVentilatorsPowered</v>
      </c>
      <c r="L874" t="s">
        <v>2476</v>
      </c>
    </row>
    <row r="875" spans="2:12" x14ac:dyDescent="0.3">
      <c r="B875">
        <v>5.7</v>
      </c>
      <c r="C875" t="s">
        <v>1135</v>
      </c>
      <c r="D875" t="s">
        <v>1587</v>
      </c>
      <c r="E875" s="1" t="s">
        <v>1588</v>
      </c>
      <c r="F875" t="s">
        <v>1602</v>
      </c>
      <c r="G875" s="1" t="s">
        <v>1603</v>
      </c>
      <c r="H875" s="1" t="s">
        <v>1603</v>
      </c>
      <c r="I875" t="str">
        <f t="shared" si="45"/>
        <v>Smokeextractcontrol</v>
      </c>
      <c r="J875" t="str">
        <f t="shared" si="46"/>
        <v>Automaticsmokecompartmentalisationsystems</v>
      </c>
      <c r="K875" t="str">
        <f t="shared" si="47"/>
        <v>Automaticsmokecompartmentalisationsystems</v>
      </c>
      <c r="L875" t="s">
        <v>2478</v>
      </c>
    </row>
    <row r="876" spans="2:12" x14ac:dyDescent="0.3">
      <c r="B876">
        <v>5.7</v>
      </c>
      <c r="C876" t="s">
        <v>1135</v>
      </c>
      <c r="D876" t="s">
        <v>1587</v>
      </c>
      <c r="E876" s="1" t="s">
        <v>1588</v>
      </c>
      <c r="F876" t="s">
        <v>1604</v>
      </c>
      <c r="G876" s="1" t="s">
        <v>1179</v>
      </c>
      <c r="H876" s="1" t="s">
        <v>1152</v>
      </c>
      <c r="I876" t="str">
        <f t="shared" si="45"/>
        <v>Smokeextractcontrol</v>
      </c>
      <c r="J876" t="str">
        <f t="shared" si="46"/>
        <v>Fans</v>
      </c>
      <c r="K876" t="str">
        <f t="shared" si="47"/>
        <v>Fanunits</v>
      </c>
      <c r="L876" t="s">
        <v>2479</v>
      </c>
    </row>
    <row r="877" spans="2:12" x14ac:dyDescent="0.3">
      <c r="B877">
        <v>5.7</v>
      </c>
      <c r="C877" t="s">
        <v>1135</v>
      </c>
      <c r="D877" t="s">
        <v>1587</v>
      </c>
      <c r="E877" s="1" t="s">
        <v>1588</v>
      </c>
      <c r="F877" t="s">
        <v>1605</v>
      </c>
      <c r="G877" s="1" t="s">
        <v>985</v>
      </c>
      <c r="H877" s="1" t="s">
        <v>985</v>
      </c>
      <c r="I877" t="str">
        <f t="shared" si="45"/>
        <v>Smokeextractcontrol</v>
      </c>
      <c r="J877" t="str">
        <f t="shared" si="46"/>
        <v>Ductworkandfittings</v>
      </c>
      <c r="K877" t="str">
        <f t="shared" si="47"/>
        <v>Ductworkandfittings</v>
      </c>
      <c r="L877" t="s">
        <v>2480</v>
      </c>
    </row>
    <row r="878" spans="2:12" x14ac:dyDescent="0.3">
      <c r="B878">
        <v>5.7</v>
      </c>
      <c r="C878" t="s">
        <v>1135</v>
      </c>
      <c r="D878" t="s">
        <v>1587</v>
      </c>
      <c r="E878" s="1" t="s">
        <v>1588</v>
      </c>
      <c r="F878" t="s">
        <v>1606</v>
      </c>
      <c r="G878" s="1" t="s">
        <v>1024</v>
      </c>
      <c r="H878" s="1" t="s">
        <v>797</v>
      </c>
      <c r="I878" t="str">
        <f t="shared" si="45"/>
        <v>Smokeextractcontrol</v>
      </c>
      <c r="J878" t="str">
        <f t="shared" si="46"/>
        <v>Grillesdiffusersfansfilters</v>
      </c>
      <c r="K878" t="str">
        <f t="shared" si="47"/>
        <v>GrillesanddiffusersAluminium</v>
      </c>
      <c r="L878" t="s">
        <v>2481</v>
      </c>
    </row>
    <row r="879" spans="2:12" x14ac:dyDescent="0.3">
      <c r="B879">
        <v>5.7</v>
      </c>
      <c r="C879" t="s">
        <v>1135</v>
      </c>
      <c r="D879" t="s">
        <v>1587</v>
      </c>
      <c r="E879" s="1" t="s">
        <v>1588</v>
      </c>
      <c r="F879" t="s">
        <v>1607</v>
      </c>
      <c r="G879" s="1" t="s">
        <v>1024</v>
      </c>
      <c r="H879" s="1" t="s">
        <v>800</v>
      </c>
      <c r="I879" t="str">
        <f t="shared" si="45"/>
        <v>Smokeextractcontrol</v>
      </c>
      <c r="J879" t="str">
        <f t="shared" si="46"/>
        <v>Grillesdiffusersfansfilters</v>
      </c>
      <c r="K879" t="str">
        <f t="shared" si="47"/>
        <v>GrillesanddiffusersPaintedMetal</v>
      </c>
      <c r="L879" t="s">
        <v>2481</v>
      </c>
    </row>
    <row r="880" spans="2:12" x14ac:dyDescent="0.3">
      <c r="B880">
        <v>5.7</v>
      </c>
      <c r="C880" t="s">
        <v>1135</v>
      </c>
      <c r="D880" t="s">
        <v>1587</v>
      </c>
      <c r="E880" s="1" t="s">
        <v>1588</v>
      </c>
      <c r="F880" t="s">
        <v>1608</v>
      </c>
      <c r="G880" s="1" t="s">
        <v>365</v>
      </c>
      <c r="H880" s="1" t="s">
        <v>828</v>
      </c>
      <c r="I880" t="str">
        <f t="shared" si="45"/>
        <v>Smokeextractcontrol</v>
      </c>
      <c r="J880" t="str">
        <f t="shared" si="46"/>
        <v>Instrumentationandcontrols</v>
      </c>
      <c r="K880" t="str">
        <f t="shared" si="47"/>
        <v>Instrumentationandcontrolcomponents</v>
      </c>
      <c r="L880" t="s">
        <v>2482</v>
      </c>
    </row>
    <row r="881" spans="2:12" x14ac:dyDescent="0.3">
      <c r="B881">
        <v>5.8</v>
      </c>
      <c r="C881" t="s">
        <v>1609</v>
      </c>
      <c r="D881" t="s">
        <v>1610</v>
      </c>
      <c r="E881" s="1" t="s">
        <v>1611</v>
      </c>
      <c r="F881" t="s">
        <v>1612</v>
      </c>
      <c r="G881" s="1" t="s">
        <v>1613</v>
      </c>
      <c r="H881" s="1" t="s">
        <v>1614</v>
      </c>
      <c r="I881" t="str">
        <f t="shared" si="45"/>
        <v>Electricalmainsandsubmainsdistribution</v>
      </c>
      <c r="J881" t="str">
        <f t="shared" si="46"/>
        <v>LVDistribution</v>
      </c>
      <c r="K881" t="str">
        <f t="shared" si="47"/>
        <v>ConsumerUnits</v>
      </c>
      <c r="L881" t="s">
        <v>2484</v>
      </c>
    </row>
    <row r="882" spans="2:12" x14ac:dyDescent="0.3">
      <c r="B882">
        <v>5.8</v>
      </c>
      <c r="C882" t="s">
        <v>1609</v>
      </c>
      <c r="D882" t="s">
        <v>1610</v>
      </c>
      <c r="E882" s="1" t="s">
        <v>1611</v>
      </c>
      <c r="F882" t="s">
        <v>1612</v>
      </c>
      <c r="G882" s="1" t="s">
        <v>1613</v>
      </c>
      <c r="H882" s="1" t="s">
        <v>1617</v>
      </c>
      <c r="I882" t="str">
        <f t="shared" si="45"/>
        <v>Electricalmainsandsubmainsdistribution</v>
      </c>
      <c r="J882" t="str">
        <f t="shared" si="46"/>
        <v>LVDistribution</v>
      </c>
      <c r="K882" t="str">
        <f t="shared" si="47"/>
        <v>DistributedAmplifierUnit</v>
      </c>
      <c r="L882" t="s">
        <v>2484</v>
      </c>
    </row>
    <row r="883" spans="2:12" x14ac:dyDescent="0.3">
      <c r="B883">
        <v>5.8</v>
      </c>
      <c r="C883" t="s">
        <v>1609</v>
      </c>
      <c r="D883" t="s">
        <v>1610</v>
      </c>
      <c r="E883" s="1" t="s">
        <v>1611</v>
      </c>
      <c r="F883" t="s">
        <v>1612</v>
      </c>
      <c r="G883" s="1" t="s">
        <v>1613</v>
      </c>
      <c r="H883" s="1" t="s">
        <v>1620</v>
      </c>
      <c r="I883" t="str">
        <f t="shared" si="45"/>
        <v>Electricalmainsandsubmainsdistribution</v>
      </c>
      <c r="J883" t="str">
        <f t="shared" si="46"/>
        <v>LVDistribution</v>
      </c>
      <c r="K883" t="str">
        <f t="shared" si="47"/>
        <v>Inverter</v>
      </c>
      <c r="L883" t="s">
        <v>2484</v>
      </c>
    </row>
    <row r="884" spans="2:12" x14ac:dyDescent="0.3">
      <c r="B884">
        <v>5.8</v>
      </c>
      <c r="C884" t="s">
        <v>1609</v>
      </c>
      <c r="D884" t="s">
        <v>1610</v>
      </c>
      <c r="E884" s="1" t="s">
        <v>1611</v>
      </c>
      <c r="F884" t="s">
        <v>1612</v>
      </c>
      <c r="G884" s="1" t="s">
        <v>1613</v>
      </c>
      <c r="H884" s="1" t="s">
        <v>1621</v>
      </c>
      <c r="I884" t="str">
        <f t="shared" si="45"/>
        <v>Electricalmainsandsubmainsdistribution</v>
      </c>
      <c r="J884" t="str">
        <f t="shared" si="46"/>
        <v>LVDistribution</v>
      </c>
      <c r="K884" t="str">
        <f t="shared" si="47"/>
        <v>LVPanel</v>
      </c>
      <c r="L884" t="s">
        <v>2484</v>
      </c>
    </row>
    <row r="885" spans="2:12" x14ac:dyDescent="0.3">
      <c r="B885">
        <v>5.8</v>
      </c>
      <c r="C885" t="s">
        <v>1609</v>
      </c>
      <c r="D885" t="s">
        <v>1610</v>
      </c>
      <c r="E885" s="1" t="s">
        <v>1611</v>
      </c>
      <c r="F885" t="s">
        <v>1612</v>
      </c>
      <c r="G885" s="1" t="s">
        <v>1613</v>
      </c>
      <c r="H885" s="1" t="s">
        <v>1624</v>
      </c>
      <c r="I885" t="str">
        <f t="shared" si="45"/>
        <v>Electricalmainsandsubmainsdistribution</v>
      </c>
      <c r="J885" t="str">
        <f t="shared" si="46"/>
        <v>LVDistribution</v>
      </c>
      <c r="K885" t="str">
        <f t="shared" si="47"/>
        <v>PFC&amp;MDTransformer</v>
      </c>
      <c r="L885" t="s">
        <v>2484</v>
      </c>
    </row>
    <row r="886" spans="2:12" x14ac:dyDescent="0.3">
      <c r="B886">
        <v>5.8</v>
      </c>
      <c r="C886" t="s">
        <v>1609</v>
      </c>
      <c r="D886" t="s">
        <v>1610</v>
      </c>
      <c r="E886" s="1" t="s">
        <v>1611</v>
      </c>
      <c r="F886" t="s">
        <v>1612</v>
      </c>
      <c r="G886" s="1" t="s">
        <v>1613</v>
      </c>
      <c r="H886" s="1" t="s">
        <v>1627</v>
      </c>
      <c r="I886" t="str">
        <f t="shared" si="45"/>
        <v>Electricalmainsandsubmainsdistribution</v>
      </c>
      <c r="J886" t="str">
        <f t="shared" si="46"/>
        <v>LVDistribution</v>
      </c>
      <c r="K886" t="str">
        <f t="shared" si="47"/>
        <v>PowerDistributionUnit</v>
      </c>
      <c r="L886" t="s">
        <v>2484</v>
      </c>
    </row>
    <row r="887" spans="2:12" x14ac:dyDescent="0.3">
      <c r="B887">
        <v>5.8</v>
      </c>
      <c r="C887" t="s">
        <v>1609</v>
      </c>
      <c r="D887" t="s">
        <v>1610</v>
      </c>
      <c r="E887" s="1" t="s">
        <v>1611</v>
      </c>
      <c r="F887" t="s">
        <v>1612</v>
      </c>
      <c r="G887" s="1" t="s">
        <v>1613</v>
      </c>
      <c r="H887" s="1" t="s">
        <v>1628</v>
      </c>
      <c r="I887" t="str">
        <f t="shared" si="45"/>
        <v>Electricalmainsandsubmainsdistribution</v>
      </c>
      <c r="J887" t="str">
        <f t="shared" si="46"/>
        <v>LVDistribution</v>
      </c>
      <c r="K887" t="str">
        <f t="shared" si="47"/>
        <v>VoltageOptimisationUnit</v>
      </c>
      <c r="L887" t="s">
        <v>2484</v>
      </c>
    </row>
    <row r="888" spans="2:12" x14ac:dyDescent="0.3">
      <c r="B888">
        <v>5.8</v>
      </c>
      <c r="C888" t="s">
        <v>1609</v>
      </c>
      <c r="D888" t="s">
        <v>1610</v>
      </c>
      <c r="E888" s="1" t="s">
        <v>1611</v>
      </c>
      <c r="F888" t="s">
        <v>1612</v>
      </c>
      <c r="G888" s="1" t="s">
        <v>1613</v>
      </c>
      <c r="H888" s="1" t="s">
        <v>1629</v>
      </c>
      <c r="I888" t="str">
        <f t="shared" si="45"/>
        <v>Electricalmainsandsubmainsdistribution</v>
      </c>
      <c r="J888" t="str">
        <f t="shared" si="46"/>
        <v>LVDistribution</v>
      </c>
      <c r="K888" t="str">
        <f t="shared" si="47"/>
        <v>Distributionboards</v>
      </c>
      <c r="L888" t="s">
        <v>2484</v>
      </c>
    </row>
    <row r="889" spans="2:12" x14ac:dyDescent="0.3">
      <c r="B889">
        <v>5.8</v>
      </c>
      <c r="C889" t="s">
        <v>1609</v>
      </c>
      <c r="D889" t="s">
        <v>1610</v>
      </c>
      <c r="E889" s="1" t="s">
        <v>1611</v>
      </c>
      <c r="F889" t="s">
        <v>1612</v>
      </c>
      <c r="G889" s="1" t="s">
        <v>1613</v>
      </c>
      <c r="H889" s="1" t="s">
        <v>1630</v>
      </c>
      <c r="I889" t="str">
        <f t="shared" si="45"/>
        <v>Electricalmainsandsubmainsdistribution</v>
      </c>
      <c r="J889" t="str">
        <f t="shared" si="46"/>
        <v>LVDistribution</v>
      </c>
      <c r="K889" t="str">
        <f t="shared" si="47"/>
        <v>Finalcircuitsandoutlets</v>
      </c>
      <c r="L889" t="s">
        <v>2484</v>
      </c>
    </row>
    <row r="890" spans="2:12" x14ac:dyDescent="0.3">
      <c r="B890">
        <v>5.8</v>
      </c>
      <c r="C890" t="s">
        <v>1609</v>
      </c>
      <c r="D890" t="s">
        <v>1610</v>
      </c>
      <c r="E890" s="1" t="s">
        <v>1611</v>
      </c>
      <c r="F890" t="s">
        <v>1612</v>
      </c>
      <c r="G890" s="1" t="s">
        <v>1613</v>
      </c>
      <c r="H890" s="1" t="s">
        <v>1631</v>
      </c>
      <c r="I890" t="str">
        <f t="shared" si="45"/>
        <v>Electricalmainsandsubmainsdistribution</v>
      </c>
      <c r="J890" t="str">
        <f t="shared" si="46"/>
        <v>LVDistribution</v>
      </c>
      <c r="K890" t="str">
        <f t="shared" si="47"/>
        <v>Circuitbreakers</v>
      </c>
      <c r="L890" t="s">
        <v>2484</v>
      </c>
    </row>
    <row r="891" spans="2:12" x14ac:dyDescent="0.3">
      <c r="B891">
        <v>5.8</v>
      </c>
      <c r="C891" t="s">
        <v>1609</v>
      </c>
      <c r="D891" t="s">
        <v>1610</v>
      </c>
      <c r="E891" s="1" t="s">
        <v>1611</v>
      </c>
      <c r="F891" t="s">
        <v>1632</v>
      </c>
      <c r="G891" s="1" t="s">
        <v>1633</v>
      </c>
      <c r="H891" s="1" t="s">
        <v>1634</v>
      </c>
      <c r="I891" t="str">
        <f t="shared" si="45"/>
        <v>Electricalmainsandsubmainsdistribution</v>
      </c>
      <c r="J891" t="str">
        <f t="shared" si="46"/>
        <v>HVMainIncomerandPanel</v>
      </c>
      <c r="K891" t="str">
        <f t="shared" si="47"/>
        <v>HVMainIncomerPanel</v>
      </c>
      <c r="L891" t="s">
        <v>2486</v>
      </c>
    </row>
    <row r="892" spans="2:12" x14ac:dyDescent="0.3">
      <c r="B892">
        <v>5.8</v>
      </c>
      <c r="C892" t="s">
        <v>1609</v>
      </c>
      <c r="D892" t="s">
        <v>1610</v>
      </c>
      <c r="E892" s="1" t="s">
        <v>1611</v>
      </c>
      <c r="F892" t="s">
        <v>1636</v>
      </c>
      <c r="G892" s="1" t="s">
        <v>1637</v>
      </c>
      <c r="H892" s="1" t="s">
        <v>1638</v>
      </c>
      <c r="I892" t="str">
        <f t="shared" si="45"/>
        <v>Electricalmainsandsubmainsdistribution</v>
      </c>
      <c r="J892" t="str">
        <f t="shared" si="46"/>
        <v>DistributionBoard</v>
      </c>
      <c r="K892" t="str">
        <f t="shared" si="47"/>
        <v>DistributionBoards</v>
      </c>
      <c r="L892" t="s">
        <v>2488</v>
      </c>
    </row>
    <row r="893" spans="2:12" x14ac:dyDescent="0.3">
      <c r="B893">
        <v>5.8</v>
      </c>
      <c r="C893" t="s">
        <v>1609</v>
      </c>
      <c r="D893" t="s">
        <v>1610</v>
      </c>
      <c r="E893" s="1" t="s">
        <v>1611</v>
      </c>
      <c r="F893" t="s">
        <v>1641</v>
      </c>
      <c r="G893" s="1" t="s">
        <v>1642</v>
      </c>
      <c r="H893" s="1" t="s">
        <v>1643</v>
      </c>
      <c r="I893" t="str">
        <f t="shared" si="45"/>
        <v>Electricalmainsandsubmainsdistribution</v>
      </c>
      <c r="J893" t="str">
        <f t="shared" si="46"/>
        <v>MainsCabling</v>
      </c>
      <c r="K893" t="str">
        <f t="shared" si="47"/>
        <v>MainsCabling</v>
      </c>
      <c r="L893" t="s">
        <v>2490</v>
      </c>
    </row>
    <row r="894" spans="2:12" x14ac:dyDescent="0.3">
      <c r="B894">
        <v>5.8</v>
      </c>
      <c r="C894" t="s">
        <v>1609</v>
      </c>
      <c r="D894" t="s">
        <v>1610</v>
      </c>
      <c r="E894" s="1" t="s">
        <v>1611</v>
      </c>
      <c r="F894" t="s">
        <v>1641</v>
      </c>
      <c r="G894" s="1" t="s">
        <v>1642</v>
      </c>
      <c r="H894" s="1" t="s">
        <v>1644</v>
      </c>
      <c r="I894" t="str">
        <f t="shared" si="45"/>
        <v>Electricalmainsandsubmainsdistribution</v>
      </c>
      <c r="J894" t="str">
        <f t="shared" si="46"/>
        <v>MainsCabling</v>
      </c>
      <c r="K894" t="str">
        <f t="shared" si="47"/>
        <v>SubMainsDistributionWiringmineralinsulated</v>
      </c>
      <c r="L894" t="s">
        <v>2490</v>
      </c>
    </row>
    <row r="895" spans="2:12" x14ac:dyDescent="0.3">
      <c r="B895">
        <v>5.8</v>
      </c>
      <c r="C895" t="s">
        <v>1609</v>
      </c>
      <c r="D895" t="s">
        <v>1610</v>
      </c>
      <c r="E895" s="1" t="s">
        <v>1611</v>
      </c>
      <c r="F895" t="s">
        <v>1641</v>
      </c>
      <c r="G895" s="1" t="s">
        <v>1642</v>
      </c>
      <c r="H895" s="1" t="s">
        <v>1645</v>
      </c>
      <c r="I895" t="str">
        <f t="shared" si="45"/>
        <v>Electricalmainsandsubmainsdistribution</v>
      </c>
      <c r="J895" t="str">
        <f t="shared" si="46"/>
        <v>MainsCabling</v>
      </c>
      <c r="K895" t="str">
        <f t="shared" si="47"/>
        <v>SubMainsDistributionWiringthermoplastic</v>
      </c>
      <c r="L895" t="s">
        <v>2490</v>
      </c>
    </row>
    <row r="896" spans="2:12" x14ac:dyDescent="0.3">
      <c r="B896">
        <v>5.8</v>
      </c>
      <c r="C896" t="s">
        <v>1609</v>
      </c>
      <c r="D896" t="s">
        <v>1610</v>
      </c>
      <c r="E896" s="1" t="s">
        <v>1611</v>
      </c>
      <c r="F896" t="s">
        <v>1641</v>
      </c>
      <c r="G896" s="1" t="s">
        <v>1642</v>
      </c>
      <c r="H896" s="1" t="s">
        <v>1646</v>
      </c>
      <c r="I896" t="str">
        <f t="shared" si="45"/>
        <v>Electricalmainsandsubmainsdistribution</v>
      </c>
      <c r="J896" t="str">
        <f t="shared" si="46"/>
        <v>MainsCabling</v>
      </c>
      <c r="K896" t="str">
        <f t="shared" si="47"/>
        <v>SubMainsDistributionWiringthermosetting</v>
      </c>
      <c r="L896" t="s">
        <v>2490</v>
      </c>
    </row>
    <row r="897" spans="2:12" x14ac:dyDescent="0.3">
      <c r="B897">
        <v>5.8</v>
      </c>
      <c r="C897" t="s">
        <v>1609</v>
      </c>
      <c r="D897" t="s">
        <v>1610</v>
      </c>
      <c r="E897" s="1" t="s">
        <v>1611</v>
      </c>
      <c r="F897" t="s">
        <v>1647</v>
      </c>
      <c r="G897" s="1" t="s">
        <v>1648</v>
      </c>
      <c r="H897" s="1" t="s">
        <v>1649</v>
      </c>
      <c r="I897" t="str">
        <f t="shared" si="45"/>
        <v>Electricalmainsandsubmainsdistribution</v>
      </c>
      <c r="J897" t="str">
        <f t="shared" si="46"/>
        <v>Busbartrunking</v>
      </c>
      <c r="K897" t="str">
        <f t="shared" si="47"/>
        <v>BusbarChamber</v>
      </c>
      <c r="L897" t="s">
        <v>2492</v>
      </c>
    </row>
    <row r="898" spans="2:12" x14ac:dyDescent="0.3">
      <c r="B898">
        <v>5.8</v>
      </c>
      <c r="C898" t="s">
        <v>1609</v>
      </c>
      <c r="D898" t="s">
        <v>1610</v>
      </c>
      <c r="E898" s="1" t="s">
        <v>1611</v>
      </c>
      <c r="F898" t="s">
        <v>1647</v>
      </c>
      <c r="G898" s="1" t="s">
        <v>1648</v>
      </c>
      <c r="H898" s="1" t="s">
        <v>1650</v>
      </c>
      <c r="I898" t="str">
        <f t="shared" si="45"/>
        <v>Electricalmainsandsubmainsdistribution</v>
      </c>
      <c r="J898" t="str">
        <f t="shared" si="46"/>
        <v>Busbartrunking</v>
      </c>
      <c r="K898" t="str">
        <f t="shared" si="47"/>
        <v>Busbartrunking</v>
      </c>
      <c r="L898" t="s">
        <v>2492</v>
      </c>
    </row>
    <row r="899" spans="2:12" x14ac:dyDescent="0.3">
      <c r="B899">
        <v>5.8</v>
      </c>
      <c r="C899" t="s">
        <v>1609</v>
      </c>
      <c r="D899" t="s">
        <v>1610</v>
      </c>
      <c r="E899" s="1" t="s">
        <v>1611</v>
      </c>
      <c r="F899" t="s">
        <v>1647</v>
      </c>
      <c r="G899" s="1" t="s">
        <v>1648</v>
      </c>
      <c r="H899" s="1" t="s">
        <v>1651</v>
      </c>
      <c r="I899" t="str">
        <f t="shared" si="45"/>
        <v>Electricalmainsandsubmainsdistribution</v>
      </c>
      <c r="J899" t="str">
        <f t="shared" si="46"/>
        <v>Busbartrunking</v>
      </c>
      <c r="K899" t="str">
        <f t="shared" si="47"/>
        <v>MainsBusbar</v>
      </c>
      <c r="L899" t="s">
        <v>2492</v>
      </c>
    </row>
    <row r="900" spans="2:12" x14ac:dyDescent="0.3">
      <c r="B900">
        <v>5.8</v>
      </c>
      <c r="C900" t="s">
        <v>1609</v>
      </c>
      <c r="D900" t="s">
        <v>1610</v>
      </c>
      <c r="E900" s="1" t="s">
        <v>1611</v>
      </c>
      <c r="F900" t="s">
        <v>1652</v>
      </c>
      <c r="G900" s="1" t="s">
        <v>1653</v>
      </c>
      <c r="H900" s="1" t="s">
        <v>1654</v>
      </c>
      <c r="I900" t="str">
        <f t="shared" si="45"/>
        <v>Electricalmainsandsubmainsdistribution</v>
      </c>
      <c r="J900" t="str">
        <f t="shared" si="46"/>
        <v>Transformers</v>
      </c>
      <c r="K900" t="str">
        <f t="shared" si="47"/>
        <v>110vTransformer</v>
      </c>
      <c r="L900" t="s">
        <v>2493</v>
      </c>
    </row>
    <row r="901" spans="2:12" x14ac:dyDescent="0.3">
      <c r="B901">
        <v>5.8</v>
      </c>
      <c r="C901" t="s">
        <v>1609</v>
      </c>
      <c r="D901" t="s">
        <v>1610</v>
      </c>
      <c r="E901" s="1" t="s">
        <v>1611</v>
      </c>
      <c r="F901" t="s">
        <v>1652</v>
      </c>
      <c r="G901" s="1" t="s">
        <v>1653</v>
      </c>
      <c r="H901" s="1" t="s">
        <v>1657</v>
      </c>
      <c r="I901" t="str">
        <f t="shared" si="45"/>
        <v>Electricalmainsandsubmainsdistribution</v>
      </c>
      <c r="J901" t="str">
        <f t="shared" si="46"/>
        <v>Transformers</v>
      </c>
      <c r="K901" t="str">
        <f t="shared" si="47"/>
        <v>TransformerDrytype</v>
      </c>
      <c r="L901" t="s">
        <v>2493</v>
      </c>
    </row>
    <row r="902" spans="2:12" x14ac:dyDescent="0.3">
      <c r="B902">
        <v>5.8</v>
      </c>
      <c r="C902" t="s">
        <v>1609</v>
      </c>
      <c r="D902" t="s">
        <v>1610</v>
      </c>
      <c r="E902" s="1" t="s">
        <v>1611</v>
      </c>
      <c r="F902" t="s">
        <v>1652</v>
      </c>
      <c r="G902" s="1" t="s">
        <v>1653</v>
      </c>
      <c r="H902" s="1" t="s">
        <v>1658</v>
      </c>
      <c r="I902" t="str">
        <f t="shared" si="45"/>
        <v>Electricalmainsandsubmainsdistribution</v>
      </c>
      <c r="J902" t="str">
        <f t="shared" si="46"/>
        <v>Transformers</v>
      </c>
      <c r="K902" t="str">
        <f t="shared" si="47"/>
        <v>TransformerOilType</v>
      </c>
      <c r="L902" t="s">
        <v>2493</v>
      </c>
    </row>
    <row r="903" spans="2:12" x14ac:dyDescent="0.3">
      <c r="B903">
        <v>5.8</v>
      </c>
      <c r="C903" t="s">
        <v>1609</v>
      </c>
      <c r="D903" t="s">
        <v>1610</v>
      </c>
      <c r="E903" s="1" t="s">
        <v>1611</v>
      </c>
      <c r="F903" t="s">
        <v>1661</v>
      </c>
      <c r="G903" s="1" t="s">
        <v>1662</v>
      </c>
      <c r="H903" s="1" t="s">
        <v>1663</v>
      </c>
      <c r="I903" t="str">
        <f t="shared" si="45"/>
        <v>Electricalmainsandsubmainsdistribution</v>
      </c>
      <c r="J903" t="str">
        <f t="shared" si="46"/>
        <v>FeederPillar</v>
      </c>
      <c r="K903" t="str">
        <f t="shared" si="47"/>
        <v>FeedPillar</v>
      </c>
      <c r="L903" t="s">
        <v>2495</v>
      </c>
    </row>
    <row r="904" spans="2:12" x14ac:dyDescent="0.3">
      <c r="B904">
        <v>5.8</v>
      </c>
      <c r="C904" t="s">
        <v>1609</v>
      </c>
      <c r="D904" t="s">
        <v>1610</v>
      </c>
      <c r="E904" s="1" t="s">
        <v>1611</v>
      </c>
      <c r="F904" t="s">
        <v>1664</v>
      </c>
      <c r="G904" s="1" t="s">
        <v>1665</v>
      </c>
      <c r="H904" s="1" t="s">
        <v>1666</v>
      </c>
      <c r="I904" t="str">
        <f t="shared" si="45"/>
        <v>Electricalmainsandsubmainsdistribution</v>
      </c>
      <c r="J904" t="str">
        <f t="shared" si="46"/>
        <v>ElectricityMonitoringSystem</v>
      </c>
      <c r="K904" t="str">
        <f t="shared" si="47"/>
        <v>ElectricityMonitoringSystem</v>
      </c>
      <c r="L904" t="s">
        <v>2497</v>
      </c>
    </row>
    <row r="905" spans="2:12" x14ac:dyDescent="0.3">
      <c r="B905">
        <v>5.8</v>
      </c>
      <c r="C905" t="s">
        <v>1609</v>
      </c>
      <c r="D905" t="s">
        <v>1610</v>
      </c>
      <c r="E905" s="1" t="s">
        <v>1611</v>
      </c>
      <c r="F905" t="s">
        <v>1664</v>
      </c>
      <c r="G905" s="1" t="s">
        <v>1667</v>
      </c>
      <c r="H905" s="1" t="s">
        <v>1668</v>
      </c>
      <c r="I905" t="str">
        <f t="shared" si="45"/>
        <v>Electricalmainsandsubmainsdistribution</v>
      </c>
      <c r="J905" t="str">
        <f t="shared" si="46"/>
        <v>SurgeProtection</v>
      </c>
      <c r="K905" t="str">
        <f t="shared" si="47"/>
        <v>SurgeProtection</v>
      </c>
      <c r="L905" t="s">
        <v>2499</v>
      </c>
    </row>
    <row r="906" spans="2:12" x14ac:dyDescent="0.3">
      <c r="B906">
        <v>5.8</v>
      </c>
      <c r="C906" t="s">
        <v>1609</v>
      </c>
      <c r="D906" t="s">
        <v>1610</v>
      </c>
      <c r="E906" s="1" t="s">
        <v>1611</v>
      </c>
      <c r="F906" t="s">
        <v>1664</v>
      </c>
      <c r="G906" s="1" t="s">
        <v>1667</v>
      </c>
      <c r="H906" s="1" t="s">
        <v>1669</v>
      </c>
      <c r="I906" t="str">
        <f t="shared" si="45"/>
        <v>Electricalmainsandsubmainsdistribution</v>
      </c>
      <c r="J906" t="str">
        <f t="shared" si="46"/>
        <v>SurgeProtection</v>
      </c>
      <c r="K906" t="str">
        <f t="shared" si="47"/>
        <v>HazardousareaElectricsFlameproofequipment</v>
      </c>
      <c r="L906" t="s">
        <v>2499</v>
      </c>
    </row>
    <row r="907" spans="2:12" x14ac:dyDescent="0.3">
      <c r="B907">
        <v>5.8</v>
      </c>
      <c r="C907" t="s">
        <v>1609</v>
      </c>
      <c r="D907" t="s">
        <v>1610</v>
      </c>
      <c r="E907" s="1" t="s">
        <v>1611</v>
      </c>
      <c r="F907" t="s">
        <v>1664</v>
      </c>
      <c r="G907" s="1" t="s">
        <v>1667</v>
      </c>
      <c r="H907" s="1" t="s">
        <v>1672</v>
      </c>
      <c r="I907" t="str">
        <f t="shared" si="45"/>
        <v>Electricalmainsandsubmainsdistribution</v>
      </c>
      <c r="J907" t="str">
        <f t="shared" si="46"/>
        <v>SurgeProtection</v>
      </c>
      <c r="K907" t="str">
        <f t="shared" si="47"/>
        <v>HazardousareaElectricsLighting</v>
      </c>
      <c r="L907" t="s">
        <v>2499</v>
      </c>
    </row>
    <row r="908" spans="2:12" x14ac:dyDescent="0.3">
      <c r="B908">
        <v>5.8</v>
      </c>
      <c r="C908" t="s">
        <v>1609</v>
      </c>
      <c r="D908" t="s">
        <v>1610</v>
      </c>
      <c r="E908" s="1" t="s">
        <v>1611</v>
      </c>
      <c r="F908" t="s">
        <v>1675</v>
      </c>
      <c r="G908" s="1" t="s">
        <v>1676</v>
      </c>
      <c r="H908" s="1" t="s">
        <v>1676</v>
      </c>
      <c r="I908" t="str">
        <f t="shared" si="45"/>
        <v>Electricalmainsandsubmainsdistribution</v>
      </c>
      <c r="J908" t="str">
        <f t="shared" si="46"/>
        <v>Conduitsandtrunking</v>
      </c>
      <c r="K908" t="str">
        <f t="shared" si="47"/>
        <v>Conduitsandtrunking</v>
      </c>
      <c r="L908" t="s">
        <v>2501</v>
      </c>
    </row>
    <row r="909" spans="2:12" x14ac:dyDescent="0.3">
      <c r="B909">
        <v>5.8</v>
      </c>
      <c r="C909" t="s">
        <v>1609</v>
      </c>
      <c r="D909" t="s">
        <v>1678</v>
      </c>
      <c r="E909" s="1" t="s">
        <v>1679</v>
      </c>
      <c r="F909" t="s">
        <v>1612</v>
      </c>
      <c r="G909" s="1" t="s">
        <v>1613</v>
      </c>
      <c r="H909" s="1" t="s">
        <v>1680</v>
      </c>
      <c r="I909" t="str">
        <f t="shared" ref="I909:I972" si="48">SUBSTITUTE(removespecial(E909)," ","")</f>
        <v>PowerInstallations</v>
      </c>
      <c r="J909" t="str">
        <f t="shared" ref="J909:J972" si="49">SUBSTITUTE(removespecial(G909)," ","")</f>
        <v>LVDistribution</v>
      </c>
      <c r="K909" t="str">
        <f t="shared" ref="K909:K972" si="50">SUBSTITUTE(removespecial(H909)," ","")</f>
        <v>PowerSupplyUnit</v>
      </c>
      <c r="L909" t="s">
        <v>2502</v>
      </c>
    </row>
    <row r="910" spans="2:12" x14ac:dyDescent="0.3">
      <c r="B910">
        <v>5.8</v>
      </c>
      <c r="C910" t="s">
        <v>1609</v>
      </c>
      <c r="D910" t="s">
        <v>1678</v>
      </c>
      <c r="E910" s="1" t="s">
        <v>1679</v>
      </c>
      <c r="F910" t="s">
        <v>1681</v>
      </c>
      <c r="G910" s="1" t="s">
        <v>236</v>
      </c>
      <c r="H910" s="1" t="s">
        <v>1682</v>
      </c>
      <c r="I910" t="str">
        <f t="shared" si="48"/>
        <v>PowerInstallations</v>
      </c>
      <c r="J910" t="str">
        <f t="shared" si="49"/>
        <v>Sundryitems</v>
      </c>
      <c r="K910" t="str">
        <f t="shared" si="50"/>
        <v>EmergencyShutOffbuttonElectricalEquip</v>
      </c>
      <c r="L910" t="s">
        <v>2503</v>
      </c>
    </row>
    <row r="911" spans="2:12" x14ac:dyDescent="0.3">
      <c r="B911">
        <v>5.8</v>
      </c>
      <c r="C911" t="s">
        <v>1609</v>
      </c>
      <c r="D911" t="s">
        <v>1678</v>
      </c>
      <c r="E911" s="1" t="s">
        <v>1679</v>
      </c>
      <c r="F911" t="s">
        <v>1683</v>
      </c>
      <c r="G911" s="1" t="s">
        <v>1684</v>
      </c>
      <c r="H911" s="1" t="s">
        <v>1684</v>
      </c>
      <c r="I911" t="str">
        <f t="shared" si="48"/>
        <v>PowerInstallations</v>
      </c>
      <c r="J911" t="str">
        <f t="shared" si="49"/>
        <v>PATtesting</v>
      </c>
      <c r="K911" t="str">
        <f t="shared" si="50"/>
        <v>PATtesting</v>
      </c>
      <c r="L911" t="s">
        <v>2505</v>
      </c>
    </row>
    <row r="912" spans="2:12" x14ac:dyDescent="0.3">
      <c r="B912">
        <v>5.8</v>
      </c>
      <c r="C912" t="s">
        <v>1609</v>
      </c>
      <c r="D912" t="s">
        <v>1678</v>
      </c>
      <c r="E912" s="1" t="s">
        <v>1679</v>
      </c>
      <c r="F912" t="s">
        <v>1687</v>
      </c>
      <c r="G912" s="1" t="s">
        <v>1688</v>
      </c>
      <c r="H912" s="1" t="s">
        <v>1688</v>
      </c>
      <c r="I912" t="str">
        <f t="shared" si="48"/>
        <v>PowerInstallations</v>
      </c>
      <c r="J912" t="str">
        <f t="shared" si="49"/>
        <v>Fixedwiringtest</v>
      </c>
      <c r="K912" t="str">
        <f t="shared" si="50"/>
        <v>Fixedwiringtest</v>
      </c>
      <c r="L912" t="s">
        <v>2507</v>
      </c>
    </row>
    <row r="913" spans="2:12" x14ac:dyDescent="0.3">
      <c r="B913">
        <v>5.8</v>
      </c>
      <c r="C913" t="s">
        <v>1609</v>
      </c>
      <c r="D913" t="s">
        <v>1678</v>
      </c>
      <c r="E913" s="1" t="s">
        <v>1679</v>
      </c>
      <c r="F913" t="s">
        <v>1690</v>
      </c>
      <c r="G913" s="1" t="s">
        <v>1691</v>
      </c>
      <c r="H913" s="1" t="s">
        <v>1692</v>
      </c>
      <c r="I913" t="str">
        <f t="shared" si="48"/>
        <v>PowerInstallations</v>
      </c>
      <c r="J913" t="str">
        <f t="shared" si="49"/>
        <v>UPSSystem</v>
      </c>
      <c r="K913" t="str">
        <f t="shared" si="50"/>
        <v>ReciprocatingEngine</v>
      </c>
      <c r="L913" t="s">
        <v>2509</v>
      </c>
    </row>
    <row r="914" spans="2:12" x14ac:dyDescent="0.3">
      <c r="B914">
        <v>5.8</v>
      </c>
      <c r="C914" t="s">
        <v>1609</v>
      </c>
      <c r="D914" t="s">
        <v>1678</v>
      </c>
      <c r="E914" s="1" t="s">
        <v>1679</v>
      </c>
      <c r="F914" t="s">
        <v>1690</v>
      </c>
      <c r="G914" s="1" t="s">
        <v>1691</v>
      </c>
      <c r="H914" s="1" t="s">
        <v>1693</v>
      </c>
      <c r="I914" t="str">
        <f t="shared" si="48"/>
        <v>PowerInstallations</v>
      </c>
      <c r="J914" t="str">
        <f t="shared" si="49"/>
        <v>UPSSystem</v>
      </c>
      <c r="K914" t="str">
        <f t="shared" si="50"/>
        <v>TurbineEngine</v>
      </c>
      <c r="L914" t="s">
        <v>2509</v>
      </c>
    </row>
    <row r="915" spans="2:12" x14ac:dyDescent="0.3">
      <c r="B915">
        <v>5.8</v>
      </c>
      <c r="C915" t="s">
        <v>1609</v>
      </c>
      <c r="D915" t="s">
        <v>1678</v>
      </c>
      <c r="E915" s="1" t="s">
        <v>1679</v>
      </c>
      <c r="F915" t="s">
        <v>1690</v>
      </c>
      <c r="G915" s="1" t="s">
        <v>1691</v>
      </c>
      <c r="H915" s="1" t="s">
        <v>1694</v>
      </c>
      <c r="I915" t="str">
        <f t="shared" si="48"/>
        <v>PowerInstallations</v>
      </c>
      <c r="J915" t="str">
        <f t="shared" si="49"/>
        <v>UPSSystem</v>
      </c>
      <c r="K915" t="str">
        <f t="shared" si="50"/>
        <v>UPSBatteryInverter</v>
      </c>
      <c r="L915" t="s">
        <v>2509</v>
      </c>
    </row>
    <row r="916" spans="2:12" x14ac:dyDescent="0.3">
      <c r="B916">
        <v>5.8</v>
      </c>
      <c r="C916" t="s">
        <v>1609</v>
      </c>
      <c r="D916" t="s">
        <v>1678</v>
      </c>
      <c r="E916" s="1" t="s">
        <v>1679</v>
      </c>
      <c r="F916" t="s">
        <v>1690</v>
      </c>
      <c r="G916" s="1" t="s">
        <v>1691</v>
      </c>
      <c r="H916" s="1" t="s">
        <v>1695</v>
      </c>
      <c r="I916" t="str">
        <f t="shared" si="48"/>
        <v>PowerInstallations</v>
      </c>
      <c r="J916" t="str">
        <f t="shared" si="49"/>
        <v>UPSSystem</v>
      </c>
      <c r="K916" t="str">
        <f t="shared" si="50"/>
        <v>UPSInverter</v>
      </c>
      <c r="L916" t="s">
        <v>2509</v>
      </c>
    </row>
    <row r="917" spans="2:12" x14ac:dyDescent="0.3">
      <c r="B917">
        <v>5.8</v>
      </c>
      <c r="C917" t="s">
        <v>1609</v>
      </c>
      <c r="D917" t="s">
        <v>1678</v>
      </c>
      <c r="E917" s="1" t="s">
        <v>1679</v>
      </c>
      <c r="F917" t="s">
        <v>1690</v>
      </c>
      <c r="G917" s="1" t="s">
        <v>1691</v>
      </c>
      <c r="H917" s="1" t="s">
        <v>1698</v>
      </c>
      <c r="I917" t="str">
        <f t="shared" si="48"/>
        <v>PowerInstallations</v>
      </c>
      <c r="J917" t="str">
        <f t="shared" si="49"/>
        <v>UPSSystem</v>
      </c>
      <c r="K917" t="str">
        <f t="shared" si="50"/>
        <v>UPSBatteriesSealed</v>
      </c>
      <c r="L917" t="s">
        <v>2509</v>
      </c>
    </row>
    <row r="918" spans="2:12" x14ac:dyDescent="0.3">
      <c r="B918">
        <v>5.8</v>
      </c>
      <c r="C918" t="s">
        <v>1609</v>
      </c>
      <c r="D918" t="s">
        <v>1678</v>
      </c>
      <c r="E918" s="1" t="s">
        <v>1679</v>
      </c>
      <c r="F918" t="s">
        <v>1690</v>
      </c>
      <c r="G918" s="1" t="s">
        <v>1691</v>
      </c>
      <c r="H918" s="1" t="s">
        <v>1699</v>
      </c>
      <c r="I918" t="str">
        <f t="shared" si="48"/>
        <v>PowerInstallations</v>
      </c>
      <c r="J918" t="str">
        <f t="shared" si="49"/>
        <v>UPSSystem</v>
      </c>
      <c r="K918" t="str">
        <f t="shared" si="50"/>
        <v>UPSCapacitors</v>
      </c>
      <c r="L918" t="s">
        <v>2509</v>
      </c>
    </row>
    <row r="919" spans="2:12" x14ac:dyDescent="0.3">
      <c r="B919">
        <v>5.8</v>
      </c>
      <c r="C919" t="s">
        <v>1609</v>
      </c>
      <c r="D919" t="s">
        <v>1678</v>
      </c>
      <c r="E919" s="1" t="s">
        <v>1679</v>
      </c>
      <c r="F919" t="s">
        <v>1690</v>
      </c>
      <c r="G919" s="1" t="s">
        <v>1691</v>
      </c>
      <c r="H919" s="1" t="s">
        <v>1700</v>
      </c>
      <c r="I919" t="str">
        <f t="shared" si="48"/>
        <v>PowerInstallations</v>
      </c>
      <c r="J919" t="str">
        <f t="shared" si="49"/>
        <v>UPSSystem</v>
      </c>
      <c r="K919" t="str">
        <f t="shared" si="50"/>
        <v>UPSDieselDRUPS</v>
      </c>
      <c r="L919" t="s">
        <v>2509</v>
      </c>
    </row>
    <row r="920" spans="2:12" x14ac:dyDescent="0.3">
      <c r="B920">
        <v>5.8</v>
      </c>
      <c r="C920" t="s">
        <v>1609</v>
      </c>
      <c r="D920" t="s">
        <v>1678</v>
      </c>
      <c r="E920" s="1" t="s">
        <v>1679</v>
      </c>
      <c r="F920" t="s">
        <v>1701</v>
      </c>
      <c r="G920" s="1" t="s">
        <v>2584</v>
      </c>
      <c r="H920" s="1" t="s">
        <v>1703</v>
      </c>
      <c r="I920" t="str">
        <f t="shared" si="48"/>
        <v>PowerInstallations</v>
      </c>
      <c r="J920" t="str">
        <f t="shared" si="49"/>
        <v>socketoutlets</v>
      </c>
      <c r="K920" t="str">
        <f t="shared" si="50"/>
        <v>FuseswitchesSinglephase</v>
      </c>
      <c r="L920" t="s">
        <v>2511</v>
      </c>
    </row>
    <row r="921" spans="2:12" x14ac:dyDescent="0.3">
      <c r="B921">
        <v>5.8</v>
      </c>
      <c r="C921" t="s">
        <v>1609</v>
      </c>
      <c r="D921" t="s">
        <v>1678</v>
      </c>
      <c r="E921" s="1" t="s">
        <v>1679</v>
      </c>
      <c r="F921" t="s">
        <v>1701</v>
      </c>
      <c r="G921" s="1" t="s">
        <v>2584</v>
      </c>
      <c r="H921" s="1" t="s">
        <v>1706</v>
      </c>
      <c r="I921" t="str">
        <f t="shared" si="48"/>
        <v>PowerInstallations</v>
      </c>
      <c r="J921" t="str">
        <f t="shared" si="49"/>
        <v>socketoutlets</v>
      </c>
      <c r="K921" t="str">
        <f t="shared" si="50"/>
        <v>FuseswitchesThreephase</v>
      </c>
      <c r="L921" t="s">
        <v>2511</v>
      </c>
    </row>
    <row r="922" spans="2:12" x14ac:dyDescent="0.3">
      <c r="B922">
        <v>5.8</v>
      </c>
      <c r="C922" t="s">
        <v>1609</v>
      </c>
      <c r="D922" t="s">
        <v>1678</v>
      </c>
      <c r="E922" s="1" t="s">
        <v>1679</v>
      </c>
      <c r="F922" t="s">
        <v>1701</v>
      </c>
      <c r="G922" s="1" t="s">
        <v>2584</v>
      </c>
      <c r="H922" s="1" t="s">
        <v>1707</v>
      </c>
      <c r="I922" t="str">
        <f t="shared" si="48"/>
        <v>PowerInstallations</v>
      </c>
      <c r="J922" t="str">
        <f t="shared" si="49"/>
        <v>socketoutlets</v>
      </c>
      <c r="K922" t="str">
        <f t="shared" si="50"/>
        <v>LVProtectionSystemMCB</v>
      </c>
      <c r="L922" t="s">
        <v>2511</v>
      </c>
    </row>
    <row r="923" spans="2:12" x14ac:dyDescent="0.3">
      <c r="B923">
        <v>5.8</v>
      </c>
      <c r="C923" t="s">
        <v>1609</v>
      </c>
      <c r="D923" t="s">
        <v>1678</v>
      </c>
      <c r="E923" s="1" t="s">
        <v>1679</v>
      </c>
      <c r="F923" t="s">
        <v>1701</v>
      </c>
      <c r="G923" s="1" t="s">
        <v>2584</v>
      </c>
      <c r="H923" s="1" t="s">
        <v>1708</v>
      </c>
      <c r="I923" t="str">
        <f t="shared" si="48"/>
        <v>PowerInstallations</v>
      </c>
      <c r="J923" t="str">
        <f t="shared" si="49"/>
        <v>socketoutlets</v>
      </c>
      <c r="K923" t="str">
        <f t="shared" si="50"/>
        <v>LVProtectionSystemMCCB</v>
      </c>
      <c r="L923" t="s">
        <v>2511</v>
      </c>
    </row>
    <row r="924" spans="2:12" x14ac:dyDescent="0.3">
      <c r="B924">
        <v>5.8</v>
      </c>
      <c r="C924" t="s">
        <v>1609</v>
      </c>
      <c r="D924" t="s">
        <v>1678</v>
      </c>
      <c r="E924" s="1" t="s">
        <v>1679</v>
      </c>
      <c r="F924" t="s">
        <v>1701</v>
      </c>
      <c r="G924" s="1" t="s">
        <v>2584</v>
      </c>
      <c r="H924" s="1" t="s">
        <v>1709</v>
      </c>
      <c r="I924" t="str">
        <f t="shared" si="48"/>
        <v>PowerInstallations</v>
      </c>
      <c r="J924" t="str">
        <f t="shared" si="49"/>
        <v>socketoutlets</v>
      </c>
      <c r="K924" t="str">
        <f t="shared" si="50"/>
        <v>LVProtectionSystemRCB</v>
      </c>
      <c r="L924" t="s">
        <v>2511</v>
      </c>
    </row>
    <row r="925" spans="2:12" x14ac:dyDescent="0.3">
      <c r="B925">
        <v>5.8</v>
      </c>
      <c r="C925" t="s">
        <v>1609</v>
      </c>
      <c r="D925" t="s">
        <v>1678</v>
      </c>
      <c r="E925" s="1" t="s">
        <v>1679</v>
      </c>
      <c r="F925" t="s">
        <v>1701</v>
      </c>
      <c r="G925" s="1" t="s">
        <v>2584</v>
      </c>
      <c r="H925" s="1" t="s">
        <v>1710</v>
      </c>
      <c r="I925" t="str">
        <f t="shared" si="48"/>
        <v>PowerInstallations</v>
      </c>
      <c r="J925" t="str">
        <f t="shared" si="49"/>
        <v>socketoutlets</v>
      </c>
      <c r="K925" t="str">
        <f t="shared" si="50"/>
        <v>LVProtectionSystemRCDRCCB</v>
      </c>
      <c r="L925" t="s">
        <v>2511</v>
      </c>
    </row>
    <row r="926" spans="2:12" x14ac:dyDescent="0.3">
      <c r="B926">
        <v>5.8</v>
      </c>
      <c r="C926" t="s">
        <v>1609</v>
      </c>
      <c r="D926" t="s">
        <v>1678</v>
      </c>
      <c r="E926" s="1" t="s">
        <v>1679</v>
      </c>
      <c r="F926" t="s">
        <v>1701</v>
      </c>
      <c r="G926" s="1" t="s">
        <v>2584</v>
      </c>
      <c r="H926" s="1" t="s">
        <v>1711</v>
      </c>
      <c r="I926" t="str">
        <f t="shared" si="48"/>
        <v>PowerInstallations</v>
      </c>
      <c r="J926" t="str">
        <f t="shared" si="49"/>
        <v>socketoutlets</v>
      </c>
      <c r="K926" t="str">
        <f t="shared" si="50"/>
        <v>LVProtectionSystemSSOs</v>
      </c>
      <c r="L926" t="s">
        <v>2511</v>
      </c>
    </row>
    <row r="927" spans="2:12" x14ac:dyDescent="0.3">
      <c r="B927">
        <v>5.8</v>
      </c>
      <c r="C927" t="s">
        <v>1609</v>
      </c>
      <c r="D927" t="s">
        <v>1678</v>
      </c>
      <c r="E927" s="1" t="s">
        <v>1679</v>
      </c>
      <c r="F927" t="s">
        <v>1712</v>
      </c>
      <c r="G927" s="1" t="s">
        <v>1713</v>
      </c>
      <c r="H927" s="1" t="s">
        <v>1713</v>
      </c>
      <c r="I927" t="str">
        <f t="shared" si="48"/>
        <v>PowerInstallations</v>
      </c>
      <c r="J927" t="str">
        <f t="shared" si="49"/>
        <v>GeneralLVpowerinstallations</v>
      </c>
      <c r="K927" t="str">
        <f t="shared" si="50"/>
        <v>GeneralLVpowerinstallations</v>
      </c>
      <c r="L927" t="s">
        <v>2513</v>
      </c>
    </row>
    <row r="928" spans="2:12" x14ac:dyDescent="0.3">
      <c r="B928">
        <v>5.8</v>
      </c>
      <c r="C928" t="s">
        <v>1609</v>
      </c>
      <c r="D928" t="s">
        <v>1678</v>
      </c>
      <c r="E928" s="1" t="s">
        <v>1679</v>
      </c>
      <c r="F928" t="s">
        <v>1714</v>
      </c>
      <c r="G928" s="1" t="s">
        <v>1715</v>
      </c>
      <c r="H928" s="1" t="s">
        <v>1715</v>
      </c>
      <c r="I928" t="str">
        <f t="shared" si="48"/>
        <v>PowerInstallations</v>
      </c>
      <c r="J928" t="str">
        <f t="shared" si="49"/>
        <v>ExtraLVsupplyinstallations</v>
      </c>
      <c r="K928" t="str">
        <f t="shared" si="50"/>
        <v>ExtraLVsupplyinstallations</v>
      </c>
      <c r="L928" t="s">
        <v>2515</v>
      </c>
    </row>
    <row r="929" spans="2:12" x14ac:dyDescent="0.3">
      <c r="B929">
        <v>5.8</v>
      </c>
      <c r="C929" t="s">
        <v>1609</v>
      </c>
      <c r="D929" t="s">
        <v>1678</v>
      </c>
      <c r="E929" s="1" t="s">
        <v>1679</v>
      </c>
      <c r="F929" t="s">
        <v>1716</v>
      </c>
      <c r="G929" s="1" t="s">
        <v>1717</v>
      </c>
      <c r="H929" s="1" t="s">
        <v>1717</v>
      </c>
      <c r="I929" t="str">
        <f t="shared" si="48"/>
        <v>PowerInstallations</v>
      </c>
      <c r="J929" t="str">
        <f t="shared" si="49"/>
        <v>DCinstallations</v>
      </c>
      <c r="K929" t="str">
        <f t="shared" si="50"/>
        <v>DCinstallations</v>
      </c>
      <c r="L929" t="s">
        <v>2517</v>
      </c>
    </row>
    <row r="930" spans="2:12" x14ac:dyDescent="0.3">
      <c r="B930">
        <v>5.8</v>
      </c>
      <c r="C930" t="s">
        <v>1609</v>
      </c>
      <c r="D930" t="s">
        <v>1678</v>
      </c>
      <c r="E930" s="1" t="s">
        <v>1679</v>
      </c>
      <c r="F930" t="s">
        <v>1718</v>
      </c>
      <c r="G930" s="1" t="s">
        <v>1637</v>
      </c>
      <c r="H930" s="1" t="s">
        <v>1719</v>
      </c>
      <c r="I930" t="str">
        <f t="shared" si="48"/>
        <v>PowerInstallations</v>
      </c>
      <c r="J930" t="str">
        <f t="shared" si="49"/>
        <v>DistributionBoard</v>
      </c>
      <c r="K930" t="str">
        <f t="shared" si="50"/>
        <v>Distributionboards20yrs</v>
      </c>
      <c r="L930" t="s">
        <v>2518</v>
      </c>
    </row>
    <row r="931" spans="2:12" x14ac:dyDescent="0.3">
      <c r="B931">
        <v>5.8</v>
      </c>
      <c r="C931" t="s">
        <v>1609</v>
      </c>
      <c r="D931" t="s">
        <v>1678</v>
      </c>
      <c r="E931" s="1" t="s">
        <v>1679</v>
      </c>
      <c r="F931" t="s">
        <v>1718</v>
      </c>
      <c r="G931" s="1" t="s">
        <v>1637</v>
      </c>
      <c r="H931" s="1" t="s">
        <v>1720</v>
      </c>
      <c r="I931" t="str">
        <f t="shared" si="48"/>
        <v>PowerInstallations</v>
      </c>
      <c r="J931" t="str">
        <f t="shared" si="49"/>
        <v>DistributionBoard</v>
      </c>
      <c r="K931" t="str">
        <f t="shared" si="50"/>
        <v>LVmainswitchgear30yrs</v>
      </c>
      <c r="L931" t="s">
        <v>2518</v>
      </c>
    </row>
    <row r="932" spans="2:12" x14ac:dyDescent="0.3">
      <c r="B932">
        <v>5.8</v>
      </c>
      <c r="C932" t="s">
        <v>1609</v>
      </c>
      <c r="D932" t="s">
        <v>1678</v>
      </c>
      <c r="E932" s="1" t="s">
        <v>1679</v>
      </c>
      <c r="F932" t="s">
        <v>1721</v>
      </c>
      <c r="G932" s="1" t="s">
        <v>1722</v>
      </c>
      <c r="H932" s="1" t="s">
        <v>1723</v>
      </c>
      <c r="I932" t="str">
        <f t="shared" si="48"/>
        <v>PowerInstallations</v>
      </c>
      <c r="J932" t="str">
        <f t="shared" si="49"/>
        <v>Cablesandwiring</v>
      </c>
      <c r="K932" t="str">
        <f t="shared" si="50"/>
        <v>CablesandwiringArmouredcablesandconduits</v>
      </c>
      <c r="L932" t="s">
        <v>2520</v>
      </c>
    </row>
    <row r="933" spans="2:12" x14ac:dyDescent="0.3">
      <c r="B933">
        <v>5.8</v>
      </c>
      <c r="C933" t="s">
        <v>1609</v>
      </c>
      <c r="D933" t="s">
        <v>1678</v>
      </c>
      <c r="E933" s="1" t="s">
        <v>1679</v>
      </c>
      <c r="F933" t="s">
        <v>1721</v>
      </c>
      <c r="G933" s="1" t="s">
        <v>1722</v>
      </c>
      <c r="H933" s="1" t="s">
        <v>1726</v>
      </c>
      <c r="I933" t="str">
        <f t="shared" si="48"/>
        <v>PowerInstallations</v>
      </c>
      <c r="J933" t="str">
        <f t="shared" si="49"/>
        <v>Cablesandwiring</v>
      </c>
      <c r="K933" t="str">
        <f t="shared" si="50"/>
        <v>CablesandwiringRingmainsubcircuitsgeneral</v>
      </c>
      <c r="L933" t="s">
        <v>2520</v>
      </c>
    </row>
    <row r="934" spans="2:12" x14ac:dyDescent="0.3">
      <c r="B934">
        <v>5.8</v>
      </c>
      <c r="C934" t="s">
        <v>1609</v>
      </c>
      <c r="D934" t="s">
        <v>1678</v>
      </c>
      <c r="E934" s="1" t="s">
        <v>1679</v>
      </c>
      <c r="F934" t="s">
        <v>1721</v>
      </c>
      <c r="G934" s="1" t="s">
        <v>1722</v>
      </c>
      <c r="H934" s="1" t="s">
        <v>1727</v>
      </c>
      <c r="I934" t="str">
        <f t="shared" si="48"/>
        <v>PowerInstallations</v>
      </c>
      <c r="J934" t="str">
        <f t="shared" si="49"/>
        <v>Cablesandwiring</v>
      </c>
      <c r="K934" t="str">
        <f t="shared" si="50"/>
        <v>CablesandwiringRingmainsubcircuitsspuroutlets</v>
      </c>
      <c r="L934" t="s">
        <v>2520</v>
      </c>
    </row>
    <row r="935" spans="2:12" x14ac:dyDescent="0.3">
      <c r="B935">
        <v>5.8</v>
      </c>
      <c r="C935" t="s">
        <v>1609</v>
      </c>
      <c r="D935" t="s">
        <v>1678</v>
      </c>
      <c r="E935" s="1" t="s">
        <v>1679</v>
      </c>
      <c r="F935" t="s">
        <v>1721</v>
      </c>
      <c r="G935" s="1" t="s">
        <v>1722</v>
      </c>
      <c r="H935" s="1" t="s">
        <v>1729</v>
      </c>
      <c r="I935" t="str">
        <f t="shared" si="48"/>
        <v>PowerInstallations</v>
      </c>
      <c r="J935" t="str">
        <f t="shared" si="49"/>
        <v>Cablesandwiring</v>
      </c>
      <c r="K935" t="str">
        <f t="shared" si="50"/>
        <v>CablesandwiringThreephasecircuitsPoweroutlets</v>
      </c>
      <c r="L935" t="s">
        <v>2520</v>
      </c>
    </row>
    <row r="936" spans="2:12" x14ac:dyDescent="0.3">
      <c r="B936">
        <v>5.8</v>
      </c>
      <c r="C936" t="s">
        <v>1609</v>
      </c>
      <c r="D936" t="s">
        <v>1732</v>
      </c>
      <c r="E936" s="1" t="s">
        <v>1733</v>
      </c>
      <c r="F936" t="s">
        <v>1734</v>
      </c>
      <c r="G936" s="1" t="s">
        <v>1735</v>
      </c>
      <c r="H936" s="1" t="s">
        <v>1736</v>
      </c>
      <c r="I936" t="str">
        <f t="shared" si="48"/>
        <v>Lightinginstallations</v>
      </c>
      <c r="J936" t="str">
        <f t="shared" si="49"/>
        <v>Lightfittingsgeneral</v>
      </c>
      <c r="K936" t="str">
        <f t="shared" si="50"/>
        <v>LightfittingsExtBulkhead</v>
      </c>
      <c r="L936" t="s">
        <v>2522</v>
      </c>
    </row>
    <row r="937" spans="2:12" x14ac:dyDescent="0.3">
      <c r="B937">
        <v>5.8</v>
      </c>
      <c r="C937" t="s">
        <v>1609</v>
      </c>
      <c r="D937" t="s">
        <v>1732</v>
      </c>
      <c r="E937" s="1" t="s">
        <v>1733</v>
      </c>
      <c r="F937" t="s">
        <v>1734</v>
      </c>
      <c r="G937" s="1" t="s">
        <v>1735</v>
      </c>
      <c r="H937" s="1" t="s">
        <v>1739</v>
      </c>
      <c r="I937" t="str">
        <f t="shared" si="48"/>
        <v>Lightinginstallations</v>
      </c>
      <c r="J937" t="str">
        <f t="shared" si="49"/>
        <v>Lightfittingsgeneral</v>
      </c>
      <c r="K937" t="str">
        <f t="shared" si="50"/>
        <v>LightfittingsIntBattenFluorescent</v>
      </c>
      <c r="L937" t="s">
        <v>2522</v>
      </c>
    </row>
    <row r="938" spans="2:12" x14ac:dyDescent="0.3">
      <c r="B938">
        <v>5.8</v>
      </c>
      <c r="C938" t="s">
        <v>1609</v>
      </c>
      <c r="D938" t="s">
        <v>1732</v>
      </c>
      <c r="E938" s="1" t="s">
        <v>1733</v>
      </c>
      <c r="F938" t="s">
        <v>1734</v>
      </c>
      <c r="G938" s="1" t="s">
        <v>1735</v>
      </c>
      <c r="H938" s="1" t="s">
        <v>1742</v>
      </c>
      <c r="I938" t="str">
        <f t="shared" si="48"/>
        <v>Lightinginstallations</v>
      </c>
      <c r="J938" t="str">
        <f t="shared" si="49"/>
        <v>Lightfittingsgeneral</v>
      </c>
      <c r="K938" t="str">
        <f t="shared" si="50"/>
        <v>LightfittingsIntDomestic</v>
      </c>
      <c r="L938" t="s">
        <v>2522</v>
      </c>
    </row>
    <row r="939" spans="2:12" x14ac:dyDescent="0.3">
      <c r="B939">
        <v>5.8</v>
      </c>
      <c r="C939" t="s">
        <v>1609</v>
      </c>
      <c r="D939" t="s">
        <v>1732</v>
      </c>
      <c r="E939" s="1" t="s">
        <v>1733</v>
      </c>
      <c r="F939" t="s">
        <v>1734</v>
      </c>
      <c r="G939" s="1" t="s">
        <v>1735</v>
      </c>
      <c r="H939" s="1" t="s">
        <v>1743</v>
      </c>
      <c r="I939" t="str">
        <f t="shared" si="48"/>
        <v>Lightinginstallations</v>
      </c>
      <c r="J939" t="str">
        <f t="shared" si="49"/>
        <v>Lightfittingsgeneral</v>
      </c>
      <c r="K939" t="str">
        <f t="shared" si="50"/>
        <v>LightfittingsIntFluorescent</v>
      </c>
      <c r="L939" t="s">
        <v>2522</v>
      </c>
    </row>
    <row r="940" spans="2:12" x14ac:dyDescent="0.3">
      <c r="B940">
        <v>5.8</v>
      </c>
      <c r="C940" t="s">
        <v>1609</v>
      </c>
      <c r="D940" t="s">
        <v>1732</v>
      </c>
      <c r="E940" s="1" t="s">
        <v>1733</v>
      </c>
      <c r="F940" t="s">
        <v>1734</v>
      </c>
      <c r="G940" s="1" t="s">
        <v>1735</v>
      </c>
      <c r="H940" s="1" t="s">
        <v>1744</v>
      </c>
      <c r="I940" t="str">
        <f t="shared" si="48"/>
        <v>Lightinginstallations</v>
      </c>
      <c r="J940" t="str">
        <f t="shared" si="49"/>
        <v>Lightfittingsgeneral</v>
      </c>
      <c r="K940" t="str">
        <f t="shared" si="50"/>
        <v>LightfittingsIntHighBaySodium</v>
      </c>
      <c r="L940" t="s">
        <v>2522</v>
      </c>
    </row>
    <row r="941" spans="2:12" x14ac:dyDescent="0.3">
      <c r="B941">
        <v>5.8</v>
      </c>
      <c r="C941" t="s">
        <v>1609</v>
      </c>
      <c r="D941" t="s">
        <v>1732</v>
      </c>
      <c r="E941" s="1" t="s">
        <v>1733</v>
      </c>
      <c r="F941" t="s">
        <v>1734</v>
      </c>
      <c r="G941" s="1" t="s">
        <v>1735</v>
      </c>
      <c r="H941" s="1" t="s">
        <v>1745</v>
      </c>
      <c r="I941" t="str">
        <f t="shared" si="48"/>
        <v>Lightinginstallations</v>
      </c>
      <c r="J941" t="str">
        <f t="shared" si="49"/>
        <v>Lightfittingsgeneral</v>
      </c>
      <c r="K941" t="str">
        <f t="shared" si="50"/>
        <v>LightfittingsIntModularFluorescent</v>
      </c>
      <c r="L941" t="s">
        <v>2522</v>
      </c>
    </row>
    <row r="942" spans="2:12" x14ac:dyDescent="0.3">
      <c r="B942">
        <v>5.8</v>
      </c>
      <c r="C942" t="s">
        <v>1609</v>
      </c>
      <c r="D942" t="s">
        <v>1732</v>
      </c>
      <c r="E942" s="1" t="s">
        <v>1733</v>
      </c>
      <c r="F942" t="s">
        <v>1734</v>
      </c>
      <c r="G942" s="1" t="s">
        <v>1735</v>
      </c>
      <c r="H942" s="1" t="s">
        <v>1746</v>
      </c>
      <c r="I942" t="str">
        <f t="shared" si="48"/>
        <v>Lightinginstallations</v>
      </c>
      <c r="J942" t="str">
        <f t="shared" si="49"/>
        <v>Lightfittingsgeneral</v>
      </c>
      <c r="K942" t="str">
        <f t="shared" si="50"/>
        <v>LightfittingsIntOfficemodular</v>
      </c>
      <c r="L942" t="s">
        <v>2522</v>
      </c>
    </row>
    <row r="943" spans="2:12" x14ac:dyDescent="0.3">
      <c r="B943">
        <v>5.8</v>
      </c>
      <c r="C943" t="s">
        <v>1609</v>
      </c>
      <c r="D943" t="s">
        <v>1732</v>
      </c>
      <c r="E943" s="1" t="s">
        <v>1733</v>
      </c>
      <c r="F943" t="s">
        <v>1734</v>
      </c>
      <c r="G943" s="1" t="s">
        <v>1735</v>
      </c>
      <c r="H943" s="1" t="s">
        <v>1747</v>
      </c>
      <c r="I943" t="str">
        <f t="shared" si="48"/>
        <v>Lightinginstallations</v>
      </c>
      <c r="J943" t="str">
        <f t="shared" si="49"/>
        <v>Lightfittingsgeneral</v>
      </c>
      <c r="K943" t="str">
        <f t="shared" si="50"/>
        <v>LightfittingsIntTungsten</v>
      </c>
      <c r="L943" t="s">
        <v>2522</v>
      </c>
    </row>
    <row r="944" spans="2:12" x14ac:dyDescent="0.3">
      <c r="B944">
        <v>5.8</v>
      </c>
      <c r="C944" t="s">
        <v>1609</v>
      </c>
      <c r="D944" t="s">
        <v>1732</v>
      </c>
      <c r="E944" s="1" t="s">
        <v>1733</v>
      </c>
      <c r="F944" t="s">
        <v>1734</v>
      </c>
      <c r="G944" s="1" t="s">
        <v>1735</v>
      </c>
      <c r="H944" s="1" t="s">
        <v>1748</v>
      </c>
      <c r="I944" t="str">
        <f t="shared" si="48"/>
        <v>Lightinginstallations</v>
      </c>
      <c r="J944" t="str">
        <f t="shared" si="49"/>
        <v>Lightfittingsgeneral</v>
      </c>
      <c r="K944" t="str">
        <f t="shared" si="50"/>
        <v>LightfittingsIntVapourSealed</v>
      </c>
      <c r="L944" t="s">
        <v>2522</v>
      </c>
    </row>
    <row r="945" spans="2:12" x14ac:dyDescent="0.3">
      <c r="B945">
        <v>5.8</v>
      </c>
      <c r="C945" t="s">
        <v>1609</v>
      </c>
      <c r="D945" t="s">
        <v>1732</v>
      </c>
      <c r="E945" s="1" t="s">
        <v>1733</v>
      </c>
      <c r="F945" t="s">
        <v>1734</v>
      </c>
      <c r="G945" s="1" t="s">
        <v>1735</v>
      </c>
      <c r="H945" s="1" t="s">
        <v>1749</v>
      </c>
      <c r="I945" t="str">
        <f t="shared" si="48"/>
        <v>Lightinginstallations</v>
      </c>
      <c r="J945" t="str">
        <f t="shared" si="49"/>
        <v>Lightfittingsgeneral</v>
      </c>
      <c r="K945" t="str">
        <f t="shared" si="50"/>
        <v>LightfittingsIntWorkshoplowspec</v>
      </c>
      <c r="L945" t="s">
        <v>2522</v>
      </c>
    </row>
    <row r="946" spans="2:12" x14ac:dyDescent="0.3">
      <c r="B946">
        <v>5.8</v>
      </c>
      <c r="C946" t="s">
        <v>1609</v>
      </c>
      <c r="D946" t="s">
        <v>1732</v>
      </c>
      <c r="E946" s="1" t="s">
        <v>1733</v>
      </c>
      <c r="F946" t="s">
        <v>1734</v>
      </c>
      <c r="G946" s="1" t="s">
        <v>1735</v>
      </c>
      <c r="H946" s="1" t="s">
        <v>1750</v>
      </c>
      <c r="I946" t="str">
        <f t="shared" si="48"/>
        <v>Lightinginstallations</v>
      </c>
      <c r="J946" t="str">
        <f t="shared" si="49"/>
        <v>Lightfittingsgeneral</v>
      </c>
      <c r="K946" t="str">
        <f t="shared" si="50"/>
        <v>LightfittingsInternalHalogen</v>
      </c>
      <c r="L946" t="s">
        <v>2522</v>
      </c>
    </row>
    <row r="947" spans="2:12" x14ac:dyDescent="0.3">
      <c r="B947">
        <v>5.8</v>
      </c>
      <c r="C947" t="s">
        <v>1609</v>
      </c>
      <c r="D947" t="s">
        <v>1732</v>
      </c>
      <c r="E947" s="1" t="s">
        <v>1733</v>
      </c>
      <c r="F947" t="s">
        <v>1751</v>
      </c>
      <c r="G947" s="1" t="s">
        <v>1752</v>
      </c>
      <c r="H947" s="1" t="s">
        <v>1753</v>
      </c>
      <c r="I947" t="str">
        <f t="shared" si="48"/>
        <v>Lightinginstallations</v>
      </c>
      <c r="J947" t="str">
        <f t="shared" si="49"/>
        <v>Lightingcontrolequipment</v>
      </c>
      <c r="K947" t="str">
        <f t="shared" si="50"/>
        <v>PIRLighting</v>
      </c>
      <c r="L947" t="s">
        <v>2524</v>
      </c>
    </row>
    <row r="948" spans="2:12" x14ac:dyDescent="0.3">
      <c r="B948">
        <v>5.8</v>
      </c>
      <c r="C948" t="s">
        <v>1609</v>
      </c>
      <c r="D948" t="s">
        <v>1732</v>
      </c>
      <c r="E948" s="1" t="s">
        <v>1733</v>
      </c>
      <c r="F948" t="s">
        <v>1751</v>
      </c>
      <c r="G948" s="1" t="s">
        <v>1752</v>
      </c>
      <c r="H948" s="1" t="s">
        <v>694</v>
      </c>
      <c r="I948" t="str">
        <f t="shared" si="48"/>
        <v>Lightinginstallations</v>
      </c>
      <c r="J948" t="str">
        <f t="shared" si="49"/>
        <v>Lightingcontrolequipment</v>
      </c>
      <c r="K948" t="str">
        <f t="shared" si="50"/>
        <v>Timeclock</v>
      </c>
      <c r="L948" t="s">
        <v>2524</v>
      </c>
    </row>
    <row r="949" spans="2:12" x14ac:dyDescent="0.3">
      <c r="B949">
        <v>5.8</v>
      </c>
      <c r="C949" t="s">
        <v>1609</v>
      </c>
      <c r="D949" t="s">
        <v>1732</v>
      </c>
      <c r="E949" s="1" t="s">
        <v>1733</v>
      </c>
      <c r="F949" t="s">
        <v>1754</v>
      </c>
      <c r="G949" s="1" t="s">
        <v>1755</v>
      </c>
      <c r="H949" s="1" t="s">
        <v>1756</v>
      </c>
      <c r="I949" t="str">
        <f t="shared" si="48"/>
        <v>Lightinginstallations</v>
      </c>
      <c r="J949" t="str">
        <f t="shared" si="49"/>
        <v>Emergencylighting</v>
      </c>
      <c r="K949" t="str">
        <f t="shared" si="50"/>
        <v>EmergencyLighting</v>
      </c>
      <c r="L949" t="s">
        <v>2526</v>
      </c>
    </row>
    <row r="950" spans="2:12" x14ac:dyDescent="0.3">
      <c r="B950">
        <v>5.8</v>
      </c>
      <c r="C950" t="s">
        <v>1609</v>
      </c>
      <c r="D950" t="s">
        <v>1732</v>
      </c>
      <c r="E950" s="1" t="s">
        <v>1733</v>
      </c>
      <c r="F950" t="s">
        <v>1754</v>
      </c>
      <c r="G950" s="1" t="s">
        <v>1755</v>
      </c>
      <c r="H950" s="1" t="s">
        <v>1760</v>
      </c>
      <c r="I950" t="str">
        <f t="shared" si="48"/>
        <v>Lightinginstallations</v>
      </c>
      <c r="J950" t="str">
        <f t="shared" si="49"/>
        <v>Emergencylighting</v>
      </c>
      <c r="K950" t="str">
        <f t="shared" si="50"/>
        <v>EmergencyLightingBulkhead</v>
      </c>
      <c r="L950" t="s">
        <v>2526</v>
      </c>
    </row>
    <row r="951" spans="2:12" x14ac:dyDescent="0.3">
      <c r="B951">
        <v>5.8</v>
      </c>
      <c r="C951" t="s">
        <v>1609</v>
      </c>
      <c r="D951" t="s">
        <v>1732</v>
      </c>
      <c r="E951" s="1" t="s">
        <v>1733</v>
      </c>
      <c r="F951" t="s">
        <v>1754</v>
      </c>
      <c r="G951" s="1" t="s">
        <v>1755</v>
      </c>
      <c r="H951" s="1" t="s">
        <v>1761</v>
      </c>
      <c r="I951" t="str">
        <f t="shared" si="48"/>
        <v>Lightinginstallations</v>
      </c>
      <c r="J951" t="str">
        <f t="shared" si="49"/>
        <v>Emergencylighting</v>
      </c>
      <c r="K951" t="str">
        <f t="shared" si="50"/>
        <v>EmergencyLightingOffice</v>
      </c>
      <c r="L951" t="s">
        <v>2526</v>
      </c>
    </row>
    <row r="952" spans="2:12" x14ac:dyDescent="0.3">
      <c r="B952">
        <v>5.8</v>
      </c>
      <c r="C952" t="s">
        <v>1609</v>
      </c>
      <c r="D952" t="s">
        <v>1732</v>
      </c>
      <c r="E952" s="1" t="s">
        <v>1733</v>
      </c>
      <c r="F952" t="s">
        <v>1754</v>
      </c>
      <c r="G952" s="1" t="s">
        <v>1755</v>
      </c>
      <c r="H952" s="1" t="s">
        <v>1764</v>
      </c>
      <c r="I952" t="str">
        <f t="shared" si="48"/>
        <v>Lightinginstallations</v>
      </c>
      <c r="J952" t="str">
        <f t="shared" si="49"/>
        <v>Emergencylighting</v>
      </c>
      <c r="K952" t="str">
        <f t="shared" si="50"/>
        <v>EmergencyLightingWorkshop</v>
      </c>
      <c r="L952" t="s">
        <v>2526</v>
      </c>
    </row>
    <row r="953" spans="2:12" x14ac:dyDescent="0.3">
      <c r="B953">
        <v>5.8</v>
      </c>
      <c r="C953" t="s">
        <v>1609</v>
      </c>
      <c r="D953" t="s">
        <v>1732</v>
      </c>
      <c r="E953" s="1" t="s">
        <v>1733</v>
      </c>
      <c r="F953" t="s">
        <v>1754</v>
      </c>
      <c r="G953" s="1" t="s">
        <v>1755</v>
      </c>
      <c r="H953" s="1" t="s">
        <v>1765</v>
      </c>
      <c r="I953" t="str">
        <f t="shared" si="48"/>
        <v>Lightinginstallations</v>
      </c>
      <c r="J953" t="str">
        <f t="shared" si="49"/>
        <v>Emergencylighting</v>
      </c>
      <c r="K953" t="str">
        <f t="shared" si="50"/>
        <v>LightfittingsExtBulkemergency</v>
      </c>
      <c r="L953" t="s">
        <v>2526</v>
      </c>
    </row>
    <row r="954" spans="2:12" x14ac:dyDescent="0.3">
      <c r="B954">
        <v>5.8</v>
      </c>
      <c r="C954" t="s">
        <v>1609</v>
      </c>
      <c r="D954" t="s">
        <v>1732</v>
      </c>
      <c r="E954" s="1" t="s">
        <v>1733</v>
      </c>
      <c r="F954" t="s">
        <v>1766</v>
      </c>
      <c r="G954" s="1" t="s">
        <v>1767</v>
      </c>
      <c r="H954" s="1" t="s">
        <v>1768</v>
      </c>
      <c r="I954" t="str">
        <f t="shared" si="48"/>
        <v>Lightinginstallations</v>
      </c>
      <c r="J954" t="str">
        <f t="shared" si="49"/>
        <v>Externallighting</v>
      </c>
      <c r="K954" t="str">
        <f t="shared" si="50"/>
        <v>LightfittingsExtFloodlight</v>
      </c>
      <c r="L954" t="s">
        <v>2528</v>
      </c>
    </row>
    <row r="955" spans="2:12" x14ac:dyDescent="0.3">
      <c r="B955">
        <v>5.8</v>
      </c>
      <c r="C955" t="s">
        <v>1609</v>
      </c>
      <c r="D955" t="s">
        <v>1732</v>
      </c>
      <c r="E955" s="1" t="s">
        <v>1733</v>
      </c>
      <c r="F955" t="s">
        <v>1769</v>
      </c>
      <c r="G955" s="1" t="s">
        <v>1722</v>
      </c>
      <c r="H955" s="1" t="s">
        <v>1770</v>
      </c>
      <c r="I955" t="str">
        <f t="shared" si="48"/>
        <v>Lightinginstallations</v>
      </c>
      <c r="J955" t="str">
        <f t="shared" si="49"/>
        <v>Cablesandwiring</v>
      </c>
      <c r="K955" t="str">
        <f t="shared" si="50"/>
        <v>LightingDistributionWiring</v>
      </c>
      <c r="L955" t="s">
        <v>2529</v>
      </c>
    </row>
    <row r="956" spans="2:12" x14ac:dyDescent="0.3">
      <c r="B956">
        <v>5.8</v>
      </c>
      <c r="C956" t="s">
        <v>1609</v>
      </c>
      <c r="D956" t="s">
        <v>1732</v>
      </c>
      <c r="E956" s="1" t="s">
        <v>1733</v>
      </c>
      <c r="F956" t="s">
        <v>1772</v>
      </c>
      <c r="G956" s="1" t="s">
        <v>1773</v>
      </c>
      <c r="H956" s="1" t="s">
        <v>1774</v>
      </c>
      <c r="I956" t="str">
        <f t="shared" si="48"/>
        <v>Lightinginstallations</v>
      </c>
      <c r="J956" t="str">
        <f t="shared" si="49"/>
        <v>Distributionboards</v>
      </c>
      <c r="K956" t="str">
        <f t="shared" si="50"/>
        <v>LVswitchgearandDistributionboards</v>
      </c>
      <c r="L956" t="s">
        <v>2531</v>
      </c>
    </row>
    <row r="957" spans="2:12" x14ac:dyDescent="0.3">
      <c r="B957">
        <v>5.8</v>
      </c>
      <c r="C957" t="s">
        <v>1609</v>
      </c>
      <c r="D957" t="s">
        <v>1732</v>
      </c>
      <c r="E957" s="1" t="s">
        <v>1733</v>
      </c>
      <c r="F957" t="s">
        <v>1776</v>
      </c>
      <c r="G957" s="1" t="s">
        <v>1777</v>
      </c>
      <c r="H957" s="1" t="s">
        <v>1777</v>
      </c>
      <c r="I957" t="str">
        <f t="shared" si="48"/>
        <v>Lightinginstallations</v>
      </c>
      <c r="J957" t="str">
        <f t="shared" si="49"/>
        <v>Conduitsandcabletrunking</v>
      </c>
      <c r="K957" t="str">
        <f t="shared" si="50"/>
        <v>Conduitsandcabletrunking</v>
      </c>
      <c r="L957" t="s">
        <v>2533</v>
      </c>
    </row>
    <row r="958" spans="2:12" x14ac:dyDescent="0.3">
      <c r="B958">
        <v>5.8</v>
      </c>
      <c r="C958" t="s">
        <v>1609</v>
      </c>
      <c r="D958" t="s">
        <v>1732</v>
      </c>
      <c r="E958" s="1" t="s">
        <v>1733</v>
      </c>
      <c r="F958" t="s">
        <v>1778</v>
      </c>
      <c r="G958" s="1" t="s">
        <v>1779</v>
      </c>
      <c r="H958" s="1" t="s">
        <v>1780</v>
      </c>
      <c r="I958" t="str">
        <f t="shared" si="48"/>
        <v>Lightinginstallations</v>
      </c>
      <c r="J958" t="str">
        <f t="shared" si="49"/>
        <v>Lightfittings</v>
      </c>
      <c r="K958" t="str">
        <f t="shared" si="50"/>
        <v>Fittingstolightingpoints</v>
      </c>
      <c r="L958" t="s">
        <v>2535</v>
      </c>
    </row>
    <row r="959" spans="2:12" x14ac:dyDescent="0.3">
      <c r="B959">
        <v>5.8</v>
      </c>
      <c r="C959" t="s">
        <v>1609</v>
      </c>
      <c r="D959" t="s">
        <v>1732</v>
      </c>
      <c r="E959" s="1" t="s">
        <v>1733</v>
      </c>
      <c r="F959" t="s">
        <v>1781</v>
      </c>
      <c r="G959" s="1" t="s">
        <v>1782</v>
      </c>
      <c r="H959" s="1" t="s">
        <v>1782</v>
      </c>
      <c r="I959" t="str">
        <f t="shared" si="48"/>
        <v>Lightinginstallations</v>
      </c>
      <c r="J959" t="str">
        <f t="shared" si="49"/>
        <v>LightingSwitches</v>
      </c>
      <c r="K959" t="str">
        <f t="shared" si="50"/>
        <v>LightingSwitches</v>
      </c>
      <c r="L959" t="s">
        <v>2537</v>
      </c>
    </row>
    <row r="960" spans="2:12" x14ac:dyDescent="0.3">
      <c r="B960">
        <v>5.8</v>
      </c>
      <c r="C960" t="s">
        <v>1609</v>
      </c>
      <c r="D960" t="s">
        <v>1732</v>
      </c>
      <c r="E960" s="1" t="s">
        <v>1733</v>
      </c>
      <c r="F960" t="s">
        <v>1785</v>
      </c>
      <c r="G960" s="1" t="s">
        <v>1786</v>
      </c>
      <c r="H960" s="1" t="s">
        <v>1786</v>
      </c>
      <c r="I960" t="str">
        <f t="shared" si="48"/>
        <v>Lightinginstallations</v>
      </c>
      <c r="J960" t="str">
        <f t="shared" si="49"/>
        <v>Luminaireslamps</v>
      </c>
      <c r="K960" t="str">
        <f t="shared" si="50"/>
        <v>Luminaireslamps</v>
      </c>
      <c r="L960" t="s">
        <v>2539</v>
      </c>
    </row>
    <row r="961" spans="2:12" x14ac:dyDescent="0.3">
      <c r="B961">
        <v>5.8</v>
      </c>
      <c r="C961" t="s">
        <v>1609</v>
      </c>
      <c r="D961" t="s">
        <v>1789</v>
      </c>
      <c r="E961" s="1" t="s">
        <v>1790</v>
      </c>
      <c r="F961" t="s">
        <v>1791</v>
      </c>
      <c r="G961" s="1" t="s">
        <v>1792</v>
      </c>
      <c r="H961" s="1" t="s">
        <v>1793</v>
      </c>
      <c r="I961" t="str">
        <f t="shared" si="48"/>
        <v>Specialistlightinginstallations</v>
      </c>
      <c r="J961" t="str">
        <f t="shared" si="49"/>
        <v>Illuminateddisplaysigns</v>
      </c>
      <c r="K961" t="str">
        <f t="shared" si="50"/>
        <v>IlluminatedSignage</v>
      </c>
      <c r="L961" t="s">
        <v>2541</v>
      </c>
    </row>
    <row r="962" spans="2:12" x14ac:dyDescent="0.3">
      <c r="B962">
        <v>5.8</v>
      </c>
      <c r="C962" t="s">
        <v>1609</v>
      </c>
      <c r="D962" t="s">
        <v>1789</v>
      </c>
      <c r="E962" s="1" t="s">
        <v>1790</v>
      </c>
      <c r="F962" t="s">
        <v>1794</v>
      </c>
      <c r="G962" s="1" t="s">
        <v>1795</v>
      </c>
      <c r="H962" s="1" t="s">
        <v>1796</v>
      </c>
      <c r="I962" t="str">
        <f t="shared" si="48"/>
        <v>Specialistlightinginstallations</v>
      </c>
      <c r="J962" t="str">
        <f t="shared" si="49"/>
        <v>StudioLighting</v>
      </c>
      <c r="K962" t="str">
        <f t="shared" si="50"/>
        <v>SpecialistlightingStudio</v>
      </c>
      <c r="L962" t="s">
        <v>2543</v>
      </c>
    </row>
    <row r="963" spans="2:12" x14ac:dyDescent="0.3">
      <c r="B963">
        <v>5.8</v>
      </c>
      <c r="C963" t="s">
        <v>1609</v>
      </c>
      <c r="D963" t="s">
        <v>1789</v>
      </c>
      <c r="E963" s="1" t="s">
        <v>1790</v>
      </c>
      <c r="F963" t="s">
        <v>1797</v>
      </c>
      <c r="G963" s="1" t="s">
        <v>1798</v>
      </c>
      <c r="H963" s="1" t="s">
        <v>1799</v>
      </c>
      <c r="I963" t="str">
        <f t="shared" si="48"/>
        <v>Specialistlightinginstallations</v>
      </c>
      <c r="J963" t="str">
        <f t="shared" si="49"/>
        <v>Auditoriumlighting</v>
      </c>
      <c r="K963" t="str">
        <f t="shared" si="50"/>
        <v>SpecialistlightingAuditorium</v>
      </c>
      <c r="L963" t="s">
        <v>2545</v>
      </c>
    </row>
    <row r="964" spans="2:12" x14ac:dyDescent="0.3">
      <c r="B964">
        <v>5.8</v>
      </c>
      <c r="C964" t="s">
        <v>1609</v>
      </c>
      <c r="D964" t="s">
        <v>1789</v>
      </c>
      <c r="E964" s="1" t="s">
        <v>1790</v>
      </c>
      <c r="F964" t="s">
        <v>1800</v>
      </c>
      <c r="G964" s="1" t="s">
        <v>1801</v>
      </c>
      <c r="H964" s="1" t="s">
        <v>1802</v>
      </c>
      <c r="I964" t="str">
        <f t="shared" si="48"/>
        <v>Specialistlightinginstallations</v>
      </c>
      <c r="J964" t="str">
        <f t="shared" si="49"/>
        <v>Arenalighting</v>
      </c>
      <c r="K964" t="str">
        <f t="shared" si="50"/>
        <v>SpecialistlightingArena</v>
      </c>
      <c r="L964" t="s">
        <v>2547</v>
      </c>
    </row>
    <row r="965" spans="2:12" x14ac:dyDescent="0.3">
      <c r="B965">
        <v>5.8</v>
      </c>
      <c r="C965" t="s">
        <v>1609</v>
      </c>
      <c r="D965" t="s">
        <v>1789</v>
      </c>
      <c r="E965" s="1" t="s">
        <v>1790</v>
      </c>
      <c r="F965" t="s">
        <v>1803</v>
      </c>
      <c r="G965" s="1" t="s">
        <v>1804</v>
      </c>
      <c r="H965" s="1" t="s">
        <v>1805</v>
      </c>
      <c r="I965" t="str">
        <f t="shared" si="48"/>
        <v>Specialistlightinginstallations</v>
      </c>
      <c r="J965" t="str">
        <f t="shared" si="49"/>
        <v>Operatingtheatreandotherspecialistlighting</v>
      </c>
      <c r="K965" t="str">
        <f t="shared" si="50"/>
        <v>SpecialistlightingInfraRed</v>
      </c>
      <c r="L965" t="s">
        <v>2549</v>
      </c>
    </row>
    <row r="966" spans="2:12" x14ac:dyDescent="0.3">
      <c r="B966">
        <v>5.8</v>
      </c>
      <c r="C966" t="s">
        <v>1609</v>
      </c>
      <c r="D966" t="s">
        <v>1789</v>
      </c>
      <c r="E966" s="1" t="s">
        <v>1790</v>
      </c>
      <c r="F966" t="s">
        <v>1803</v>
      </c>
      <c r="G966" s="1" t="s">
        <v>1804</v>
      </c>
      <c r="H966" s="1" t="s">
        <v>1806</v>
      </c>
      <c r="I966" t="str">
        <f t="shared" si="48"/>
        <v>Specialistlightinginstallations</v>
      </c>
      <c r="J966" t="str">
        <f t="shared" si="49"/>
        <v>Operatingtheatreandotherspecialistlighting</v>
      </c>
      <c r="K966" t="str">
        <f t="shared" si="50"/>
        <v>SpecialistlightingOperatingTheatres</v>
      </c>
      <c r="L966" t="s">
        <v>2549</v>
      </c>
    </row>
    <row r="967" spans="2:12" x14ac:dyDescent="0.3">
      <c r="B967">
        <v>5.8</v>
      </c>
      <c r="C967" t="s">
        <v>1609</v>
      </c>
      <c r="D967" t="s">
        <v>1789</v>
      </c>
      <c r="E967" s="1" t="s">
        <v>1790</v>
      </c>
      <c r="F967" t="s">
        <v>1803</v>
      </c>
      <c r="G967" s="1" t="s">
        <v>1804</v>
      </c>
      <c r="H967" s="1" t="s">
        <v>1807</v>
      </c>
      <c r="I967" t="str">
        <f t="shared" si="48"/>
        <v>Specialistlightinginstallations</v>
      </c>
      <c r="J967" t="str">
        <f t="shared" si="49"/>
        <v>Operatingtheatreandotherspecialistlighting</v>
      </c>
      <c r="K967" t="str">
        <f t="shared" si="50"/>
        <v>SpecialistlightingOther</v>
      </c>
      <c r="L967" t="s">
        <v>2549</v>
      </c>
    </row>
    <row r="968" spans="2:12" x14ac:dyDescent="0.3">
      <c r="B968">
        <v>5.8</v>
      </c>
      <c r="C968" t="s">
        <v>1609</v>
      </c>
      <c r="D968" t="s">
        <v>1789</v>
      </c>
      <c r="E968" s="1" t="s">
        <v>1790</v>
      </c>
      <c r="F968" t="s">
        <v>1808</v>
      </c>
      <c r="G968" s="1" t="s">
        <v>1773</v>
      </c>
      <c r="H968" s="1" t="s">
        <v>1774</v>
      </c>
      <c r="I968" t="str">
        <f t="shared" si="48"/>
        <v>Specialistlightinginstallations</v>
      </c>
      <c r="J968" t="str">
        <f t="shared" si="49"/>
        <v>Distributionboards</v>
      </c>
      <c r="K968" t="str">
        <f t="shared" si="50"/>
        <v>LVswitchgearandDistributionboards</v>
      </c>
      <c r="L968" t="s">
        <v>2550</v>
      </c>
    </row>
    <row r="969" spans="2:12" x14ac:dyDescent="0.3">
      <c r="B969">
        <v>5.8</v>
      </c>
      <c r="C969" t="s">
        <v>1609</v>
      </c>
      <c r="D969" t="s">
        <v>1789</v>
      </c>
      <c r="E969" s="1" t="s">
        <v>1790</v>
      </c>
      <c r="F969" t="s">
        <v>1809</v>
      </c>
      <c r="G969" s="1" t="s">
        <v>1722</v>
      </c>
      <c r="H969" s="1" t="s">
        <v>1770</v>
      </c>
      <c r="I969" t="str">
        <f t="shared" si="48"/>
        <v>Specialistlightinginstallations</v>
      </c>
      <c r="J969" t="str">
        <f t="shared" si="49"/>
        <v>Cablesandwiring</v>
      </c>
      <c r="K969" t="str">
        <f t="shared" si="50"/>
        <v>LightingDistributionWiring</v>
      </c>
      <c r="L969" t="s">
        <v>2551</v>
      </c>
    </row>
    <row r="970" spans="2:12" x14ac:dyDescent="0.3">
      <c r="B970">
        <v>5.8</v>
      </c>
      <c r="C970" t="s">
        <v>1609</v>
      </c>
      <c r="D970" t="s">
        <v>1789</v>
      </c>
      <c r="E970" s="1" t="s">
        <v>1790</v>
      </c>
      <c r="F970" t="s">
        <v>1810</v>
      </c>
      <c r="G970" s="1" t="s">
        <v>1777</v>
      </c>
      <c r="H970" s="1" t="s">
        <v>1777</v>
      </c>
      <c r="I970" t="str">
        <f t="shared" si="48"/>
        <v>Specialistlightinginstallations</v>
      </c>
      <c r="J970" t="str">
        <f t="shared" si="49"/>
        <v>Conduitsandcabletrunking</v>
      </c>
      <c r="K970" t="str">
        <f t="shared" si="50"/>
        <v>Conduitsandcabletrunking</v>
      </c>
      <c r="L970" t="s">
        <v>2552</v>
      </c>
    </row>
    <row r="971" spans="2:12" x14ac:dyDescent="0.3">
      <c r="B971">
        <v>5.8</v>
      </c>
      <c r="C971" t="s">
        <v>1609</v>
      </c>
      <c r="D971" t="s">
        <v>1789</v>
      </c>
      <c r="E971" s="1" t="s">
        <v>1790</v>
      </c>
      <c r="F971" t="s">
        <v>1811</v>
      </c>
      <c r="G971" s="1" t="s">
        <v>1779</v>
      </c>
      <c r="H971" s="1" t="s">
        <v>1780</v>
      </c>
      <c r="I971" t="str">
        <f t="shared" si="48"/>
        <v>Specialistlightinginstallations</v>
      </c>
      <c r="J971" t="str">
        <f t="shared" si="49"/>
        <v>Lightfittings</v>
      </c>
      <c r="K971" t="str">
        <f t="shared" si="50"/>
        <v>Fittingstolightingpoints</v>
      </c>
      <c r="L971" t="s">
        <v>2553</v>
      </c>
    </row>
    <row r="972" spans="2:12" x14ac:dyDescent="0.3">
      <c r="B972">
        <v>5.8</v>
      </c>
      <c r="C972" t="s">
        <v>1609</v>
      </c>
      <c r="D972" t="s">
        <v>1789</v>
      </c>
      <c r="E972" s="1" t="s">
        <v>1790</v>
      </c>
      <c r="F972" t="s">
        <v>1812</v>
      </c>
      <c r="G972" s="1" t="s">
        <v>1782</v>
      </c>
      <c r="H972" s="1" t="s">
        <v>1782</v>
      </c>
      <c r="I972" t="str">
        <f t="shared" si="48"/>
        <v>Specialistlightinginstallations</v>
      </c>
      <c r="J972" t="str">
        <f t="shared" si="49"/>
        <v>LightingSwitches</v>
      </c>
      <c r="K972" t="str">
        <f t="shared" si="50"/>
        <v>LightingSwitches</v>
      </c>
      <c r="L972" t="s">
        <v>2554</v>
      </c>
    </row>
    <row r="973" spans="2:12" x14ac:dyDescent="0.3">
      <c r="B973">
        <v>5.8</v>
      </c>
      <c r="C973" t="s">
        <v>1609</v>
      </c>
      <c r="D973" t="s">
        <v>1789</v>
      </c>
      <c r="E973" s="1" t="s">
        <v>1790</v>
      </c>
      <c r="F973" t="s">
        <v>1813</v>
      </c>
      <c r="G973" s="1" t="s">
        <v>1786</v>
      </c>
      <c r="H973" s="1" t="s">
        <v>1786</v>
      </c>
      <c r="I973" t="str">
        <f t="shared" ref="I973:I1026" si="51">SUBSTITUTE(removespecial(E973)," ","")</f>
        <v>Specialistlightinginstallations</v>
      </c>
      <c r="J973" t="str">
        <f t="shared" ref="J973:J1026" si="52">SUBSTITUTE(removespecial(G973)," ","")</f>
        <v>Luminaireslamps</v>
      </c>
      <c r="K973" t="str">
        <f t="shared" ref="K973:K1026" si="53">SUBSTITUTE(removespecial(H973)," ","")</f>
        <v>Luminaireslamps</v>
      </c>
      <c r="L973" t="s">
        <v>2555</v>
      </c>
    </row>
    <row r="974" spans="2:12" x14ac:dyDescent="0.3">
      <c r="B974">
        <v>5.8</v>
      </c>
      <c r="C974" t="s">
        <v>1609</v>
      </c>
      <c r="D974" t="s">
        <v>1789</v>
      </c>
      <c r="E974" s="1" t="s">
        <v>1790</v>
      </c>
      <c r="F974" t="s">
        <v>1814</v>
      </c>
      <c r="G974" s="1" t="s">
        <v>1815</v>
      </c>
      <c r="H974" s="1" t="s">
        <v>1815</v>
      </c>
      <c r="I974" t="str">
        <f t="shared" si="51"/>
        <v>Specialistlightinginstallations</v>
      </c>
      <c r="J974" t="str">
        <f t="shared" si="52"/>
        <v>Lightinggantries</v>
      </c>
      <c r="K974" t="str">
        <f t="shared" si="53"/>
        <v>Lightinggantries</v>
      </c>
      <c r="L974" t="s">
        <v>2557</v>
      </c>
    </row>
    <row r="975" spans="2:12" x14ac:dyDescent="0.3">
      <c r="B975">
        <v>5.8</v>
      </c>
      <c r="C975" t="s">
        <v>1609</v>
      </c>
      <c r="D975" t="s">
        <v>1789</v>
      </c>
      <c r="E975" s="1" t="s">
        <v>1790</v>
      </c>
      <c r="F975" t="s">
        <v>1816</v>
      </c>
      <c r="G975" s="1" t="s">
        <v>1752</v>
      </c>
      <c r="H975" s="1" t="s">
        <v>1752</v>
      </c>
      <c r="I975" t="str">
        <f t="shared" si="51"/>
        <v>Specialistlightinginstallations</v>
      </c>
      <c r="J975" t="str">
        <f t="shared" si="52"/>
        <v>Lightingcontrolequipment</v>
      </c>
      <c r="K975" t="str">
        <f t="shared" si="53"/>
        <v>Lightingcontrolequipment</v>
      </c>
      <c r="L975" t="s">
        <v>2558</v>
      </c>
    </row>
    <row r="976" spans="2:12" x14ac:dyDescent="0.3">
      <c r="B976" t="s">
        <v>1817</v>
      </c>
      <c r="C976" t="s">
        <v>1818</v>
      </c>
      <c r="D976" t="s">
        <v>1819</v>
      </c>
      <c r="E976" s="1" t="s">
        <v>1820</v>
      </c>
      <c r="F976" t="s">
        <v>1821</v>
      </c>
      <c r="G976" s="1" t="s">
        <v>1822</v>
      </c>
      <c r="H976" s="1" t="s">
        <v>1823</v>
      </c>
      <c r="I976" t="str">
        <f t="shared" si="51"/>
        <v>Localelectricitygenerationsystems</v>
      </c>
      <c r="J976" t="str">
        <f t="shared" si="52"/>
        <v>Standbygenerator</v>
      </c>
      <c r="K976" t="str">
        <f t="shared" si="53"/>
        <v>BatteriesSealed</v>
      </c>
      <c r="L976" t="s">
        <v>2560</v>
      </c>
    </row>
    <row r="977" spans="2:12" x14ac:dyDescent="0.3">
      <c r="B977" t="s">
        <v>1817</v>
      </c>
      <c r="C977" t="s">
        <v>1818</v>
      </c>
      <c r="D977" t="s">
        <v>1819</v>
      </c>
      <c r="E977" s="1" t="s">
        <v>1820</v>
      </c>
      <c r="F977" t="s">
        <v>1821</v>
      </c>
      <c r="G977" s="1" t="s">
        <v>1822</v>
      </c>
      <c r="H977" s="1" t="s">
        <v>1440</v>
      </c>
      <c r="I977" t="str">
        <f t="shared" si="51"/>
        <v>Localelectricitygenerationsystems</v>
      </c>
      <c r="J977" t="str">
        <f t="shared" si="52"/>
        <v>Standbygenerator</v>
      </c>
      <c r="K977" t="str">
        <f t="shared" si="53"/>
        <v>BatteriesUnsealed</v>
      </c>
      <c r="L977" t="s">
        <v>2560</v>
      </c>
    </row>
    <row r="978" spans="2:12" x14ac:dyDescent="0.3">
      <c r="B978" t="s">
        <v>1817</v>
      </c>
      <c r="C978" t="s">
        <v>1818</v>
      </c>
      <c r="D978" t="s">
        <v>1819</v>
      </c>
      <c r="E978" s="1" t="s">
        <v>1820</v>
      </c>
      <c r="F978" t="s">
        <v>1821</v>
      </c>
      <c r="G978" s="1" t="s">
        <v>1822</v>
      </c>
      <c r="H978" s="1" t="s">
        <v>1443</v>
      </c>
      <c r="I978" t="str">
        <f t="shared" si="51"/>
        <v>Localelectricitygenerationsystems</v>
      </c>
      <c r="J978" t="str">
        <f t="shared" si="52"/>
        <v>Standbygenerator</v>
      </c>
      <c r="K978" t="str">
        <f t="shared" si="53"/>
        <v>BatteryCharger</v>
      </c>
      <c r="L978" t="s">
        <v>2560</v>
      </c>
    </row>
    <row r="979" spans="2:12" x14ac:dyDescent="0.3">
      <c r="B979" t="s">
        <v>1817</v>
      </c>
      <c r="C979" t="s">
        <v>1818</v>
      </c>
      <c r="D979" t="s">
        <v>1819</v>
      </c>
      <c r="E979" s="1" t="s">
        <v>1820</v>
      </c>
      <c r="F979" t="s">
        <v>1821</v>
      </c>
      <c r="G979" s="1" t="s">
        <v>1822</v>
      </c>
      <c r="H979" s="1" t="s">
        <v>1824</v>
      </c>
      <c r="I979" t="str">
        <f t="shared" si="51"/>
        <v>Localelectricitygenerationsystems</v>
      </c>
      <c r="J979" t="str">
        <f t="shared" si="52"/>
        <v>Standbygenerator</v>
      </c>
      <c r="K979" t="str">
        <f t="shared" si="53"/>
        <v>ClosedTransferSwitchLTM</v>
      </c>
      <c r="L979" t="s">
        <v>2560</v>
      </c>
    </row>
    <row r="980" spans="2:12" x14ac:dyDescent="0.3">
      <c r="B980" t="s">
        <v>1817</v>
      </c>
      <c r="C980" t="s">
        <v>1818</v>
      </c>
      <c r="D980" t="s">
        <v>1819</v>
      </c>
      <c r="E980" s="1" t="s">
        <v>1820</v>
      </c>
      <c r="F980" t="s">
        <v>1821</v>
      </c>
      <c r="G980" s="1" t="s">
        <v>1822</v>
      </c>
      <c r="H980" s="1" t="s">
        <v>1825</v>
      </c>
      <c r="I980" t="str">
        <f t="shared" si="51"/>
        <v>Localelectricitygenerationsystems</v>
      </c>
      <c r="J980" t="str">
        <f t="shared" si="52"/>
        <v>Standbygenerator</v>
      </c>
      <c r="K980" t="str">
        <f t="shared" si="53"/>
        <v>ControlPanelElectricalGenerator</v>
      </c>
      <c r="L980" t="s">
        <v>2560</v>
      </c>
    </row>
    <row r="981" spans="2:12" x14ac:dyDescent="0.3">
      <c r="B981" t="s">
        <v>1817</v>
      </c>
      <c r="C981" t="s">
        <v>1818</v>
      </c>
      <c r="D981" t="s">
        <v>1819</v>
      </c>
      <c r="E981" s="1" t="s">
        <v>1820</v>
      </c>
      <c r="F981" t="s">
        <v>1821</v>
      </c>
      <c r="G981" s="1" t="s">
        <v>1822</v>
      </c>
      <c r="H981" s="1" t="s">
        <v>1826</v>
      </c>
      <c r="I981" t="str">
        <f t="shared" si="51"/>
        <v>Localelectricitygenerationsystems</v>
      </c>
      <c r="J981" t="str">
        <f t="shared" si="52"/>
        <v>Standbygenerator</v>
      </c>
      <c r="K981" t="str">
        <f t="shared" si="53"/>
        <v>OpenTransferSwitchATS</v>
      </c>
      <c r="L981" t="s">
        <v>2560</v>
      </c>
    </row>
    <row r="982" spans="2:12" x14ac:dyDescent="0.3">
      <c r="B982" t="s">
        <v>1817</v>
      </c>
      <c r="C982" t="s">
        <v>1818</v>
      </c>
      <c r="D982" t="s">
        <v>1819</v>
      </c>
      <c r="E982" s="1" t="s">
        <v>1820</v>
      </c>
      <c r="F982" t="s">
        <v>1821</v>
      </c>
      <c r="G982" s="1" t="s">
        <v>1822</v>
      </c>
      <c r="H982" s="1" t="s">
        <v>1827</v>
      </c>
      <c r="I982" t="str">
        <f t="shared" si="51"/>
        <v>Localelectricitygenerationsystems</v>
      </c>
      <c r="J982" t="str">
        <f t="shared" si="52"/>
        <v>Standbygenerator</v>
      </c>
      <c r="K982" t="str">
        <f t="shared" si="53"/>
        <v>StandbyGenerator</v>
      </c>
      <c r="L982" t="s">
        <v>2560</v>
      </c>
    </row>
    <row r="983" spans="2:12" x14ac:dyDescent="0.3">
      <c r="B983" t="s">
        <v>1817</v>
      </c>
      <c r="C983" t="s">
        <v>1818</v>
      </c>
      <c r="D983" t="s">
        <v>1819</v>
      </c>
      <c r="E983" s="1" t="s">
        <v>1820</v>
      </c>
      <c r="F983" t="s">
        <v>1821</v>
      </c>
      <c r="G983" s="1" t="s">
        <v>1822</v>
      </c>
      <c r="H983" s="1" t="s">
        <v>1828</v>
      </c>
      <c r="I983" t="str">
        <f t="shared" si="51"/>
        <v>Localelectricitygenerationsystems</v>
      </c>
      <c r="J983" t="str">
        <f t="shared" si="52"/>
        <v>Standbygenerator</v>
      </c>
      <c r="K983" t="str">
        <f t="shared" si="53"/>
        <v>Generatorportable</v>
      </c>
      <c r="L983" t="s">
        <v>2560</v>
      </c>
    </row>
    <row r="984" spans="2:12" x14ac:dyDescent="0.3">
      <c r="B984" t="s">
        <v>1817</v>
      </c>
      <c r="C984" t="s">
        <v>1818</v>
      </c>
      <c r="D984" t="s">
        <v>1819</v>
      </c>
      <c r="E984" s="1" t="s">
        <v>1820</v>
      </c>
      <c r="F984" t="s">
        <v>1829</v>
      </c>
      <c r="G984" s="1" t="s">
        <v>1265</v>
      </c>
      <c r="H984" s="1" t="s">
        <v>1265</v>
      </c>
      <c r="I984" t="str">
        <f t="shared" si="51"/>
        <v>Localelectricitygenerationsystems</v>
      </c>
      <c r="J984" t="str">
        <f t="shared" si="52"/>
        <v>Ancillarycomponents</v>
      </c>
      <c r="K984" t="str">
        <f t="shared" si="53"/>
        <v>Ancillarycomponents</v>
      </c>
      <c r="L984" t="s">
        <v>2561</v>
      </c>
    </row>
    <row r="985" spans="2:12" x14ac:dyDescent="0.3">
      <c r="B985" t="s">
        <v>1817</v>
      </c>
      <c r="C985" t="s">
        <v>1818</v>
      </c>
      <c r="D985" t="s">
        <v>1819</v>
      </c>
      <c r="E985" s="1" t="s">
        <v>1820</v>
      </c>
      <c r="F985" t="s">
        <v>1830</v>
      </c>
      <c r="G985" s="1" t="s">
        <v>1831</v>
      </c>
      <c r="H985" s="1" t="s">
        <v>1832</v>
      </c>
      <c r="I985" t="str">
        <f t="shared" si="51"/>
        <v>Localelectricitygenerationsystems</v>
      </c>
      <c r="J985" t="str">
        <f t="shared" si="52"/>
        <v>Photovoltaicdevices</v>
      </c>
      <c r="K985" t="str">
        <f t="shared" si="53"/>
        <v>SolarPanelPhotovoltaic</v>
      </c>
      <c r="L985" t="s">
        <v>2563</v>
      </c>
    </row>
    <row r="986" spans="2:12" x14ac:dyDescent="0.3">
      <c r="B986" t="s">
        <v>1817</v>
      </c>
      <c r="C986" t="s">
        <v>1818</v>
      </c>
      <c r="D986" t="s">
        <v>1819</v>
      </c>
      <c r="E986" s="1" t="s">
        <v>1820</v>
      </c>
      <c r="F986" t="s">
        <v>1835</v>
      </c>
      <c r="G986" s="1" t="s">
        <v>236</v>
      </c>
      <c r="H986" s="1" t="s">
        <v>1836</v>
      </c>
      <c r="I986" t="str">
        <f t="shared" si="51"/>
        <v>Localelectricitygenerationsystems</v>
      </c>
      <c r="J986" t="str">
        <f t="shared" si="52"/>
        <v>Sundryitems</v>
      </c>
      <c r="K986" t="str">
        <f t="shared" si="53"/>
        <v>BatteryMonitoringEquip</v>
      </c>
      <c r="L986" t="s">
        <v>2564</v>
      </c>
    </row>
    <row r="987" spans="2:12" x14ac:dyDescent="0.3">
      <c r="B987" t="s">
        <v>1817</v>
      </c>
      <c r="C987" t="s">
        <v>1818</v>
      </c>
      <c r="D987" t="s">
        <v>1819</v>
      </c>
      <c r="E987" s="1" t="s">
        <v>1820</v>
      </c>
      <c r="F987" t="s">
        <v>1837</v>
      </c>
      <c r="G987" s="1" t="s">
        <v>236</v>
      </c>
      <c r="H987" s="1" t="s">
        <v>1836</v>
      </c>
      <c r="I987" t="str">
        <f t="shared" si="51"/>
        <v>Localelectricitygenerationsystems</v>
      </c>
      <c r="J987" t="str">
        <f t="shared" si="52"/>
        <v>Sundryitems</v>
      </c>
      <c r="K987" t="str">
        <f t="shared" si="53"/>
        <v>BatteryMonitoringEquip</v>
      </c>
      <c r="L987" t="s">
        <v>2564</v>
      </c>
    </row>
    <row r="988" spans="2:12" x14ac:dyDescent="0.3">
      <c r="B988" t="s">
        <v>1817</v>
      </c>
      <c r="C988" t="s">
        <v>1818</v>
      </c>
      <c r="D988" t="s">
        <v>1838</v>
      </c>
      <c r="E988" s="1" t="s">
        <v>1839</v>
      </c>
      <c r="F988" t="s">
        <v>1840</v>
      </c>
      <c r="G988" s="1" t="s">
        <v>1841</v>
      </c>
      <c r="H988" s="1" t="s">
        <v>1842</v>
      </c>
      <c r="I988" t="str">
        <f t="shared" si="51"/>
        <v>Earthingandbondingsystems</v>
      </c>
      <c r="J988" t="str">
        <f t="shared" si="52"/>
        <v>Earthingandbondingcables</v>
      </c>
      <c r="K988" t="str">
        <f t="shared" si="53"/>
        <v>EarthingBondingMajor</v>
      </c>
      <c r="L988" t="s">
        <v>2566</v>
      </c>
    </row>
    <row r="989" spans="2:12" x14ac:dyDescent="0.3">
      <c r="B989" t="s">
        <v>1817</v>
      </c>
      <c r="C989" t="s">
        <v>1818</v>
      </c>
      <c r="D989" t="s">
        <v>1838</v>
      </c>
      <c r="E989" s="1" t="s">
        <v>1839</v>
      </c>
      <c r="F989" t="s">
        <v>1845</v>
      </c>
      <c r="G989" s="1" t="s">
        <v>1846</v>
      </c>
      <c r="H989" s="1" t="s">
        <v>1847</v>
      </c>
      <c r="I989" t="str">
        <f t="shared" si="51"/>
        <v>Earthingandbondingsystems</v>
      </c>
      <c r="J989" t="str">
        <f t="shared" si="52"/>
        <v>LightningConductorandEarth</v>
      </c>
      <c r="K989" t="str">
        <f t="shared" si="53"/>
        <v>Earthingandbondingcomponentsprotectiveconductors</v>
      </c>
      <c r="L989" t="s">
        <v>2568</v>
      </c>
    </row>
    <row r="990" spans="2:12" x14ac:dyDescent="0.3">
      <c r="B990" t="s">
        <v>1817</v>
      </c>
      <c r="C990" t="s">
        <v>1818</v>
      </c>
      <c r="D990" t="s">
        <v>1838</v>
      </c>
      <c r="E990" s="1" t="s">
        <v>1839</v>
      </c>
      <c r="F990" t="s">
        <v>1845</v>
      </c>
      <c r="G990" s="1" t="s">
        <v>1846</v>
      </c>
      <c r="H990" s="1" t="s">
        <v>1849</v>
      </c>
      <c r="I990" t="str">
        <f t="shared" si="51"/>
        <v>Earthingandbondingsystems</v>
      </c>
      <c r="J990" t="str">
        <f t="shared" si="52"/>
        <v>LightningConductorandEarth</v>
      </c>
      <c r="K990" t="str">
        <f t="shared" si="53"/>
        <v>Earthingandbondingcomponentsearthclampsandtapes</v>
      </c>
      <c r="L990" t="s">
        <v>2568</v>
      </c>
    </row>
    <row r="991" spans="2:12" x14ac:dyDescent="0.3">
      <c r="B991" t="s">
        <v>1817</v>
      </c>
      <c r="C991" t="s">
        <v>1818</v>
      </c>
      <c r="D991" t="s">
        <v>1838</v>
      </c>
      <c r="E991" s="1" t="s">
        <v>1839</v>
      </c>
      <c r="F991" t="s">
        <v>1845</v>
      </c>
      <c r="G991" s="1" t="s">
        <v>1846</v>
      </c>
      <c r="H991" s="1" t="s">
        <v>1850</v>
      </c>
      <c r="I991" t="str">
        <f t="shared" si="51"/>
        <v>Earthingandbondingsystems</v>
      </c>
      <c r="J991" t="str">
        <f t="shared" si="52"/>
        <v>LightningConductorandEarth</v>
      </c>
      <c r="K991" t="str">
        <f t="shared" si="53"/>
        <v>Earthingandbondingcomponentscleanearthbars</v>
      </c>
      <c r="L991" t="s">
        <v>2568</v>
      </c>
    </row>
    <row r="992" spans="2:12" x14ac:dyDescent="0.3">
      <c r="B992" t="s">
        <v>1817</v>
      </c>
      <c r="C992" t="s">
        <v>1818</v>
      </c>
      <c r="D992" t="s">
        <v>1838</v>
      </c>
      <c r="E992" s="1" t="s">
        <v>1839</v>
      </c>
      <c r="F992" t="s">
        <v>1845</v>
      </c>
      <c r="G992" s="1" t="s">
        <v>1846</v>
      </c>
      <c r="H992" s="1" t="s">
        <v>1851</v>
      </c>
      <c r="I992" t="str">
        <f t="shared" si="51"/>
        <v>Earthingandbondingsystems</v>
      </c>
      <c r="J992" t="str">
        <f t="shared" si="52"/>
        <v>LightningConductorandEarth</v>
      </c>
      <c r="K992" t="str">
        <f t="shared" si="53"/>
        <v>Earthingandbondingcomponentsearthelectrodes</v>
      </c>
      <c r="L992" t="s">
        <v>2568</v>
      </c>
    </row>
    <row r="993" spans="2:12" x14ac:dyDescent="0.3">
      <c r="B993" t="s">
        <v>1817</v>
      </c>
      <c r="C993" t="s">
        <v>1818</v>
      </c>
      <c r="D993" t="s">
        <v>1838</v>
      </c>
      <c r="E993" s="1" t="s">
        <v>1839</v>
      </c>
      <c r="F993" t="s">
        <v>1845</v>
      </c>
      <c r="G993" s="1" t="s">
        <v>1846</v>
      </c>
      <c r="H993" s="1" t="s">
        <v>1852</v>
      </c>
      <c r="I993" t="str">
        <f t="shared" si="51"/>
        <v>Earthingandbondingsystems</v>
      </c>
      <c r="J993" t="str">
        <f t="shared" si="52"/>
        <v>LightningConductorandEarth</v>
      </c>
      <c r="K993" t="str">
        <f t="shared" si="53"/>
        <v>Earthingandbondingcomponentsearthingbusbars</v>
      </c>
      <c r="L993" t="s">
        <v>2568</v>
      </c>
    </row>
    <row r="994" spans="2:12" x14ac:dyDescent="0.3">
      <c r="B994" t="s">
        <v>1817</v>
      </c>
      <c r="C994" t="s">
        <v>1818</v>
      </c>
      <c r="D994" t="s">
        <v>1838</v>
      </c>
      <c r="E994" s="1" t="s">
        <v>1839</v>
      </c>
      <c r="F994" t="s">
        <v>1845</v>
      </c>
      <c r="G994" s="1" t="s">
        <v>1846</v>
      </c>
      <c r="H994" s="1" t="s">
        <v>1853</v>
      </c>
      <c r="I994" t="str">
        <f t="shared" si="51"/>
        <v>Earthingandbondingsystems</v>
      </c>
      <c r="J994" t="str">
        <f t="shared" si="52"/>
        <v>LightningConductorandEarth</v>
      </c>
      <c r="K994" t="str">
        <f t="shared" si="53"/>
        <v>Earthingandbondingcomponentsearthingrodcoversandboxed</v>
      </c>
      <c r="L994" t="s">
        <v>2568</v>
      </c>
    </row>
    <row r="995" spans="2:12" x14ac:dyDescent="0.3">
      <c r="B995" t="s">
        <v>1817</v>
      </c>
      <c r="C995" t="s">
        <v>1818</v>
      </c>
      <c r="D995" t="s">
        <v>1838</v>
      </c>
      <c r="E995" s="1" t="s">
        <v>1839</v>
      </c>
      <c r="F995" t="s">
        <v>1845</v>
      </c>
      <c r="G995" s="1" t="s">
        <v>1846</v>
      </c>
      <c r="H995" s="1" t="s">
        <v>1854</v>
      </c>
      <c r="I995" t="str">
        <f t="shared" si="51"/>
        <v>Earthingandbondingsystems</v>
      </c>
      <c r="J995" t="str">
        <f t="shared" si="52"/>
        <v>LightningConductorandEarth</v>
      </c>
      <c r="K995" t="str">
        <f t="shared" si="53"/>
        <v>Earthingandbondingcomponentsequipotentialbonding</v>
      </c>
      <c r="L995" t="s">
        <v>2568</v>
      </c>
    </row>
    <row r="996" spans="2:12" x14ac:dyDescent="0.3">
      <c r="B996" t="s">
        <v>1817</v>
      </c>
      <c r="C996" t="s">
        <v>1818</v>
      </c>
      <c r="D996" t="s">
        <v>1855</v>
      </c>
      <c r="E996" s="1" t="s">
        <v>1856</v>
      </c>
      <c r="F996" t="s">
        <v>1857</v>
      </c>
      <c r="G996" s="1" t="s">
        <v>1858</v>
      </c>
      <c r="H996" s="1" t="s">
        <v>1859</v>
      </c>
      <c r="I996" t="str">
        <f t="shared" si="51"/>
        <v>Fuelstorage</v>
      </c>
      <c r="J996" t="str">
        <f t="shared" si="52"/>
        <v>Fuelstoragetanks</v>
      </c>
      <c r="K996" t="str">
        <f t="shared" si="53"/>
        <v>OilStorageTankMildSteel</v>
      </c>
      <c r="L996" t="s">
        <v>2570</v>
      </c>
    </row>
    <row r="997" spans="2:12" x14ac:dyDescent="0.3">
      <c r="B997" t="s">
        <v>1817</v>
      </c>
      <c r="C997" t="s">
        <v>1818</v>
      </c>
      <c r="D997" t="s">
        <v>1855</v>
      </c>
      <c r="E997" s="1" t="s">
        <v>1856</v>
      </c>
      <c r="F997" t="s">
        <v>1857</v>
      </c>
      <c r="G997" s="1" t="s">
        <v>1858</v>
      </c>
      <c r="H997" s="1" t="s">
        <v>1862</v>
      </c>
      <c r="I997" t="str">
        <f t="shared" si="51"/>
        <v>Fuelstorage</v>
      </c>
      <c r="J997" t="str">
        <f t="shared" si="52"/>
        <v>Fuelstoragetanks</v>
      </c>
      <c r="K997" t="str">
        <f t="shared" si="53"/>
        <v>OilStorageTankPlastic</v>
      </c>
      <c r="L997" t="s">
        <v>2570</v>
      </c>
    </row>
    <row r="998" spans="2:12" x14ac:dyDescent="0.3">
      <c r="B998" t="s">
        <v>1817</v>
      </c>
      <c r="C998" t="s">
        <v>1818</v>
      </c>
      <c r="D998" t="s">
        <v>1855</v>
      </c>
      <c r="E998" s="1" t="s">
        <v>1856</v>
      </c>
      <c r="F998" t="s">
        <v>1857</v>
      </c>
      <c r="G998" s="1" t="s">
        <v>1858</v>
      </c>
      <c r="H998" s="1" t="s">
        <v>1863</v>
      </c>
      <c r="I998" t="str">
        <f t="shared" si="51"/>
        <v>Fuelstorage</v>
      </c>
      <c r="J998" t="str">
        <f t="shared" si="52"/>
        <v>Fuelstoragetanks</v>
      </c>
      <c r="K998" t="str">
        <f t="shared" si="53"/>
        <v>Oilfuelhandlingplant</v>
      </c>
      <c r="L998" t="s">
        <v>2570</v>
      </c>
    </row>
    <row r="999" spans="2:12" x14ac:dyDescent="0.3">
      <c r="B999" t="s">
        <v>1817</v>
      </c>
      <c r="C999" t="s">
        <v>1818</v>
      </c>
      <c r="D999" t="s">
        <v>1855</v>
      </c>
      <c r="E999" s="1" t="s">
        <v>1856</v>
      </c>
      <c r="F999" t="s">
        <v>1857</v>
      </c>
      <c r="G999" s="1" t="s">
        <v>1858</v>
      </c>
      <c r="H999" s="1" t="s">
        <v>1864</v>
      </c>
      <c r="I999" t="str">
        <f t="shared" si="51"/>
        <v>Fuelstorage</v>
      </c>
      <c r="J999" t="str">
        <f t="shared" si="52"/>
        <v>Fuelstoragetanks</v>
      </c>
      <c r="K999" t="str">
        <f t="shared" si="53"/>
        <v>Dieselstoragesystem</v>
      </c>
      <c r="L999" t="s">
        <v>2570</v>
      </c>
    </row>
    <row r="1000" spans="2:12" x14ac:dyDescent="0.3">
      <c r="B1000" t="s">
        <v>1817</v>
      </c>
      <c r="C1000" t="s">
        <v>1818</v>
      </c>
      <c r="D1000" t="s">
        <v>1855</v>
      </c>
      <c r="E1000" s="1" t="s">
        <v>1856</v>
      </c>
      <c r="F1000" t="s">
        <v>1865</v>
      </c>
      <c r="G1000" s="1" t="s">
        <v>1866</v>
      </c>
      <c r="H1000" s="1" t="s">
        <v>1867</v>
      </c>
      <c r="I1000" t="str">
        <f t="shared" si="51"/>
        <v>Fuelstorage</v>
      </c>
      <c r="J1000" t="str">
        <f t="shared" si="52"/>
        <v>Fuelsystems</v>
      </c>
      <c r="K1000" t="str">
        <f t="shared" si="53"/>
        <v>FuelsystemsBiomas</v>
      </c>
      <c r="L1000" t="s">
        <v>2572</v>
      </c>
    </row>
    <row r="1001" spans="2:12" x14ac:dyDescent="0.3">
      <c r="B1001" t="s">
        <v>1817</v>
      </c>
      <c r="C1001" t="s">
        <v>1818</v>
      </c>
      <c r="D1001" t="s">
        <v>1855</v>
      </c>
      <c r="E1001" s="1" t="s">
        <v>1856</v>
      </c>
      <c r="F1001" t="s">
        <v>1865</v>
      </c>
      <c r="G1001" s="1" t="s">
        <v>1866</v>
      </c>
      <c r="H1001" s="1" t="s">
        <v>1868</v>
      </c>
      <c r="I1001" t="str">
        <f t="shared" si="51"/>
        <v>Fuelstorage</v>
      </c>
      <c r="J1001" t="str">
        <f t="shared" si="52"/>
        <v>Fuelsystems</v>
      </c>
      <c r="K1001" t="str">
        <f t="shared" si="53"/>
        <v>FuelsystemsOil</v>
      </c>
      <c r="L1001" t="s">
        <v>2572</v>
      </c>
    </row>
    <row r="1002" spans="2:12" x14ac:dyDescent="0.3">
      <c r="B1002" t="s">
        <v>1817</v>
      </c>
      <c r="C1002" t="s">
        <v>1818</v>
      </c>
      <c r="D1002" t="s">
        <v>1855</v>
      </c>
      <c r="E1002" s="1" t="s">
        <v>1856</v>
      </c>
      <c r="F1002" t="s">
        <v>1865</v>
      </c>
      <c r="G1002" s="1" t="s">
        <v>1866</v>
      </c>
      <c r="H1002" s="1" t="s">
        <v>1869</v>
      </c>
      <c r="I1002" t="str">
        <f t="shared" si="51"/>
        <v>Fuelstorage</v>
      </c>
      <c r="J1002" t="str">
        <f t="shared" si="52"/>
        <v>Fuelsystems</v>
      </c>
      <c r="K1002" t="str">
        <f t="shared" si="53"/>
        <v>FuelsystemsDiesel</v>
      </c>
      <c r="L1002" t="s">
        <v>2572</v>
      </c>
    </row>
    <row r="1003" spans="2:12" x14ac:dyDescent="0.3">
      <c r="B1003" t="s">
        <v>1817</v>
      </c>
      <c r="C1003" t="s">
        <v>1818</v>
      </c>
      <c r="D1003" t="s">
        <v>1855</v>
      </c>
      <c r="E1003" s="1" t="s">
        <v>1856</v>
      </c>
      <c r="F1003" t="s">
        <v>1865</v>
      </c>
      <c r="G1003" s="1" t="s">
        <v>1866</v>
      </c>
      <c r="H1003" s="1" t="s">
        <v>1870</v>
      </c>
      <c r="I1003" t="str">
        <f t="shared" si="51"/>
        <v>Fuelstorage</v>
      </c>
      <c r="J1003" t="str">
        <f t="shared" si="52"/>
        <v>Fuelsystems</v>
      </c>
      <c r="K1003" t="str">
        <f t="shared" si="53"/>
        <v>FuelsystemsLPG</v>
      </c>
      <c r="L1003" t="s">
        <v>2572</v>
      </c>
    </row>
    <row r="1004" spans="2:12" x14ac:dyDescent="0.3">
      <c r="B1004" t="s">
        <v>1817</v>
      </c>
      <c r="C1004" t="s">
        <v>1818</v>
      </c>
      <c r="D1004" t="s">
        <v>1873</v>
      </c>
      <c r="E1004" s="1" t="s">
        <v>1874</v>
      </c>
      <c r="F1004" t="s">
        <v>1875</v>
      </c>
      <c r="G1004" s="1" t="s">
        <v>254</v>
      </c>
      <c r="H1004" s="1" t="s">
        <v>1876</v>
      </c>
      <c r="I1004" t="str">
        <f t="shared" si="51"/>
        <v>Fueldistributionsystems</v>
      </c>
      <c r="J1004" t="str">
        <f t="shared" si="52"/>
        <v>Pipelinesandfittings</v>
      </c>
      <c r="K1004" t="str">
        <f t="shared" si="53"/>
        <v>GasPipework</v>
      </c>
      <c r="L1004" t="s">
        <v>2573</v>
      </c>
    </row>
    <row r="1005" spans="2:12" x14ac:dyDescent="0.3">
      <c r="B1005" t="s">
        <v>1817</v>
      </c>
      <c r="C1005" t="s">
        <v>1818</v>
      </c>
      <c r="D1005" t="s">
        <v>1873</v>
      </c>
      <c r="E1005" s="1" t="s">
        <v>1874</v>
      </c>
      <c r="F1005" t="s">
        <v>1875</v>
      </c>
      <c r="G1005" s="1" t="s">
        <v>254</v>
      </c>
      <c r="H1005" s="1" t="s">
        <v>1879</v>
      </c>
      <c r="I1005" t="str">
        <f t="shared" si="51"/>
        <v>Fueldistributionsystems</v>
      </c>
      <c r="J1005" t="str">
        <f t="shared" si="52"/>
        <v>Pipelinesandfittings</v>
      </c>
      <c r="K1005" t="str">
        <f t="shared" si="53"/>
        <v>OilPipework</v>
      </c>
      <c r="L1005" t="s">
        <v>2573</v>
      </c>
    </row>
    <row r="1006" spans="2:12" x14ac:dyDescent="0.3">
      <c r="B1006" t="s">
        <v>1817</v>
      </c>
      <c r="C1006" t="s">
        <v>1818</v>
      </c>
      <c r="D1006" t="s">
        <v>1873</v>
      </c>
      <c r="E1006" s="1" t="s">
        <v>1874</v>
      </c>
      <c r="F1006" t="s">
        <v>1880</v>
      </c>
      <c r="G1006" s="1" t="s">
        <v>381</v>
      </c>
      <c r="H1006" s="1" t="s">
        <v>1881</v>
      </c>
      <c r="I1006" t="str">
        <f t="shared" si="51"/>
        <v>Fueldistributionsystems</v>
      </c>
      <c r="J1006" t="str">
        <f t="shared" si="52"/>
        <v>Pumps</v>
      </c>
      <c r="K1006" t="str">
        <f t="shared" si="53"/>
        <v>OilPump</v>
      </c>
      <c r="L1006" t="s">
        <v>2574</v>
      </c>
    </row>
    <row r="1007" spans="2:12" x14ac:dyDescent="0.3">
      <c r="B1007" t="s">
        <v>1817</v>
      </c>
      <c r="C1007" t="s">
        <v>1818</v>
      </c>
      <c r="D1007" t="s">
        <v>1873</v>
      </c>
      <c r="E1007" s="1" t="s">
        <v>1874</v>
      </c>
      <c r="F1007" t="s">
        <v>1880</v>
      </c>
      <c r="G1007" s="1" t="s">
        <v>381</v>
      </c>
      <c r="H1007" s="1" t="s">
        <v>1882</v>
      </c>
      <c r="I1007" t="str">
        <f t="shared" si="51"/>
        <v>Fueldistributionsystems</v>
      </c>
      <c r="J1007" t="str">
        <f t="shared" si="52"/>
        <v>Pumps</v>
      </c>
      <c r="K1007" t="str">
        <f t="shared" si="53"/>
        <v>RotaryHandpump</v>
      </c>
      <c r="L1007" t="s">
        <v>2574</v>
      </c>
    </row>
    <row r="1008" spans="2:12" x14ac:dyDescent="0.3">
      <c r="B1008" t="s">
        <v>1817</v>
      </c>
      <c r="C1008" t="s">
        <v>1818</v>
      </c>
      <c r="D1008" t="s">
        <v>1873</v>
      </c>
      <c r="E1008" s="1" t="s">
        <v>1874</v>
      </c>
      <c r="F1008" t="s">
        <v>1880</v>
      </c>
      <c r="G1008" s="1" t="s">
        <v>333</v>
      </c>
      <c r="H1008" s="1" t="s">
        <v>1885</v>
      </c>
      <c r="I1008" t="str">
        <f t="shared" si="51"/>
        <v>Fueldistributionsystems</v>
      </c>
      <c r="J1008" t="str">
        <f t="shared" si="52"/>
        <v>Valves</v>
      </c>
      <c r="K1008" t="str">
        <f t="shared" si="53"/>
        <v>FuelValvesCheck</v>
      </c>
      <c r="L1008" t="s">
        <v>2575</v>
      </c>
    </row>
    <row r="1009" spans="2:12" x14ac:dyDescent="0.3">
      <c r="B1009" t="s">
        <v>1817</v>
      </c>
      <c r="C1009" t="s">
        <v>1818</v>
      </c>
      <c r="D1009" t="s">
        <v>1873</v>
      </c>
      <c r="E1009" s="1" t="s">
        <v>1874</v>
      </c>
      <c r="F1009" t="s">
        <v>1880</v>
      </c>
      <c r="G1009" s="1" t="s">
        <v>333</v>
      </c>
      <c r="H1009" s="1" t="s">
        <v>1886</v>
      </c>
      <c r="I1009" t="str">
        <f t="shared" si="51"/>
        <v>Fueldistributionsystems</v>
      </c>
      <c r="J1009" t="str">
        <f t="shared" si="52"/>
        <v>Valves</v>
      </c>
      <c r="K1009" t="str">
        <f t="shared" si="53"/>
        <v>FuelValvesGate</v>
      </c>
      <c r="L1009" t="s">
        <v>2575</v>
      </c>
    </row>
    <row r="1010" spans="2:12" x14ac:dyDescent="0.3">
      <c r="B1010" t="s">
        <v>1817</v>
      </c>
      <c r="C1010" t="s">
        <v>1818</v>
      </c>
      <c r="D1010" t="s">
        <v>1873</v>
      </c>
      <c r="E1010" s="1" t="s">
        <v>1874</v>
      </c>
      <c r="F1010" t="s">
        <v>1887</v>
      </c>
      <c r="G1010" s="1" t="s">
        <v>1888</v>
      </c>
      <c r="H1010" s="1" t="s">
        <v>1889</v>
      </c>
      <c r="I1010" t="str">
        <f t="shared" si="51"/>
        <v>Fueldistributionsystems</v>
      </c>
      <c r="J1010" t="str">
        <f t="shared" si="52"/>
        <v>Gasdistributioncomponents</v>
      </c>
      <c r="K1010" t="str">
        <f t="shared" si="53"/>
        <v>GasBoosterSet</v>
      </c>
      <c r="L1010" t="s">
        <v>2577</v>
      </c>
    </row>
    <row r="1011" spans="2:12" x14ac:dyDescent="0.3">
      <c r="B1011" t="s">
        <v>1817</v>
      </c>
      <c r="C1011" t="s">
        <v>1818</v>
      </c>
      <c r="D1011" t="s">
        <v>1873</v>
      </c>
      <c r="E1011" s="1" t="s">
        <v>1874</v>
      </c>
      <c r="F1011" t="s">
        <v>1887</v>
      </c>
      <c r="G1011" s="1" t="s">
        <v>1888</v>
      </c>
      <c r="H1011" s="1" t="s">
        <v>1892</v>
      </c>
      <c r="I1011" t="str">
        <f t="shared" si="51"/>
        <v>Fueldistributionsystems</v>
      </c>
      <c r="J1011" t="str">
        <f t="shared" si="52"/>
        <v>Gasdistributioncomponents</v>
      </c>
      <c r="K1011" t="str">
        <f t="shared" si="53"/>
        <v>MeterFuel</v>
      </c>
      <c r="L1011" t="s">
        <v>2577</v>
      </c>
    </row>
    <row r="1012" spans="2:12" x14ac:dyDescent="0.3">
      <c r="B1012" t="s">
        <v>1817</v>
      </c>
      <c r="C1012" t="s">
        <v>1818</v>
      </c>
      <c r="D1012" t="s">
        <v>1873</v>
      </c>
      <c r="E1012" s="1" t="s">
        <v>1874</v>
      </c>
      <c r="F1012" t="s">
        <v>1887</v>
      </c>
      <c r="G1012" s="1" t="s">
        <v>1888</v>
      </c>
      <c r="H1012" s="1" t="s">
        <v>1893</v>
      </c>
      <c r="I1012" t="str">
        <f t="shared" si="51"/>
        <v>Fueldistributionsystems</v>
      </c>
      <c r="J1012" t="str">
        <f t="shared" si="52"/>
        <v>Gasdistributioncomponents</v>
      </c>
      <c r="K1012" t="str">
        <f t="shared" si="53"/>
        <v>RegulatorGasValves</v>
      </c>
      <c r="L1012" t="s">
        <v>2577</v>
      </c>
    </row>
    <row r="1013" spans="2:12" x14ac:dyDescent="0.3">
      <c r="B1013" t="s">
        <v>1817</v>
      </c>
      <c r="C1013" t="s">
        <v>1818</v>
      </c>
      <c r="D1013" t="s">
        <v>1873</v>
      </c>
      <c r="E1013" s="1" t="s">
        <v>1874</v>
      </c>
      <c r="F1013" t="s">
        <v>1896</v>
      </c>
      <c r="G1013" s="1" t="s">
        <v>1897</v>
      </c>
      <c r="H1013" s="1" t="s">
        <v>1897</v>
      </c>
      <c r="I1013" t="str">
        <f t="shared" si="51"/>
        <v>Fueldistributionsystems</v>
      </c>
      <c r="J1013" t="str">
        <f t="shared" si="52"/>
        <v>Terminalcontrolequipment</v>
      </c>
      <c r="K1013" t="str">
        <f t="shared" si="53"/>
        <v>Terminalcontrolequipment</v>
      </c>
      <c r="L1013" t="s">
        <v>2579</v>
      </c>
    </row>
    <row r="1014" spans="2:12" x14ac:dyDescent="0.3">
      <c r="B1014" t="s">
        <v>1817</v>
      </c>
      <c r="C1014" t="s">
        <v>1818</v>
      </c>
      <c r="D1014" t="s">
        <v>1873</v>
      </c>
      <c r="E1014" s="1" t="s">
        <v>1874</v>
      </c>
      <c r="F1014" t="s">
        <v>1898</v>
      </c>
      <c r="G1014" s="1" t="s">
        <v>284</v>
      </c>
      <c r="H1014" s="1" t="s">
        <v>284</v>
      </c>
      <c r="I1014" t="str">
        <f t="shared" si="51"/>
        <v>Fueldistributionsystems</v>
      </c>
      <c r="J1014" t="str">
        <f t="shared" si="52"/>
        <v>Thermalinsulation</v>
      </c>
      <c r="K1014" t="str">
        <f t="shared" si="53"/>
        <v>Thermalinsulation</v>
      </c>
      <c r="L1014" t="s">
        <v>2580</v>
      </c>
    </row>
    <row r="1015" spans="2:12" x14ac:dyDescent="0.3">
      <c r="B1015" t="s">
        <v>1817</v>
      </c>
      <c r="C1015" t="s">
        <v>1818</v>
      </c>
      <c r="D1015" t="s">
        <v>1873</v>
      </c>
      <c r="E1015" s="1" t="s">
        <v>1874</v>
      </c>
      <c r="F1015" t="s">
        <v>1899</v>
      </c>
      <c r="G1015" s="1" t="s">
        <v>1900</v>
      </c>
      <c r="H1015" s="1" t="s">
        <v>1900</v>
      </c>
      <c r="I1015" t="str">
        <f t="shared" si="51"/>
        <v>Fueldistributionsystems</v>
      </c>
      <c r="J1015" t="str">
        <f t="shared" si="52"/>
        <v>Monitoringequipment</v>
      </c>
      <c r="K1015" t="str">
        <f t="shared" si="53"/>
        <v>Monitoringequipment</v>
      </c>
      <c r="L1015" t="s">
        <v>2591</v>
      </c>
    </row>
    <row r="1016" spans="2:12" x14ac:dyDescent="0.3">
      <c r="D1016" t="s">
        <v>3719</v>
      </c>
      <c r="E1016" t="s">
        <v>3720</v>
      </c>
      <c r="F1016" t="s">
        <v>3721</v>
      </c>
      <c r="G1016" t="s">
        <v>3722</v>
      </c>
      <c r="H1016" t="s">
        <v>3722</v>
      </c>
      <c r="I1016" t="str">
        <f t="shared" si="51"/>
        <v>Façadeaccesscleaningsystems</v>
      </c>
      <c r="J1016" t="str">
        <f t="shared" si="52"/>
        <v>Windowfaçadecleaningcradles</v>
      </c>
      <c r="K1016" t="str">
        <f t="shared" si="53"/>
        <v>Windowfaçadecleaningcradles</v>
      </c>
      <c r="L1016" t="s">
        <v>3788</v>
      </c>
    </row>
    <row r="1017" spans="2:12" x14ac:dyDescent="0.3">
      <c r="D1017" t="s">
        <v>3719</v>
      </c>
      <c r="E1017" t="s">
        <v>3720</v>
      </c>
      <c r="F1017" t="s">
        <v>3726</v>
      </c>
      <c r="G1017" t="s">
        <v>3727</v>
      </c>
      <c r="H1017" t="s">
        <v>3727</v>
      </c>
      <c r="I1017" t="str">
        <f t="shared" si="51"/>
        <v>Façadeaccesscleaningsystems</v>
      </c>
      <c r="J1017" t="str">
        <f t="shared" si="52"/>
        <v>Combinedfaçaderoofcleaningsystem</v>
      </c>
      <c r="K1017" t="str">
        <f t="shared" si="53"/>
        <v>Combinedfaçaderoofcleaningsystem</v>
      </c>
      <c r="L1017" t="s">
        <v>3789</v>
      </c>
    </row>
    <row r="1018" spans="2:12" x14ac:dyDescent="0.3">
      <c r="D1018" t="s">
        <v>3729</v>
      </c>
      <c r="E1018" t="s">
        <v>3715</v>
      </c>
      <c r="F1018" t="s">
        <v>3730</v>
      </c>
      <c r="G1018" t="s">
        <v>3731</v>
      </c>
      <c r="H1018" t="s">
        <v>3734</v>
      </c>
      <c r="I1018" t="str">
        <f t="shared" si="51"/>
        <v>Externaldoors</v>
      </c>
      <c r="J1018" t="str">
        <f t="shared" si="52"/>
        <v>ExternaldoorsED</v>
      </c>
      <c r="K1018" t="str">
        <f t="shared" si="53"/>
        <v>PedestrianAutoDoorsFolding</v>
      </c>
      <c r="L1018" t="s">
        <v>3773</v>
      </c>
    </row>
    <row r="1019" spans="2:12" x14ac:dyDescent="0.3">
      <c r="D1019" t="s">
        <v>3729</v>
      </c>
      <c r="E1019" t="s">
        <v>3715</v>
      </c>
      <c r="F1019" t="s">
        <v>3730</v>
      </c>
      <c r="G1019" t="s">
        <v>3731</v>
      </c>
      <c r="H1019" t="s">
        <v>3735</v>
      </c>
      <c r="I1019" t="str">
        <f t="shared" si="51"/>
        <v>Externaldoors</v>
      </c>
      <c r="J1019" t="str">
        <f t="shared" si="52"/>
        <v>ExternaldoorsED</v>
      </c>
      <c r="K1019" t="str">
        <f t="shared" si="53"/>
        <v>PedestrianDoorsAutoSliding</v>
      </c>
      <c r="L1019" t="s">
        <v>3773</v>
      </c>
    </row>
    <row r="1020" spans="2:12" x14ac:dyDescent="0.3">
      <c r="D1020" t="s">
        <v>3729</v>
      </c>
      <c r="E1020" t="s">
        <v>3715</v>
      </c>
      <c r="F1020" t="s">
        <v>3730</v>
      </c>
      <c r="G1020" t="s">
        <v>3731</v>
      </c>
      <c r="H1020" t="s">
        <v>3736</v>
      </c>
      <c r="I1020" t="str">
        <f t="shared" si="51"/>
        <v>Externaldoors</v>
      </c>
      <c r="J1020" t="str">
        <f t="shared" si="52"/>
        <v>ExternaldoorsED</v>
      </c>
      <c r="K1020" t="str">
        <f t="shared" si="53"/>
        <v>PedestrianDoorsAutoSwing</v>
      </c>
      <c r="L1020" t="s">
        <v>3773</v>
      </c>
    </row>
    <row r="1021" spans="2:12" x14ac:dyDescent="0.3">
      <c r="D1021" t="s">
        <v>3729</v>
      </c>
      <c r="E1021" t="s">
        <v>3715</v>
      </c>
      <c r="F1021" t="s">
        <v>3737</v>
      </c>
      <c r="G1021" t="s">
        <v>3738</v>
      </c>
      <c r="H1021" t="s">
        <v>3739</v>
      </c>
      <c r="I1021" t="str">
        <f t="shared" si="51"/>
        <v>Externaldoors</v>
      </c>
      <c r="J1021" t="str">
        <f t="shared" si="52"/>
        <v>Revolvingdoors</v>
      </c>
      <c r="K1021" t="str">
        <f t="shared" si="53"/>
        <v>PedestrianDoorsRevolving</v>
      </c>
      <c r="L1021" t="s">
        <v>3782</v>
      </c>
    </row>
    <row r="1022" spans="2:12" x14ac:dyDescent="0.3">
      <c r="D1022" t="s">
        <v>3729</v>
      </c>
      <c r="E1022" t="s">
        <v>3715</v>
      </c>
      <c r="F1022" t="s">
        <v>3740</v>
      </c>
      <c r="G1022" t="s">
        <v>3741</v>
      </c>
      <c r="H1022" t="s">
        <v>3744</v>
      </c>
      <c r="I1022" t="str">
        <f t="shared" si="51"/>
        <v>Externaldoors</v>
      </c>
      <c r="J1022" t="str">
        <f t="shared" si="52"/>
        <v>Rollerslidingshutter</v>
      </c>
      <c r="K1022" t="str">
        <f t="shared" si="53"/>
        <v>RollerShutterDoorsElectric</v>
      </c>
      <c r="L1022" t="s">
        <v>3783</v>
      </c>
    </row>
    <row r="1023" spans="2:12" x14ac:dyDescent="0.3">
      <c r="D1023" t="s">
        <v>3729</v>
      </c>
      <c r="E1023" t="s">
        <v>3715</v>
      </c>
      <c r="F1023" t="s">
        <v>3740</v>
      </c>
      <c r="G1023" t="s">
        <v>3741</v>
      </c>
      <c r="H1023" t="s">
        <v>3745</v>
      </c>
      <c r="I1023" t="str">
        <f t="shared" si="51"/>
        <v>Externaldoors</v>
      </c>
      <c r="J1023" t="str">
        <f t="shared" si="52"/>
        <v>Rollerslidingshutter</v>
      </c>
      <c r="K1023" t="str">
        <f t="shared" si="53"/>
        <v>RollerShutterDoorsManual</v>
      </c>
      <c r="L1023" t="s">
        <v>3783</v>
      </c>
    </row>
    <row r="1024" spans="2:12" x14ac:dyDescent="0.3">
      <c r="D1024" t="s">
        <v>3747</v>
      </c>
      <c r="E1024" t="s">
        <v>3748</v>
      </c>
      <c r="F1024" t="s">
        <v>3749</v>
      </c>
      <c r="G1024" t="s">
        <v>3748</v>
      </c>
      <c r="H1024" t="s">
        <v>3752</v>
      </c>
      <c r="I1024" t="str">
        <f t="shared" si="51"/>
        <v>NonmechanicalandelectricalequipmentNMEE</v>
      </c>
      <c r="J1024" t="str">
        <f t="shared" si="52"/>
        <v>NonmechanicalandelectricalequipmentNMEE</v>
      </c>
      <c r="K1024" t="str">
        <f t="shared" si="53"/>
        <v>Laddersandthelike</v>
      </c>
      <c r="L1024" t="s">
        <v>3776</v>
      </c>
    </row>
    <row r="1025" spans="4:12" x14ac:dyDescent="0.3">
      <c r="D1025" t="s">
        <v>3754</v>
      </c>
      <c r="E1025" t="s">
        <v>3755</v>
      </c>
      <c r="F1025" t="s">
        <v>3756</v>
      </c>
      <c r="G1025" t="s">
        <v>3757</v>
      </c>
      <c r="H1025" t="s">
        <v>3716</v>
      </c>
      <c r="I1025" t="str">
        <f t="shared" si="51"/>
        <v>WallsandScreens</v>
      </c>
      <c r="J1025" t="str">
        <f t="shared" si="52"/>
        <v>Securitygates</v>
      </c>
      <c r="K1025" t="str">
        <f t="shared" si="53"/>
        <v>Securitygatesandgateposts</v>
      </c>
      <c r="L1025" t="s">
        <v>3778</v>
      </c>
    </row>
    <row r="1026" spans="4:12" x14ac:dyDescent="0.3">
      <c r="D1026" t="s">
        <v>3761</v>
      </c>
      <c r="E1026" t="s">
        <v>3717</v>
      </c>
      <c r="F1026" t="s">
        <v>3762</v>
      </c>
      <c r="G1026" t="s">
        <v>3763</v>
      </c>
      <c r="H1026" t="s">
        <v>3766</v>
      </c>
      <c r="I1026" t="str">
        <f t="shared" si="51"/>
        <v>Surfacewaterandfoulwaterdrainage</v>
      </c>
      <c r="J1026" t="str">
        <f t="shared" si="52"/>
        <v>SurfacewaterandfoulwaterdrainageSWFWD</v>
      </c>
      <c r="K1026" t="str">
        <f t="shared" si="53"/>
        <v>InterceptorsPetrolandOil</v>
      </c>
      <c r="L1026" t="s">
        <v>3780</v>
      </c>
    </row>
  </sheetData>
  <autoFilter ref="B2:N1026"/>
  <sortState ref="B2:H16">
    <sortCondition ref="H2:H1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0.79998168889431442"/>
  </sheetPr>
  <dimension ref="B2:K66"/>
  <sheetViews>
    <sheetView topLeftCell="A49" workbookViewId="0">
      <selection activeCell="H225" sqref="H225"/>
    </sheetView>
  </sheetViews>
  <sheetFormatPr defaultRowHeight="14.4" x14ac:dyDescent="0.3"/>
  <cols>
    <col min="2" max="2" width="5.5546875" bestFit="1" customWidth="1"/>
    <col min="3" max="3" width="23.5546875" bestFit="1" customWidth="1"/>
    <col min="4" max="4" width="14.6640625" bestFit="1" customWidth="1"/>
    <col min="6" max="6" width="17.6640625" bestFit="1" customWidth="1"/>
    <col min="9" max="10" width="9.109375" customWidth="1"/>
  </cols>
  <sheetData>
    <row r="2" spans="2:11" x14ac:dyDescent="0.3">
      <c r="B2" s="4" t="s">
        <v>1921</v>
      </c>
      <c r="C2" s="4" t="s">
        <v>2592</v>
      </c>
      <c r="D2" s="4" t="s">
        <v>2593</v>
      </c>
      <c r="E2" s="4"/>
      <c r="F2" s="4" t="s">
        <v>2594</v>
      </c>
      <c r="H2" s="4" t="s">
        <v>1933</v>
      </c>
    </row>
    <row r="3" spans="2:11" x14ac:dyDescent="0.3">
      <c r="B3" s="51" t="s">
        <v>3794</v>
      </c>
      <c r="C3" s="123">
        <v>0</v>
      </c>
      <c r="D3" s="54" t="s">
        <v>3797</v>
      </c>
      <c r="F3" t="s">
        <v>3701</v>
      </c>
      <c r="H3" t="s">
        <v>3668</v>
      </c>
    </row>
    <row r="4" spans="2:11" x14ac:dyDescent="0.3">
      <c r="B4" s="53" t="s">
        <v>4172</v>
      </c>
      <c r="C4" s="123">
        <v>1</v>
      </c>
      <c r="D4" s="54" t="s">
        <v>3798</v>
      </c>
      <c r="F4" t="s">
        <v>3698</v>
      </c>
      <c r="H4" t="s">
        <v>3669</v>
      </c>
    </row>
    <row r="5" spans="2:11" x14ac:dyDescent="0.3">
      <c r="B5" s="53" t="s">
        <v>4173</v>
      </c>
      <c r="C5" s="124" t="s">
        <v>3790</v>
      </c>
      <c r="D5" s="54" t="s">
        <v>3805</v>
      </c>
      <c r="F5" t="s">
        <v>3706</v>
      </c>
      <c r="H5" t="s">
        <v>3670</v>
      </c>
    </row>
    <row r="6" spans="2:11" x14ac:dyDescent="0.3">
      <c r="B6">
        <v>-2</v>
      </c>
      <c r="C6" s="125" t="s">
        <v>3791</v>
      </c>
      <c r="D6" s="54" t="s">
        <v>3799</v>
      </c>
      <c r="F6" t="s">
        <v>3709</v>
      </c>
      <c r="H6" t="s">
        <v>3671</v>
      </c>
    </row>
    <row r="7" spans="2:11" x14ac:dyDescent="0.3">
      <c r="B7">
        <v>-1.5</v>
      </c>
      <c r="C7" s="125" t="s">
        <v>3792</v>
      </c>
      <c r="D7" s="54" t="s">
        <v>3800</v>
      </c>
      <c r="F7" t="s">
        <v>3712</v>
      </c>
    </row>
    <row r="8" spans="2:11" ht="15" thickBot="1" x14ac:dyDescent="0.35">
      <c r="B8">
        <v>-1</v>
      </c>
      <c r="C8" s="126" t="s">
        <v>3793</v>
      </c>
      <c r="D8" s="54" t="s">
        <v>3801</v>
      </c>
    </row>
    <row r="9" spans="2:11" x14ac:dyDescent="0.3">
      <c r="B9" s="52" t="s">
        <v>3796</v>
      </c>
      <c r="D9" s="54" t="s">
        <v>3802</v>
      </c>
    </row>
    <row r="10" spans="2:11" x14ac:dyDescent="0.3">
      <c r="B10">
        <v>0</v>
      </c>
      <c r="D10" s="54" t="s">
        <v>3803</v>
      </c>
      <c r="I10" s="54" t="s">
        <v>3797</v>
      </c>
      <c r="J10" s="54" t="s">
        <v>3797</v>
      </c>
      <c r="K10">
        <v>0</v>
      </c>
    </row>
    <row r="11" spans="2:11" x14ac:dyDescent="0.3">
      <c r="B11" s="52" t="s">
        <v>3795</v>
      </c>
      <c r="D11" s="54" t="s">
        <v>3804</v>
      </c>
      <c r="I11" s="54" t="s">
        <v>4117</v>
      </c>
      <c r="J11" s="54" t="s">
        <v>4117</v>
      </c>
      <c r="K11">
        <v>1</v>
      </c>
    </row>
    <row r="12" spans="2:11" x14ac:dyDescent="0.3">
      <c r="B12">
        <v>1</v>
      </c>
      <c r="D12" s="54" t="s">
        <v>3806</v>
      </c>
      <c r="I12" s="54" t="s">
        <v>4118</v>
      </c>
      <c r="J12" s="54" t="s">
        <v>4118</v>
      </c>
      <c r="K12">
        <v>2</v>
      </c>
    </row>
    <row r="13" spans="2:11" x14ac:dyDescent="0.3">
      <c r="B13">
        <v>1.5</v>
      </c>
      <c r="D13" s="54" t="s">
        <v>3807</v>
      </c>
      <c r="I13" s="54" t="s">
        <v>4119</v>
      </c>
      <c r="J13" s="54" t="s">
        <v>4119</v>
      </c>
      <c r="K13">
        <v>3</v>
      </c>
    </row>
    <row r="14" spans="2:11" x14ac:dyDescent="0.3">
      <c r="B14">
        <v>2</v>
      </c>
      <c r="D14" s="54" t="s">
        <v>3808</v>
      </c>
      <c r="I14" s="54" t="s">
        <v>4120</v>
      </c>
      <c r="J14" s="54" t="s">
        <v>4120</v>
      </c>
      <c r="K14">
        <v>4</v>
      </c>
    </row>
    <row r="15" spans="2:11" x14ac:dyDescent="0.3">
      <c r="B15">
        <v>2.5</v>
      </c>
      <c r="D15" s="54" t="s">
        <v>3809</v>
      </c>
      <c r="I15" s="54" t="s">
        <v>4121</v>
      </c>
      <c r="J15" s="54" t="s">
        <v>4121</v>
      </c>
      <c r="K15">
        <v>5</v>
      </c>
    </row>
    <row r="16" spans="2:11" x14ac:dyDescent="0.3">
      <c r="B16">
        <v>3</v>
      </c>
      <c r="D16" s="54" t="s">
        <v>3860</v>
      </c>
      <c r="I16" s="54" t="s">
        <v>4122</v>
      </c>
      <c r="J16" s="54" t="s">
        <v>4122</v>
      </c>
      <c r="K16">
        <v>6</v>
      </c>
    </row>
    <row r="17" spans="2:11" x14ac:dyDescent="0.3">
      <c r="B17">
        <v>3.5</v>
      </c>
      <c r="D17" s="54" t="s">
        <v>3859</v>
      </c>
      <c r="I17" s="54" t="s">
        <v>4123</v>
      </c>
      <c r="J17" s="54" t="s">
        <v>4123</v>
      </c>
      <c r="K17">
        <v>7</v>
      </c>
    </row>
    <row r="18" spans="2:11" x14ac:dyDescent="0.3">
      <c r="B18">
        <v>4</v>
      </c>
      <c r="D18" s="54" t="s">
        <v>3858</v>
      </c>
      <c r="I18" s="54" t="s">
        <v>4124</v>
      </c>
      <c r="J18" s="54" t="s">
        <v>4124</v>
      </c>
      <c r="K18">
        <v>8</v>
      </c>
    </row>
    <row r="19" spans="2:11" x14ac:dyDescent="0.3">
      <c r="B19">
        <v>4.5</v>
      </c>
      <c r="D19" s="54" t="s">
        <v>3857</v>
      </c>
      <c r="I19" s="54" t="s">
        <v>4125</v>
      </c>
      <c r="J19" s="54" t="s">
        <v>4125</v>
      </c>
      <c r="K19">
        <v>9</v>
      </c>
    </row>
    <row r="20" spans="2:11" x14ac:dyDescent="0.3">
      <c r="B20">
        <v>5</v>
      </c>
      <c r="D20" s="54" t="s">
        <v>3856</v>
      </c>
      <c r="I20" s="54" t="s">
        <v>4126</v>
      </c>
      <c r="J20" s="54" t="s">
        <v>4126</v>
      </c>
      <c r="K20">
        <v>10</v>
      </c>
    </row>
    <row r="21" spans="2:11" x14ac:dyDescent="0.3">
      <c r="B21">
        <v>5.5</v>
      </c>
      <c r="D21" s="54" t="s">
        <v>3855</v>
      </c>
    </row>
    <row r="22" spans="2:11" x14ac:dyDescent="0.3">
      <c r="B22">
        <v>6</v>
      </c>
      <c r="D22" s="54" t="s">
        <v>3854</v>
      </c>
    </row>
    <row r="23" spans="2:11" x14ac:dyDescent="0.3">
      <c r="B23">
        <v>6.5</v>
      </c>
      <c r="D23" s="54" t="s">
        <v>3853</v>
      </c>
    </row>
    <row r="24" spans="2:11" x14ac:dyDescent="0.3">
      <c r="B24">
        <v>7</v>
      </c>
      <c r="D24" s="54" t="s">
        <v>3852</v>
      </c>
    </row>
    <row r="25" spans="2:11" x14ac:dyDescent="0.3">
      <c r="B25">
        <v>7.5</v>
      </c>
      <c r="D25" s="54" t="s">
        <v>3851</v>
      </c>
    </row>
    <row r="26" spans="2:11" x14ac:dyDescent="0.3">
      <c r="B26">
        <v>8</v>
      </c>
      <c r="D26" s="54" t="s">
        <v>3850</v>
      </c>
    </row>
    <row r="27" spans="2:11" x14ac:dyDescent="0.3">
      <c r="B27">
        <v>8.5</v>
      </c>
      <c r="D27" s="54" t="s">
        <v>3849</v>
      </c>
    </row>
    <row r="28" spans="2:11" x14ac:dyDescent="0.3">
      <c r="B28">
        <v>9</v>
      </c>
      <c r="D28" s="54" t="s">
        <v>3848</v>
      </c>
    </row>
    <row r="29" spans="2:11" x14ac:dyDescent="0.3">
      <c r="B29">
        <v>9.5</v>
      </c>
      <c r="D29" s="54" t="s">
        <v>3847</v>
      </c>
    </row>
    <row r="30" spans="2:11" x14ac:dyDescent="0.3">
      <c r="B30">
        <v>10</v>
      </c>
      <c r="D30" s="54" t="s">
        <v>3846</v>
      </c>
    </row>
    <row r="31" spans="2:11" x14ac:dyDescent="0.3">
      <c r="B31">
        <v>10.5</v>
      </c>
      <c r="D31" s="54" t="s">
        <v>3845</v>
      </c>
    </row>
    <row r="32" spans="2:11" x14ac:dyDescent="0.3">
      <c r="B32">
        <v>11</v>
      </c>
      <c r="D32" s="54" t="s">
        <v>3844</v>
      </c>
    </row>
    <row r="33" spans="2:4" x14ac:dyDescent="0.3">
      <c r="B33">
        <v>11.5</v>
      </c>
      <c r="D33" s="54" t="s">
        <v>3843</v>
      </c>
    </row>
    <row r="34" spans="2:4" x14ac:dyDescent="0.3">
      <c r="B34">
        <v>12</v>
      </c>
      <c r="D34" s="54" t="s">
        <v>3842</v>
      </c>
    </row>
    <row r="35" spans="2:4" x14ac:dyDescent="0.3">
      <c r="B35">
        <v>12.5</v>
      </c>
      <c r="D35" s="54" t="s">
        <v>3841</v>
      </c>
    </row>
    <row r="36" spans="2:4" x14ac:dyDescent="0.3">
      <c r="B36">
        <v>13</v>
      </c>
      <c r="D36" s="54" t="s">
        <v>3840</v>
      </c>
    </row>
    <row r="37" spans="2:4" x14ac:dyDescent="0.3">
      <c r="B37">
        <v>13.5</v>
      </c>
      <c r="D37" s="54" t="s">
        <v>3839</v>
      </c>
    </row>
    <row r="38" spans="2:4" x14ac:dyDescent="0.3">
      <c r="B38">
        <v>14</v>
      </c>
      <c r="D38" s="54" t="s">
        <v>3838</v>
      </c>
    </row>
    <row r="39" spans="2:4" x14ac:dyDescent="0.3">
      <c r="B39">
        <v>14.5</v>
      </c>
      <c r="D39" s="54" t="s">
        <v>3837</v>
      </c>
    </row>
    <row r="40" spans="2:4" x14ac:dyDescent="0.3">
      <c r="D40" s="54" t="s">
        <v>3836</v>
      </c>
    </row>
    <row r="41" spans="2:4" x14ac:dyDescent="0.3">
      <c r="D41" s="54" t="s">
        <v>3835</v>
      </c>
    </row>
    <row r="42" spans="2:4" x14ac:dyDescent="0.3">
      <c r="D42" s="54" t="s">
        <v>3834</v>
      </c>
    </row>
    <row r="43" spans="2:4" x14ac:dyDescent="0.3">
      <c r="D43" s="54" t="s">
        <v>3833</v>
      </c>
    </row>
    <row r="44" spans="2:4" x14ac:dyDescent="0.3">
      <c r="D44" s="54" t="s">
        <v>3832</v>
      </c>
    </row>
    <row r="45" spans="2:4" x14ac:dyDescent="0.3">
      <c r="D45" s="54" t="s">
        <v>3831</v>
      </c>
    </row>
    <row r="46" spans="2:4" x14ac:dyDescent="0.3">
      <c r="D46" s="54" t="s">
        <v>3830</v>
      </c>
    </row>
    <row r="47" spans="2:4" x14ac:dyDescent="0.3">
      <c r="D47" s="54" t="s">
        <v>3829</v>
      </c>
    </row>
    <row r="48" spans="2:4" x14ac:dyDescent="0.3">
      <c r="D48" s="54" t="s">
        <v>3828</v>
      </c>
    </row>
    <row r="49" spans="4:4" x14ac:dyDescent="0.3">
      <c r="D49" s="54" t="s">
        <v>3827</v>
      </c>
    </row>
    <row r="50" spans="4:4" x14ac:dyDescent="0.3">
      <c r="D50" s="54" t="s">
        <v>3826</v>
      </c>
    </row>
    <row r="51" spans="4:4" x14ac:dyDescent="0.3">
      <c r="D51" s="54" t="s">
        <v>3825</v>
      </c>
    </row>
    <row r="52" spans="4:4" x14ac:dyDescent="0.3">
      <c r="D52" s="54" t="s">
        <v>3824</v>
      </c>
    </row>
    <row r="53" spans="4:4" x14ac:dyDescent="0.3">
      <c r="D53" s="54" t="s">
        <v>3823</v>
      </c>
    </row>
    <row r="54" spans="4:4" x14ac:dyDescent="0.3">
      <c r="D54" s="54" t="s">
        <v>3822</v>
      </c>
    </row>
    <row r="55" spans="4:4" x14ac:dyDescent="0.3">
      <c r="D55" s="54" t="s">
        <v>3821</v>
      </c>
    </row>
    <row r="56" spans="4:4" x14ac:dyDescent="0.3">
      <c r="D56" s="54" t="s">
        <v>3820</v>
      </c>
    </row>
    <row r="57" spans="4:4" x14ac:dyDescent="0.3">
      <c r="D57" s="54" t="s">
        <v>3819</v>
      </c>
    </row>
    <row r="58" spans="4:4" x14ac:dyDescent="0.3">
      <c r="D58" s="54" t="s">
        <v>3818</v>
      </c>
    </row>
    <row r="59" spans="4:4" x14ac:dyDescent="0.3">
      <c r="D59" s="54" t="s">
        <v>3817</v>
      </c>
    </row>
    <row r="60" spans="4:4" x14ac:dyDescent="0.3">
      <c r="D60" s="54" t="s">
        <v>3816</v>
      </c>
    </row>
    <row r="61" spans="4:4" x14ac:dyDescent="0.3">
      <c r="D61" s="54" t="s">
        <v>3815</v>
      </c>
    </row>
    <row r="62" spans="4:4" x14ac:dyDescent="0.3">
      <c r="D62" s="54" t="s">
        <v>3814</v>
      </c>
    </row>
    <row r="63" spans="4:4" x14ac:dyDescent="0.3">
      <c r="D63" s="54" t="s">
        <v>3813</v>
      </c>
    </row>
    <row r="64" spans="4:4" x14ac:dyDescent="0.3">
      <c r="D64" s="54" t="s">
        <v>3812</v>
      </c>
    </row>
    <row r="65" spans="4:4" x14ac:dyDescent="0.3">
      <c r="D65" s="54" t="s">
        <v>3811</v>
      </c>
    </row>
    <row r="66" spans="4:4" x14ac:dyDescent="0.3">
      <c r="D66" s="54" t="s">
        <v>3810</v>
      </c>
    </row>
  </sheetData>
  <autoFilter ref="D2:D66">
    <sortState ref="D3:D66">
      <sortCondition descending="1" ref="D2:D66"/>
    </sortState>
  </autoFilter>
  <sortState ref="D3:D66">
    <sortCondition descending="1" ref="D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0.79998168889431442"/>
  </sheetPr>
  <dimension ref="A1:C745"/>
  <sheetViews>
    <sheetView topLeftCell="A715" workbookViewId="0">
      <selection activeCell="H225" sqref="H225"/>
    </sheetView>
  </sheetViews>
  <sheetFormatPr defaultRowHeight="14.4" x14ac:dyDescent="0.3"/>
  <cols>
    <col min="1" max="1" width="56.5546875" bestFit="1" customWidth="1"/>
    <col min="2" max="2" width="14.33203125" bestFit="1" customWidth="1"/>
    <col min="3" max="3" width="56.5546875" bestFit="1" customWidth="1"/>
  </cols>
  <sheetData>
    <row r="1" spans="1:3" x14ac:dyDescent="0.3">
      <c r="A1" t="s">
        <v>2596</v>
      </c>
      <c r="B1" t="s">
        <v>2595</v>
      </c>
      <c r="C1" t="s">
        <v>2596</v>
      </c>
    </row>
    <row r="2" spans="1:3" x14ac:dyDescent="0.3">
      <c r="A2" t="s">
        <v>2598</v>
      </c>
      <c r="B2" t="s">
        <v>2597</v>
      </c>
      <c r="C2" t="s">
        <v>2598</v>
      </c>
    </row>
    <row r="3" spans="1:3" x14ac:dyDescent="0.3">
      <c r="A3" s="135" t="s">
        <v>2600</v>
      </c>
      <c r="B3" s="135" t="s">
        <v>2599</v>
      </c>
      <c r="C3" s="135" t="s">
        <v>2600</v>
      </c>
    </row>
    <row r="4" spans="1:3" x14ac:dyDescent="0.3">
      <c r="A4" s="135" t="s">
        <v>2602</v>
      </c>
      <c r="B4" s="135" t="s">
        <v>2601</v>
      </c>
      <c r="C4" s="135" t="s">
        <v>2602</v>
      </c>
    </row>
    <row r="5" spans="1:3" x14ac:dyDescent="0.3">
      <c r="A5" s="135" t="s">
        <v>2604</v>
      </c>
      <c r="B5" s="135" t="s">
        <v>2603</v>
      </c>
      <c r="C5" s="135" t="s">
        <v>2604</v>
      </c>
    </row>
    <row r="6" spans="1:3" x14ac:dyDescent="0.3">
      <c r="A6" s="135" t="s">
        <v>4303</v>
      </c>
      <c r="B6" s="135" t="s">
        <v>2605</v>
      </c>
      <c r="C6" s="135" t="s">
        <v>4303</v>
      </c>
    </row>
    <row r="7" spans="1:3" x14ac:dyDescent="0.3">
      <c r="A7" s="135" t="s">
        <v>2607</v>
      </c>
      <c r="B7" s="135" t="s">
        <v>2606</v>
      </c>
      <c r="C7" s="135" t="s">
        <v>2607</v>
      </c>
    </row>
    <row r="8" spans="1:3" x14ac:dyDescent="0.3">
      <c r="A8" s="135" t="s">
        <v>4305</v>
      </c>
      <c r="B8" s="135" t="s">
        <v>4304</v>
      </c>
      <c r="C8" s="135" t="s">
        <v>4305</v>
      </c>
    </row>
    <row r="9" spans="1:3" x14ac:dyDescent="0.3">
      <c r="A9" s="135" t="s">
        <v>2609</v>
      </c>
      <c r="B9" s="135" t="s">
        <v>2608</v>
      </c>
      <c r="C9" s="135" t="s">
        <v>2609</v>
      </c>
    </row>
    <row r="10" spans="1:3" x14ac:dyDescent="0.3">
      <c r="A10" s="135" t="s">
        <v>2611</v>
      </c>
      <c r="B10" s="135" t="s">
        <v>2610</v>
      </c>
      <c r="C10" s="135" t="s">
        <v>2611</v>
      </c>
    </row>
    <row r="11" spans="1:3" x14ac:dyDescent="0.3">
      <c r="A11" s="135" t="s">
        <v>2613</v>
      </c>
      <c r="B11" s="135" t="s">
        <v>2612</v>
      </c>
      <c r="C11" s="135" t="s">
        <v>2613</v>
      </c>
    </row>
    <row r="12" spans="1:3" x14ac:dyDescent="0.3">
      <c r="A12" s="135" t="s">
        <v>2614</v>
      </c>
      <c r="B12" s="135" t="s">
        <v>2614</v>
      </c>
      <c r="C12" s="135" t="s">
        <v>2614</v>
      </c>
    </row>
    <row r="13" spans="1:3" x14ac:dyDescent="0.3">
      <c r="A13" s="135" t="s">
        <v>2616</v>
      </c>
      <c r="B13" s="135" t="s">
        <v>2615</v>
      </c>
      <c r="C13" s="135" t="s">
        <v>2616</v>
      </c>
    </row>
    <row r="14" spans="1:3" x14ac:dyDescent="0.3">
      <c r="A14" s="135" t="s">
        <v>2618</v>
      </c>
      <c r="B14" s="135" t="s">
        <v>2617</v>
      </c>
      <c r="C14" s="135" t="s">
        <v>2618</v>
      </c>
    </row>
    <row r="15" spans="1:3" x14ac:dyDescent="0.3">
      <c r="A15" s="135" t="s">
        <v>2620</v>
      </c>
      <c r="B15" s="135" t="s">
        <v>2619</v>
      </c>
      <c r="C15" s="135" t="s">
        <v>2620</v>
      </c>
    </row>
    <row r="16" spans="1:3" x14ac:dyDescent="0.3">
      <c r="A16" s="135" t="s">
        <v>2621</v>
      </c>
      <c r="B16" s="135" t="s">
        <v>2621</v>
      </c>
      <c r="C16" s="135" t="s">
        <v>2621</v>
      </c>
    </row>
    <row r="17" spans="1:3" x14ac:dyDescent="0.3">
      <c r="A17" s="135" t="s">
        <v>2622</v>
      </c>
      <c r="B17" s="135" t="s">
        <v>2622</v>
      </c>
      <c r="C17" s="135" t="s">
        <v>2622</v>
      </c>
    </row>
    <row r="18" spans="1:3" x14ac:dyDescent="0.3">
      <c r="A18" s="135" t="s">
        <v>2623</v>
      </c>
      <c r="B18" s="135" t="s">
        <v>2623</v>
      </c>
      <c r="C18" s="135" t="s">
        <v>2623</v>
      </c>
    </row>
    <row r="19" spans="1:3" x14ac:dyDescent="0.3">
      <c r="A19" s="135" t="s">
        <v>2625</v>
      </c>
      <c r="B19" s="135" t="s">
        <v>2624</v>
      </c>
      <c r="C19" s="135" t="s">
        <v>2625</v>
      </c>
    </row>
    <row r="20" spans="1:3" x14ac:dyDescent="0.3">
      <c r="A20" s="135" t="s">
        <v>2626</v>
      </c>
      <c r="B20" s="135" t="s">
        <v>2626</v>
      </c>
      <c r="C20" s="135" t="s">
        <v>2626</v>
      </c>
    </row>
    <row r="21" spans="1:3" x14ac:dyDescent="0.3">
      <c r="A21" s="135" t="s">
        <v>2628</v>
      </c>
      <c r="B21" s="135" t="s">
        <v>2627</v>
      </c>
      <c r="C21" s="135" t="s">
        <v>2628</v>
      </c>
    </row>
    <row r="22" spans="1:3" x14ac:dyDescent="0.3">
      <c r="A22" s="135" t="s">
        <v>4308</v>
      </c>
      <c r="B22" s="135" t="s">
        <v>4307</v>
      </c>
      <c r="C22" s="135" t="s">
        <v>4308</v>
      </c>
    </row>
    <row r="23" spans="1:3" x14ac:dyDescent="0.3">
      <c r="A23" s="135" t="s">
        <v>2630</v>
      </c>
      <c r="B23" s="135" t="s">
        <v>2629</v>
      </c>
      <c r="C23" s="135" t="s">
        <v>2630</v>
      </c>
    </row>
    <row r="24" spans="1:3" x14ac:dyDescent="0.3">
      <c r="A24" s="135" t="s">
        <v>2632</v>
      </c>
      <c r="B24" s="135" t="s">
        <v>2631</v>
      </c>
      <c r="C24" s="135" t="s">
        <v>2632</v>
      </c>
    </row>
    <row r="25" spans="1:3" x14ac:dyDescent="0.3">
      <c r="A25" s="135" t="s">
        <v>2634</v>
      </c>
      <c r="B25" s="135" t="s">
        <v>2633</v>
      </c>
      <c r="C25" s="135" t="s">
        <v>2634</v>
      </c>
    </row>
    <row r="26" spans="1:3" x14ac:dyDescent="0.3">
      <c r="A26" s="135" t="s">
        <v>2636</v>
      </c>
      <c r="B26" s="135" t="s">
        <v>2635</v>
      </c>
      <c r="C26" s="135" t="s">
        <v>2636</v>
      </c>
    </row>
    <row r="27" spans="1:3" x14ac:dyDescent="0.3">
      <c r="A27" s="135" t="s">
        <v>2637</v>
      </c>
      <c r="B27" s="135" t="s">
        <v>2637</v>
      </c>
      <c r="C27" s="135" t="s">
        <v>2637</v>
      </c>
    </row>
    <row r="28" spans="1:3" x14ac:dyDescent="0.3">
      <c r="A28" s="135" t="s">
        <v>2639</v>
      </c>
      <c r="B28" s="135" t="s">
        <v>2638</v>
      </c>
      <c r="C28" s="135" t="s">
        <v>2639</v>
      </c>
    </row>
    <row r="29" spans="1:3" x14ac:dyDescent="0.3">
      <c r="A29" s="135" t="s">
        <v>2641</v>
      </c>
      <c r="B29" s="135" t="s">
        <v>2640</v>
      </c>
      <c r="C29" s="135" t="s">
        <v>2641</v>
      </c>
    </row>
    <row r="30" spans="1:3" x14ac:dyDescent="0.3">
      <c r="A30" s="135" t="s">
        <v>2643</v>
      </c>
      <c r="B30" s="135" t="s">
        <v>2642</v>
      </c>
      <c r="C30" s="135" t="s">
        <v>2643</v>
      </c>
    </row>
    <row r="31" spans="1:3" x14ac:dyDescent="0.3">
      <c r="A31" s="135" t="s">
        <v>2645</v>
      </c>
      <c r="B31" s="135" t="s">
        <v>2644</v>
      </c>
      <c r="C31" s="135" t="s">
        <v>2645</v>
      </c>
    </row>
    <row r="32" spans="1:3" x14ac:dyDescent="0.3">
      <c r="A32" s="135" t="s">
        <v>4306</v>
      </c>
      <c r="B32" s="135" t="s">
        <v>4306</v>
      </c>
      <c r="C32" s="135" t="s">
        <v>4306</v>
      </c>
    </row>
    <row r="33" spans="1:3" x14ac:dyDescent="0.3">
      <c r="A33" s="135" t="s">
        <v>2647</v>
      </c>
      <c r="B33" s="135" t="s">
        <v>2646</v>
      </c>
      <c r="C33" s="135" t="s">
        <v>2647</v>
      </c>
    </row>
    <row r="34" spans="1:3" x14ac:dyDescent="0.3">
      <c r="A34" s="135" t="s">
        <v>2649</v>
      </c>
      <c r="B34" s="135" t="s">
        <v>2648</v>
      </c>
      <c r="C34" s="135" t="s">
        <v>2649</v>
      </c>
    </row>
    <row r="35" spans="1:3" x14ac:dyDescent="0.3">
      <c r="A35" s="135" t="s">
        <v>4310</v>
      </c>
      <c r="B35" s="135" t="s">
        <v>4309</v>
      </c>
      <c r="C35" s="135" t="s">
        <v>4310</v>
      </c>
    </row>
    <row r="36" spans="1:3" x14ac:dyDescent="0.3">
      <c r="A36" s="135" t="s">
        <v>2651</v>
      </c>
      <c r="B36" s="135" t="s">
        <v>2650</v>
      </c>
      <c r="C36" s="135" t="s">
        <v>2651</v>
      </c>
    </row>
    <row r="37" spans="1:3" x14ac:dyDescent="0.3">
      <c r="A37" s="135" t="s">
        <v>2653</v>
      </c>
      <c r="B37" s="135" t="s">
        <v>2652</v>
      </c>
      <c r="C37" s="135" t="s">
        <v>2653</v>
      </c>
    </row>
    <row r="38" spans="1:3" x14ac:dyDescent="0.3">
      <c r="A38" s="135" t="s">
        <v>2654</v>
      </c>
      <c r="B38" s="135" t="s">
        <v>2654</v>
      </c>
      <c r="C38" s="135" t="s">
        <v>2654</v>
      </c>
    </row>
    <row r="39" spans="1:3" x14ac:dyDescent="0.3">
      <c r="A39" s="135" t="s">
        <v>2655</v>
      </c>
      <c r="B39" s="135" t="s">
        <v>2655</v>
      </c>
      <c r="C39" s="135" t="s">
        <v>2655</v>
      </c>
    </row>
    <row r="40" spans="1:3" x14ac:dyDescent="0.3">
      <c r="A40" s="135" t="s">
        <v>2657</v>
      </c>
      <c r="B40" s="135" t="s">
        <v>2656</v>
      </c>
      <c r="C40" s="135" t="s">
        <v>2657</v>
      </c>
    </row>
    <row r="41" spans="1:3" x14ac:dyDescent="0.3">
      <c r="A41" s="135" t="s">
        <v>2659</v>
      </c>
      <c r="B41" s="135" t="s">
        <v>2658</v>
      </c>
      <c r="C41" s="135" t="s">
        <v>2659</v>
      </c>
    </row>
    <row r="42" spans="1:3" x14ac:dyDescent="0.3">
      <c r="A42" s="135" t="s">
        <v>4312</v>
      </c>
      <c r="B42" s="135" t="s">
        <v>4311</v>
      </c>
      <c r="C42" s="135" t="s">
        <v>4312</v>
      </c>
    </row>
    <row r="43" spans="1:3" x14ac:dyDescent="0.3">
      <c r="A43" s="135" t="s">
        <v>2661</v>
      </c>
      <c r="B43" s="135" t="s">
        <v>2660</v>
      </c>
      <c r="C43" s="135" t="s">
        <v>2661</v>
      </c>
    </row>
    <row r="44" spans="1:3" x14ac:dyDescent="0.3">
      <c r="A44" s="135" t="s">
        <v>2663</v>
      </c>
      <c r="B44" s="135" t="s">
        <v>2662</v>
      </c>
      <c r="C44" s="135" t="s">
        <v>2663</v>
      </c>
    </row>
    <row r="45" spans="1:3" x14ac:dyDescent="0.3">
      <c r="A45" s="135" t="s">
        <v>2664</v>
      </c>
      <c r="B45" s="135" t="s">
        <v>2664</v>
      </c>
      <c r="C45" s="135" t="s">
        <v>2664</v>
      </c>
    </row>
    <row r="46" spans="1:3" x14ac:dyDescent="0.3">
      <c r="A46" s="135" t="s">
        <v>2666</v>
      </c>
      <c r="B46" s="135" t="s">
        <v>2665</v>
      </c>
      <c r="C46" s="135" t="s">
        <v>2666</v>
      </c>
    </row>
    <row r="47" spans="1:3" x14ac:dyDescent="0.3">
      <c r="A47" s="135" t="s">
        <v>2668</v>
      </c>
      <c r="B47" s="135" t="s">
        <v>2667</v>
      </c>
      <c r="C47" s="135" t="s">
        <v>2668</v>
      </c>
    </row>
    <row r="48" spans="1:3" x14ac:dyDescent="0.3">
      <c r="A48" s="135" t="s">
        <v>2670</v>
      </c>
      <c r="B48" s="135" t="s">
        <v>2669</v>
      </c>
      <c r="C48" s="135" t="s">
        <v>2670</v>
      </c>
    </row>
    <row r="49" spans="1:3" x14ac:dyDescent="0.3">
      <c r="A49" s="135" t="s">
        <v>2672</v>
      </c>
      <c r="B49" s="135" t="s">
        <v>2671</v>
      </c>
      <c r="C49" s="135" t="s">
        <v>2672</v>
      </c>
    </row>
    <row r="50" spans="1:3" x14ac:dyDescent="0.3">
      <c r="A50" s="135" t="s">
        <v>2674</v>
      </c>
      <c r="B50" s="135" t="s">
        <v>2673</v>
      </c>
      <c r="C50" s="135" t="s">
        <v>2674</v>
      </c>
    </row>
    <row r="51" spans="1:3" x14ac:dyDescent="0.3">
      <c r="A51" s="135" t="s">
        <v>2676</v>
      </c>
      <c r="B51" s="135" t="s">
        <v>2675</v>
      </c>
      <c r="C51" s="135" t="s">
        <v>2676</v>
      </c>
    </row>
    <row r="52" spans="1:3" x14ac:dyDescent="0.3">
      <c r="A52" s="135" t="s">
        <v>4315</v>
      </c>
      <c r="B52" s="135" t="s">
        <v>4314</v>
      </c>
      <c r="C52" s="135" t="s">
        <v>4315</v>
      </c>
    </row>
    <row r="53" spans="1:3" x14ac:dyDescent="0.3">
      <c r="A53" s="135" t="s">
        <v>2678</v>
      </c>
      <c r="B53" s="135" t="s">
        <v>4313</v>
      </c>
      <c r="C53" s="135" t="s">
        <v>2678</v>
      </c>
    </row>
    <row r="54" spans="1:3" x14ac:dyDescent="0.3">
      <c r="A54" s="135" t="s">
        <v>2678</v>
      </c>
      <c r="B54" s="135" t="s">
        <v>2677</v>
      </c>
      <c r="C54" s="135" t="s">
        <v>2678</v>
      </c>
    </row>
    <row r="55" spans="1:3" x14ac:dyDescent="0.3">
      <c r="A55" s="135" t="s">
        <v>2680</v>
      </c>
      <c r="B55" s="135" t="s">
        <v>2679</v>
      </c>
      <c r="C55" s="135" t="s">
        <v>2680</v>
      </c>
    </row>
    <row r="56" spans="1:3" x14ac:dyDescent="0.3">
      <c r="A56" s="135" t="s">
        <v>2681</v>
      </c>
      <c r="B56" s="135" t="s">
        <v>2681</v>
      </c>
      <c r="C56" s="135" t="s">
        <v>2681</v>
      </c>
    </row>
    <row r="57" spans="1:3" x14ac:dyDescent="0.3">
      <c r="A57" s="135" t="s">
        <v>4321</v>
      </c>
      <c r="B57" s="135" t="s">
        <v>4320</v>
      </c>
      <c r="C57" s="135" t="s">
        <v>4321</v>
      </c>
    </row>
    <row r="58" spans="1:3" x14ac:dyDescent="0.3">
      <c r="A58" s="135" t="s">
        <v>4319</v>
      </c>
      <c r="B58" s="135" t="s">
        <v>4318</v>
      </c>
      <c r="C58" s="135" t="s">
        <v>4319</v>
      </c>
    </row>
    <row r="59" spans="1:3" x14ac:dyDescent="0.3">
      <c r="A59" s="135" t="s">
        <v>2683</v>
      </c>
      <c r="B59" s="135" t="s">
        <v>2682</v>
      </c>
      <c r="C59" s="135" t="s">
        <v>2683</v>
      </c>
    </row>
    <row r="60" spans="1:3" x14ac:dyDescent="0.3">
      <c r="A60" s="135" t="s">
        <v>2685</v>
      </c>
      <c r="B60" s="135" t="s">
        <v>2684</v>
      </c>
      <c r="C60" s="135" t="s">
        <v>2685</v>
      </c>
    </row>
    <row r="61" spans="1:3" x14ac:dyDescent="0.3">
      <c r="A61" s="135" t="s">
        <v>2686</v>
      </c>
      <c r="B61" s="135" t="s">
        <v>2686</v>
      </c>
      <c r="C61" s="135" t="s">
        <v>2686</v>
      </c>
    </row>
    <row r="62" spans="1:3" x14ac:dyDescent="0.3">
      <c r="A62" s="135" t="s">
        <v>2688</v>
      </c>
      <c r="B62" s="135" t="s">
        <v>2687</v>
      </c>
      <c r="C62" s="135" t="s">
        <v>2688</v>
      </c>
    </row>
    <row r="63" spans="1:3" x14ac:dyDescent="0.3">
      <c r="A63" s="135" t="s">
        <v>2689</v>
      </c>
      <c r="B63" s="135" t="s">
        <v>2689</v>
      </c>
      <c r="C63" s="135" t="s">
        <v>2689</v>
      </c>
    </row>
    <row r="64" spans="1:3" x14ac:dyDescent="0.3">
      <c r="A64" s="135" t="s">
        <v>2691</v>
      </c>
      <c r="B64" s="135" t="s">
        <v>2690</v>
      </c>
      <c r="C64" s="135" t="s">
        <v>2691</v>
      </c>
    </row>
    <row r="65" spans="1:3" x14ac:dyDescent="0.3">
      <c r="A65" s="135" t="s">
        <v>2693</v>
      </c>
      <c r="B65" s="135" t="s">
        <v>2692</v>
      </c>
      <c r="C65" s="135" t="s">
        <v>2693</v>
      </c>
    </row>
    <row r="66" spans="1:3" x14ac:dyDescent="0.3">
      <c r="A66" s="135" t="s">
        <v>2695</v>
      </c>
      <c r="B66" s="135" t="s">
        <v>2694</v>
      </c>
      <c r="C66" s="135" t="s">
        <v>2695</v>
      </c>
    </row>
    <row r="67" spans="1:3" x14ac:dyDescent="0.3">
      <c r="A67" s="135" t="s">
        <v>2696</v>
      </c>
      <c r="B67" s="135" t="s">
        <v>2696</v>
      </c>
      <c r="C67" s="135" t="s">
        <v>2696</v>
      </c>
    </row>
    <row r="68" spans="1:3" x14ac:dyDescent="0.3">
      <c r="A68" s="135" t="s">
        <v>2698</v>
      </c>
      <c r="B68" s="135" t="s">
        <v>2697</v>
      </c>
      <c r="C68" s="135" t="s">
        <v>2698</v>
      </c>
    </row>
    <row r="69" spans="1:3" x14ac:dyDescent="0.3">
      <c r="A69" s="135" t="s">
        <v>2699</v>
      </c>
      <c r="B69" s="135" t="s">
        <v>2699</v>
      </c>
      <c r="C69" s="135" t="s">
        <v>2699</v>
      </c>
    </row>
    <row r="70" spans="1:3" x14ac:dyDescent="0.3">
      <c r="A70" s="135" t="s">
        <v>2701</v>
      </c>
      <c r="B70" s="135" t="s">
        <v>2700</v>
      </c>
      <c r="C70" s="135" t="s">
        <v>2701</v>
      </c>
    </row>
    <row r="71" spans="1:3" x14ac:dyDescent="0.3">
      <c r="A71" s="135" t="s">
        <v>4317</v>
      </c>
      <c r="B71" s="135" t="s">
        <v>4316</v>
      </c>
      <c r="C71" s="135" t="s">
        <v>4317</v>
      </c>
    </row>
    <row r="72" spans="1:3" x14ac:dyDescent="0.3">
      <c r="A72" s="135" t="s">
        <v>2703</v>
      </c>
      <c r="B72" s="135" t="s">
        <v>2702</v>
      </c>
      <c r="C72" s="135" t="s">
        <v>2703</v>
      </c>
    </row>
    <row r="73" spans="1:3" x14ac:dyDescent="0.3">
      <c r="A73" s="135" t="s">
        <v>2704</v>
      </c>
      <c r="B73" s="135" t="s">
        <v>2704</v>
      </c>
      <c r="C73" s="135" t="s">
        <v>2704</v>
      </c>
    </row>
    <row r="74" spans="1:3" x14ac:dyDescent="0.3">
      <c r="A74" s="135" t="s">
        <v>2706</v>
      </c>
      <c r="B74" s="135" t="s">
        <v>2705</v>
      </c>
      <c r="C74" s="135" t="s">
        <v>2706</v>
      </c>
    </row>
    <row r="75" spans="1:3" x14ac:dyDescent="0.3">
      <c r="A75" s="135" t="s">
        <v>2707</v>
      </c>
      <c r="B75" s="135" t="s">
        <v>2707</v>
      </c>
      <c r="C75" s="135" t="s">
        <v>2707</v>
      </c>
    </row>
    <row r="76" spans="1:3" x14ac:dyDescent="0.3">
      <c r="A76" s="135" t="s">
        <v>2709</v>
      </c>
      <c r="B76" s="135" t="s">
        <v>2708</v>
      </c>
      <c r="C76" s="135" t="s">
        <v>2709</v>
      </c>
    </row>
    <row r="77" spans="1:3" x14ac:dyDescent="0.3">
      <c r="A77" s="135" t="s">
        <v>2711</v>
      </c>
      <c r="B77" s="135" t="s">
        <v>2710</v>
      </c>
      <c r="C77" s="135" t="s">
        <v>2711</v>
      </c>
    </row>
    <row r="78" spans="1:3" x14ac:dyDescent="0.3">
      <c r="A78" s="135" t="s">
        <v>4323</v>
      </c>
      <c r="B78" s="135" t="s">
        <v>4322</v>
      </c>
      <c r="C78" s="135" t="s">
        <v>4323</v>
      </c>
    </row>
    <row r="79" spans="1:3" x14ac:dyDescent="0.3">
      <c r="A79" s="135" t="s">
        <v>4327</v>
      </c>
      <c r="B79" s="135" t="s">
        <v>4326</v>
      </c>
      <c r="C79" s="135" t="s">
        <v>4327</v>
      </c>
    </row>
    <row r="80" spans="1:3" x14ac:dyDescent="0.3">
      <c r="A80" s="135" t="s">
        <v>4325</v>
      </c>
      <c r="B80" s="135" t="s">
        <v>4324</v>
      </c>
      <c r="C80" s="135" t="s">
        <v>4325</v>
      </c>
    </row>
    <row r="81" spans="1:3" x14ac:dyDescent="0.3">
      <c r="A81" s="135" t="s">
        <v>2713</v>
      </c>
      <c r="B81" s="135" t="s">
        <v>2712</v>
      </c>
      <c r="C81" s="135" t="s">
        <v>2713</v>
      </c>
    </row>
    <row r="82" spans="1:3" x14ac:dyDescent="0.3">
      <c r="A82" s="135" t="s">
        <v>2715</v>
      </c>
      <c r="B82" s="135" t="s">
        <v>2714</v>
      </c>
      <c r="C82" s="135" t="s">
        <v>2715</v>
      </c>
    </row>
    <row r="83" spans="1:3" x14ac:dyDescent="0.3">
      <c r="A83" s="135" t="s">
        <v>2717</v>
      </c>
      <c r="B83" s="135" t="s">
        <v>2716</v>
      </c>
      <c r="C83" s="135" t="s">
        <v>2717</v>
      </c>
    </row>
    <row r="84" spans="1:3" x14ac:dyDescent="0.3">
      <c r="A84" s="135" t="s">
        <v>2719</v>
      </c>
      <c r="B84" s="135" t="s">
        <v>2718</v>
      </c>
      <c r="C84" s="135" t="s">
        <v>2719</v>
      </c>
    </row>
    <row r="85" spans="1:3" x14ac:dyDescent="0.3">
      <c r="A85" s="135" t="s">
        <v>2721</v>
      </c>
      <c r="B85" s="135" t="s">
        <v>2720</v>
      </c>
      <c r="C85" s="135" t="s">
        <v>2721</v>
      </c>
    </row>
    <row r="86" spans="1:3" x14ac:dyDescent="0.3">
      <c r="A86" s="135" t="s">
        <v>4328</v>
      </c>
      <c r="B86" s="135" t="s">
        <v>2722</v>
      </c>
      <c r="C86" s="135" t="s">
        <v>4328</v>
      </c>
    </row>
    <row r="87" spans="1:3" x14ac:dyDescent="0.3">
      <c r="A87" s="135" t="s">
        <v>4330</v>
      </c>
      <c r="B87" s="135" t="s">
        <v>4329</v>
      </c>
      <c r="C87" s="135" t="s">
        <v>4330</v>
      </c>
    </row>
    <row r="88" spans="1:3" x14ac:dyDescent="0.3">
      <c r="A88" s="135" t="s">
        <v>2724</v>
      </c>
      <c r="B88" s="135" t="s">
        <v>2723</v>
      </c>
      <c r="C88" s="135" t="s">
        <v>2724</v>
      </c>
    </row>
    <row r="89" spans="1:3" x14ac:dyDescent="0.3">
      <c r="A89" s="135" t="s">
        <v>2725</v>
      </c>
      <c r="B89" s="135" t="s">
        <v>2725</v>
      </c>
      <c r="C89" s="135" t="s">
        <v>2725</v>
      </c>
    </row>
    <row r="90" spans="1:3" x14ac:dyDescent="0.3">
      <c r="A90" s="135" t="s">
        <v>2726</v>
      </c>
      <c r="B90" s="135" t="s">
        <v>2726</v>
      </c>
      <c r="C90" s="135" t="s">
        <v>2726</v>
      </c>
    </row>
    <row r="91" spans="1:3" x14ac:dyDescent="0.3">
      <c r="A91" s="135" t="s">
        <v>2727</v>
      </c>
      <c r="B91" s="135" t="s">
        <v>2727</v>
      </c>
      <c r="C91" s="135" t="s">
        <v>2727</v>
      </c>
    </row>
    <row r="92" spans="1:3" x14ac:dyDescent="0.3">
      <c r="A92" s="135" t="s">
        <v>2729</v>
      </c>
      <c r="B92" s="135" t="s">
        <v>2728</v>
      </c>
      <c r="C92" s="135" t="s">
        <v>2729</v>
      </c>
    </row>
    <row r="93" spans="1:3" x14ac:dyDescent="0.3">
      <c r="A93" s="135" t="s">
        <v>2730</v>
      </c>
      <c r="B93" s="135" t="s">
        <v>2730</v>
      </c>
      <c r="C93" s="135" t="s">
        <v>2730</v>
      </c>
    </row>
    <row r="94" spans="1:3" x14ac:dyDescent="0.3">
      <c r="A94" s="135" t="s">
        <v>2732</v>
      </c>
      <c r="B94" s="135" t="s">
        <v>2731</v>
      </c>
      <c r="C94" s="135" t="s">
        <v>2732</v>
      </c>
    </row>
    <row r="95" spans="1:3" x14ac:dyDescent="0.3">
      <c r="A95" s="135" t="s">
        <v>2733</v>
      </c>
      <c r="B95" s="135" t="s">
        <v>2733</v>
      </c>
      <c r="C95" s="135" t="s">
        <v>2733</v>
      </c>
    </row>
    <row r="96" spans="1:3" x14ac:dyDescent="0.3">
      <c r="A96" s="135" t="s">
        <v>2734</v>
      </c>
      <c r="B96" s="135" t="s">
        <v>2734</v>
      </c>
      <c r="C96" s="135" t="s">
        <v>2734</v>
      </c>
    </row>
    <row r="97" spans="1:3" x14ac:dyDescent="0.3">
      <c r="A97" s="135" t="s">
        <v>4332</v>
      </c>
      <c r="B97" s="135" t="s">
        <v>4331</v>
      </c>
      <c r="C97" s="135" t="s">
        <v>4332</v>
      </c>
    </row>
    <row r="98" spans="1:3" x14ac:dyDescent="0.3">
      <c r="A98" s="135" t="s">
        <v>2736</v>
      </c>
      <c r="B98" s="135" t="s">
        <v>2735</v>
      </c>
      <c r="C98" s="135" t="s">
        <v>2736</v>
      </c>
    </row>
    <row r="99" spans="1:3" x14ac:dyDescent="0.3">
      <c r="A99" s="135" t="s">
        <v>2738</v>
      </c>
      <c r="B99" s="135" t="s">
        <v>2737</v>
      </c>
      <c r="C99" s="135" t="s">
        <v>2738</v>
      </c>
    </row>
    <row r="100" spans="1:3" x14ac:dyDescent="0.3">
      <c r="A100" s="135" t="s">
        <v>2740</v>
      </c>
      <c r="B100" s="135" t="s">
        <v>2739</v>
      </c>
      <c r="C100" s="135" t="s">
        <v>2740</v>
      </c>
    </row>
    <row r="101" spans="1:3" x14ac:dyDescent="0.3">
      <c r="A101" s="135" t="s">
        <v>2742</v>
      </c>
      <c r="B101" s="135" t="s">
        <v>2741</v>
      </c>
      <c r="C101" s="135" t="s">
        <v>2742</v>
      </c>
    </row>
    <row r="102" spans="1:3" x14ac:dyDescent="0.3">
      <c r="A102" s="135" t="s">
        <v>2743</v>
      </c>
      <c r="B102" s="135" t="s">
        <v>2743</v>
      </c>
      <c r="C102" s="135" t="s">
        <v>2743</v>
      </c>
    </row>
    <row r="103" spans="1:3" x14ac:dyDescent="0.3">
      <c r="A103" s="135" t="s">
        <v>2744</v>
      </c>
      <c r="B103" s="135" t="s">
        <v>2744</v>
      </c>
      <c r="C103" s="135" t="s">
        <v>2744</v>
      </c>
    </row>
    <row r="104" spans="1:3" x14ac:dyDescent="0.3">
      <c r="A104" s="135" t="s">
        <v>2746</v>
      </c>
      <c r="B104" s="135" t="s">
        <v>2745</v>
      </c>
      <c r="C104" s="135" t="s">
        <v>2746</v>
      </c>
    </row>
    <row r="105" spans="1:3" x14ac:dyDescent="0.3">
      <c r="A105" s="135" t="s">
        <v>4334</v>
      </c>
      <c r="B105" s="135" t="s">
        <v>4333</v>
      </c>
      <c r="C105" s="135" t="s">
        <v>4334</v>
      </c>
    </row>
    <row r="106" spans="1:3" x14ac:dyDescent="0.3">
      <c r="A106" s="135" t="s">
        <v>4335</v>
      </c>
      <c r="B106" s="135" t="s">
        <v>2747</v>
      </c>
      <c r="C106" s="135" t="s">
        <v>4335</v>
      </c>
    </row>
    <row r="107" spans="1:3" x14ac:dyDescent="0.3">
      <c r="A107" s="135" t="s">
        <v>2748</v>
      </c>
      <c r="B107" s="135" t="s">
        <v>2748</v>
      </c>
      <c r="C107" s="135" t="s">
        <v>2748</v>
      </c>
    </row>
    <row r="108" spans="1:3" x14ac:dyDescent="0.3">
      <c r="A108" s="135" t="s">
        <v>2749</v>
      </c>
      <c r="B108" s="135" t="s">
        <v>2749</v>
      </c>
      <c r="C108" s="135" t="s">
        <v>2749</v>
      </c>
    </row>
    <row r="109" spans="1:3" x14ac:dyDescent="0.3">
      <c r="A109" s="135" t="s">
        <v>2751</v>
      </c>
      <c r="B109" s="135" t="s">
        <v>2750</v>
      </c>
      <c r="C109" s="135" t="s">
        <v>2751</v>
      </c>
    </row>
    <row r="110" spans="1:3" x14ac:dyDescent="0.3">
      <c r="A110" s="135" t="s">
        <v>2753</v>
      </c>
      <c r="B110" s="135" t="s">
        <v>2752</v>
      </c>
      <c r="C110" s="135" t="s">
        <v>2753</v>
      </c>
    </row>
    <row r="111" spans="1:3" x14ac:dyDescent="0.3">
      <c r="A111" s="135" t="s">
        <v>2754</v>
      </c>
      <c r="B111" s="135" t="s">
        <v>2754</v>
      </c>
      <c r="C111" s="135" t="s">
        <v>2754</v>
      </c>
    </row>
    <row r="112" spans="1:3" x14ac:dyDescent="0.3">
      <c r="A112" s="135" t="s">
        <v>2756</v>
      </c>
      <c r="B112" s="135" t="s">
        <v>2755</v>
      </c>
      <c r="C112" s="135" t="s">
        <v>2756</v>
      </c>
    </row>
    <row r="113" spans="1:3" x14ac:dyDescent="0.3">
      <c r="A113" s="135" t="s">
        <v>2758</v>
      </c>
      <c r="B113" s="135" t="s">
        <v>2757</v>
      </c>
      <c r="C113" s="135" t="s">
        <v>2758</v>
      </c>
    </row>
    <row r="114" spans="1:3" x14ac:dyDescent="0.3">
      <c r="A114" s="135" t="s">
        <v>2759</v>
      </c>
      <c r="B114" s="135" t="s">
        <v>2759</v>
      </c>
      <c r="C114" s="135" t="s">
        <v>2759</v>
      </c>
    </row>
    <row r="115" spans="1:3" x14ac:dyDescent="0.3">
      <c r="A115" s="135" t="s">
        <v>2761</v>
      </c>
      <c r="B115" s="135" t="s">
        <v>2760</v>
      </c>
      <c r="C115" s="135" t="s">
        <v>2761</v>
      </c>
    </row>
    <row r="116" spans="1:3" x14ac:dyDescent="0.3">
      <c r="A116" s="135" t="s">
        <v>4337</v>
      </c>
      <c r="B116" s="135" t="s">
        <v>4336</v>
      </c>
      <c r="C116" s="135" t="s">
        <v>4337</v>
      </c>
    </row>
    <row r="117" spans="1:3" x14ac:dyDescent="0.3">
      <c r="A117" s="135" t="s">
        <v>2763</v>
      </c>
      <c r="B117" s="135" t="s">
        <v>2762</v>
      </c>
      <c r="C117" s="135" t="s">
        <v>2763</v>
      </c>
    </row>
    <row r="118" spans="1:3" x14ac:dyDescent="0.3">
      <c r="A118" s="135" t="s">
        <v>2765</v>
      </c>
      <c r="B118" s="135" t="s">
        <v>2764</v>
      </c>
      <c r="C118" s="135" t="s">
        <v>2765</v>
      </c>
    </row>
    <row r="119" spans="1:3" x14ac:dyDescent="0.3">
      <c r="A119" s="135" t="s">
        <v>2767</v>
      </c>
      <c r="B119" s="135" t="s">
        <v>2766</v>
      </c>
      <c r="C119" s="135" t="s">
        <v>2767</v>
      </c>
    </row>
    <row r="120" spans="1:3" x14ac:dyDescent="0.3">
      <c r="A120" s="135" t="s">
        <v>2768</v>
      </c>
      <c r="B120" s="135" t="s">
        <v>2768</v>
      </c>
      <c r="C120" s="135" t="s">
        <v>2768</v>
      </c>
    </row>
    <row r="121" spans="1:3" x14ac:dyDescent="0.3">
      <c r="A121" s="135" t="s">
        <v>2770</v>
      </c>
      <c r="B121" s="135" t="s">
        <v>2769</v>
      </c>
      <c r="C121" s="135" t="s">
        <v>2770</v>
      </c>
    </row>
    <row r="122" spans="1:3" x14ac:dyDescent="0.3">
      <c r="A122" s="135" t="s">
        <v>2771</v>
      </c>
      <c r="B122" s="135" t="s">
        <v>2771</v>
      </c>
      <c r="C122" s="135" t="s">
        <v>2771</v>
      </c>
    </row>
    <row r="123" spans="1:3" x14ac:dyDescent="0.3">
      <c r="A123" s="135" t="s">
        <v>2773</v>
      </c>
      <c r="B123" s="135" t="s">
        <v>2772</v>
      </c>
      <c r="C123" s="135" t="s">
        <v>2773</v>
      </c>
    </row>
    <row r="124" spans="1:3" x14ac:dyDescent="0.3">
      <c r="A124" s="135" t="s">
        <v>2775</v>
      </c>
      <c r="B124" s="135" t="s">
        <v>2774</v>
      </c>
      <c r="C124" s="135" t="s">
        <v>2775</v>
      </c>
    </row>
    <row r="125" spans="1:3" x14ac:dyDescent="0.3">
      <c r="A125" s="135" t="s">
        <v>2777</v>
      </c>
      <c r="B125" s="135" t="s">
        <v>2776</v>
      </c>
      <c r="C125" s="135" t="s">
        <v>2777</v>
      </c>
    </row>
    <row r="126" spans="1:3" x14ac:dyDescent="0.3">
      <c r="A126" s="135" t="s">
        <v>2779</v>
      </c>
      <c r="B126" s="135" t="s">
        <v>2778</v>
      </c>
      <c r="C126" s="135" t="s">
        <v>2779</v>
      </c>
    </row>
    <row r="127" spans="1:3" x14ac:dyDescent="0.3">
      <c r="A127" s="135" t="s">
        <v>2781</v>
      </c>
      <c r="B127" s="135" t="s">
        <v>2780</v>
      </c>
      <c r="C127" s="135" t="s">
        <v>2781</v>
      </c>
    </row>
    <row r="128" spans="1:3" x14ac:dyDescent="0.3">
      <c r="A128" s="135" t="s">
        <v>2782</v>
      </c>
      <c r="B128" s="135" t="s">
        <v>2782</v>
      </c>
      <c r="C128" s="135" t="s">
        <v>2782</v>
      </c>
    </row>
    <row r="129" spans="1:3" x14ac:dyDescent="0.3">
      <c r="A129" s="135" t="s">
        <v>2784</v>
      </c>
      <c r="B129" s="135" t="s">
        <v>2783</v>
      </c>
      <c r="C129" s="135" t="s">
        <v>2784</v>
      </c>
    </row>
    <row r="130" spans="1:3" x14ac:dyDescent="0.3">
      <c r="A130" s="135" t="s">
        <v>2785</v>
      </c>
      <c r="B130" s="135" t="s">
        <v>2785</v>
      </c>
      <c r="C130" s="135" t="s">
        <v>2785</v>
      </c>
    </row>
    <row r="131" spans="1:3" x14ac:dyDescent="0.3">
      <c r="A131" s="135" t="s">
        <v>2787</v>
      </c>
      <c r="B131" s="135" t="s">
        <v>2786</v>
      </c>
      <c r="C131" s="135" t="s">
        <v>2787</v>
      </c>
    </row>
    <row r="132" spans="1:3" x14ac:dyDescent="0.3">
      <c r="A132" s="135" t="s">
        <v>4339</v>
      </c>
      <c r="B132" s="135" t="s">
        <v>4338</v>
      </c>
      <c r="C132" s="135" t="s">
        <v>4339</v>
      </c>
    </row>
    <row r="133" spans="1:3" x14ac:dyDescent="0.3">
      <c r="A133" s="135" t="s">
        <v>4341</v>
      </c>
      <c r="B133" s="135" t="s">
        <v>4340</v>
      </c>
      <c r="C133" s="135" t="s">
        <v>4341</v>
      </c>
    </row>
    <row r="134" spans="1:3" x14ac:dyDescent="0.3">
      <c r="A134" s="135" t="s">
        <v>2789</v>
      </c>
      <c r="B134" s="135" t="s">
        <v>2788</v>
      </c>
      <c r="C134" s="135" t="s">
        <v>2789</v>
      </c>
    </row>
    <row r="135" spans="1:3" x14ac:dyDescent="0.3">
      <c r="A135" s="135" t="s">
        <v>2791</v>
      </c>
      <c r="B135" s="135" t="s">
        <v>2790</v>
      </c>
      <c r="C135" s="135" t="s">
        <v>2791</v>
      </c>
    </row>
    <row r="136" spans="1:3" x14ac:dyDescent="0.3">
      <c r="A136" s="135" t="s">
        <v>4343</v>
      </c>
      <c r="B136" s="135" t="s">
        <v>4342</v>
      </c>
      <c r="C136" s="135" t="s">
        <v>4343</v>
      </c>
    </row>
    <row r="137" spans="1:3" x14ac:dyDescent="0.3">
      <c r="A137" s="135" t="s">
        <v>2793</v>
      </c>
      <c r="B137" s="135" t="s">
        <v>2792</v>
      </c>
      <c r="C137" s="135" t="s">
        <v>2793</v>
      </c>
    </row>
    <row r="138" spans="1:3" x14ac:dyDescent="0.3">
      <c r="A138" s="135" t="s">
        <v>2795</v>
      </c>
      <c r="B138" s="135" t="s">
        <v>2794</v>
      </c>
      <c r="C138" s="135" t="s">
        <v>2795</v>
      </c>
    </row>
    <row r="139" spans="1:3" x14ac:dyDescent="0.3">
      <c r="A139" s="135" t="s">
        <v>2797</v>
      </c>
      <c r="B139" s="135" t="s">
        <v>2796</v>
      </c>
      <c r="C139" s="135" t="s">
        <v>2797</v>
      </c>
    </row>
    <row r="140" spans="1:3" x14ac:dyDescent="0.3">
      <c r="A140" s="135" t="s">
        <v>2799</v>
      </c>
      <c r="B140" s="135" t="s">
        <v>2798</v>
      </c>
      <c r="C140" s="135" t="s">
        <v>2799</v>
      </c>
    </row>
    <row r="141" spans="1:3" x14ac:dyDescent="0.3">
      <c r="A141" s="135" t="s">
        <v>2801</v>
      </c>
      <c r="B141" s="135" t="s">
        <v>2800</v>
      </c>
      <c r="C141" s="135" t="s">
        <v>2801</v>
      </c>
    </row>
    <row r="142" spans="1:3" x14ac:dyDescent="0.3">
      <c r="A142" s="135" t="s">
        <v>2803</v>
      </c>
      <c r="B142" s="135" t="s">
        <v>2802</v>
      </c>
      <c r="C142" s="135" t="s">
        <v>2803</v>
      </c>
    </row>
    <row r="143" spans="1:3" x14ac:dyDescent="0.3">
      <c r="A143" s="135" t="s">
        <v>2805</v>
      </c>
      <c r="B143" s="135" t="s">
        <v>2804</v>
      </c>
      <c r="C143" s="135" t="s">
        <v>2805</v>
      </c>
    </row>
    <row r="144" spans="1:3" x14ac:dyDescent="0.3">
      <c r="A144" s="135" t="s">
        <v>2806</v>
      </c>
      <c r="B144" s="135" t="s">
        <v>2806</v>
      </c>
      <c r="C144" s="135" t="s">
        <v>2806</v>
      </c>
    </row>
    <row r="145" spans="1:3" x14ac:dyDescent="0.3">
      <c r="A145" s="135" t="s">
        <v>2807</v>
      </c>
      <c r="B145" s="135" t="s">
        <v>2807</v>
      </c>
      <c r="C145" s="135" t="s">
        <v>2807</v>
      </c>
    </row>
    <row r="146" spans="1:3" x14ac:dyDescent="0.3">
      <c r="A146" s="135" t="s">
        <v>2808</v>
      </c>
      <c r="B146" s="135" t="s">
        <v>2808</v>
      </c>
      <c r="C146" s="135" t="s">
        <v>2808</v>
      </c>
    </row>
    <row r="147" spans="1:3" x14ac:dyDescent="0.3">
      <c r="A147" s="135" t="s">
        <v>4345</v>
      </c>
      <c r="B147" s="135" t="s">
        <v>4344</v>
      </c>
      <c r="C147" s="135" t="s">
        <v>4345</v>
      </c>
    </row>
    <row r="148" spans="1:3" x14ac:dyDescent="0.3">
      <c r="A148" s="135" t="s">
        <v>2810</v>
      </c>
      <c r="B148" s="135" t="s">
        <v>2809</v>
      </c>
      <c r="C148" s="135" t="s">
        <v>2810</v>
      </c>
    </row>
    <row r="149" spans="1:3" x14ac:dyDescent="0.3">
      <c r="A149" s="135" t="s">
        <v>2812</v>
      </c>
      <c r="B149" s="135" t="s">
        <v>2811</v>
      </c>
      <c r="C149" s="135" t="s">
        <v>2812</v>
      </c>
    </row>
    <row r="150" spans="1:3" x14ac:dyDescent="0.3">
      <c r="A150" s="135" t="s">
        <v>2814</v>
      </c>
      <c r="B150" s="135" t="s">
        <v>2813</v>
      </c>
      <c r="C150" s="135" t="s">
        <v>2814</v>
      </c>
    </row>
    <row r="151" spans="1:3" x14ac:dyDescent="0.3">
      <c r="A151" s="135" t="s">
        <v>2816</v>
      </c>
      <c r="B151" s="135" t="s">
        <v>2815</v>
      </c>
      <c r="C151" s="135" t="s">
        <v>2816</v>
      </c>
    </row>
    <row r="152" spans="1:3" x14ac:dyDescent="0.3">
      <c r="A152" s="135" t="s">
        <v>2817</v>
      </c>
      <c r="B152" s="135" t="s">
        <v>2817</v>
      </c>
      <c r="C152" s="135" t="s">
        <v>2817</v>
      </c>
    </row>
    <row r="153" spans="1:3" x14ac:dyDescent="0.3">
      <c r="A153" s="135" t="s">
        <v>2819</v>
      </c>
      <c r="B153" s="135" t="s">
        <v>2818</v>
      </c>
      <c r="C153" s="135" t="s">
        <v>2819</v>
      </c>
    </row>
    <row r="154" spans="1:3" x14ac:dyDescent="0.3">
      <c r="A154" s="135" t="s">
        <v>4347</v>
      </c>
      <c r="B154" s="135" t="s">
        <v>4346</v>
      </c>
      <c r="C154" s="135" t="s">
        <v>4347</v>
      </c>
    </row>
    <row r="155" spans="1:3" x14ac:dyDescent="0.3">
      <c r="A155" s="135" t="s">
        <v>4349</v>
      </c>
      <c r="B155" s="135" t="s">
        <v>4348</v>
      </c>
      <c r="C155" s="135" t="s">
        <v>4349</v>
      </c>
    </row>
    <row r="156" spans="1:3" x14ac:dyDescent="0.3">
      <c r="A156" s="135" t="s">
        <v>2821</v>
      </c>
      <c r="B156" s="135" t="s">
        <v>2820</v>
      </c>
      <c r="C156" s="135" t="s">
        <v>2821</v>
      </c>
    </row>
    <row r="157" spans="1:3" x14ac:dyDescent="0.3">
      <c r="A157" s="135" t="s">
        <v>2822</v>
      </c>
      <c r="B157" s="135" t="s">
        <v>2822</v>
      </c>
      <c r="C157" s="135" t="s">
        <v>2822</v>
      </c>
    </row>
    <row r="158" spans="1:3" x14ac:dyDescent="0.3">
      <c r="A158" s="135" t="s">
        <v>4351</v>
      </c>
      <c r="B158" s="135" t="s">
        <v>4350</v>
      </c>
      <c r="C158" s="135" t="s">
        <v>4351</v>
      </c>
    </row>
    <row r="159" spans="1:3" x14ac:dyDescent="0.3">
      <c r="A159" s="135" t="s">
        <v>2824</v>
      </c>
      <c r="B159" s="135" t="s">
        <v>2823</v>
      </c>
      <c r="C159" s="135" t="s">
        <v>2824</v>
      </c>
    </row>
    <row r="160" spans="1:3" x14ac:dyDescent="0.3">
      <c r="A160" s="135" t="s">
        <v>4353</v>
      </c>
      <c r="B160" s="135" t="s">
        <v>4352</v>
      </c>
      <c r="C160" s="135" t="s">
        <v>4353</v>
      </c>
    </row>
    <row r="161" spans="1:3" x14ac:dyDescent="0.3">
      <c r="A161" s="135" t="s">
        <v>2825</v>
      </c>
      <c r="B161" s="135" t="s">
        <v>2825</v>
      </c>
      <c r="C161" s="135" t="s">
        <v>2825</v>
      </c>
    </row>
    <row r="162" spans="1:3" x14ac:dyDescent="0.3">
      <c r="A162" s="135" t="s">
        <v>2827</v>
      </c>
      <c r="B162" s="135" t="s">
        <v>2826</v>
      </c>
      <c r="C162" s="135" t="s">
        <v>2827</v>
      </c>
    </row>
    <row r="163" spans="1:3" x14ac:dyDescent="0.3">
      <c r="A163" s="135" t="s">
        <v>2829</v>
      </c>
      <c r="B163" s="135" t="s">
        <v>2828</v>
      </c>
      <c r="C163" s="135" t="s">
        <v>2829</v>
      </c>
    </row>
    <row r="164" spans="1:3" x14ac:dyDescent="0.3">
      <c r="A164" s="135" t="s">
        <v>2831</v>
      </c>
      <c r="B164" s="135" t="s">
        <v>2830</v>
      </c>
      <c r="C164" s="135" t="s">
        <v>2831</v>
      </c>
    </row>
    <row r="165" spans="1:3" x14ac:dyDescent="0.3">
      <c r="A165" s="135" t="s">
        <v>2832</v>
      </c>
      <c r="B165" s="135" t="s">
        <v>2832</v>
      </c>
      <c r="C165" s="135" t="s">
        <v>2832</v>
      </c>
    </row>
    <row r="166" spans="1:3" x14ac:dyDescent="0.3">
      <c r="A166" s="135" t="s">
        <v>2833</v>
      </c>
      <c r="B166" s="135" t="s">
        <v>2833</v>
      </c>
      <c r="C166" s="135" t="s">
        <v>2833</v>
      </c>
    </row>
    <row r="167" spans="1:3" x14ac:dyDescent="0.3">
      <c r="A167" s="135" t="s">
        <v>2835</v>
      </c>
      <c r="B167" s="135" t="s">
        <v>2834</v>
      </c>
      <c r="C167" s="135" t="s">
        <v>2835</v>
      </c>
    </row>
    <row r="168" spans="1:3" x14ac:dyDescent="0.3">
      <c r="A168" s="135" t="s">
        <v>2836</v>
      </c>
      <c r="B168" s="135" t="s">
        <v>2836</v>
      </c>
      <c r="C168" s="135" t="s">
        <v>2836</v>
      </c>
    </row>
    <row r="169" spans="1:3" x14ac:dyDescent="0.3">
      <c r="A169" s="135" t="s">
        <v>4355</v>
      </c>
      <c r="B169" s="135" t="s">
        <v>4354</v>
      </c>
      <c r="C169" s="135" t="s">
        <v>4355</v>
      </c>
    </row>
    <row r="170" spans="1:3" x14ac:dyDescent="0.3">
      <c r="A170" s="135" t="s">
        <v>2838</v>
      </c>
      <c r="B170" s="135" t="s">
        <v>2837</v>
      </c>
      <c r="C170" s="135" t="s">
        <v>2838</v>
      </c>
    </row>
    <row r="171" spans="1:3" x14ac:dyDescent="0.3">
      <c r="A171" s="135" t="s">
        <v>2840</v>
      </c>
      <c r="B171" s="135" t="s">
        <v>2839</v>
      </c>
      <c r="C171" s="135" t="s">
        <v>2840</v>
      </c>
    </row>
    <row r="172" spans="1:3" x14ac:dyDescent="0.3">
      <c r="A172" s="135" t="s">
        <v>2841</v>
      </c>
      <c r="B172" s="135" t="s">
        <v>2841</v>
      </c>
      <c r="C172" s="135" t="s">
        <v>2841</v>
      </c>
    </row>
    <row r="173" spans="1:3" x14ac:dyDescent="0.3">
      <c r="A173" s="135" t="s">
        <v>2842</v>
      </c>
      <c r="B173" s="135" t="s">
        <v>4356</v>
      </c>
      <c r="C173" s="135" t="s">
        <v>2842</v>
      </c>
    </row>
    <row r="174" spans="1:3" x14ac:dyDescent="0.3">
      <c r="A174" s="135" t="s">
        <v>2844</v>
      </c>
      <c r="B174" s="135" t="s">
        <v>2843</v>
      </c>
      <c r="C174" s="135" t="s">
        <v>2844</v>
      </c>
    </row>
    <row r="175" spans="1:3" x14ac:dyDescent="0.3">
      <c r="A175" s="135" t="s">
        <v>2845</v>
      </c>
      <c r="B175" s="135" t="s">
        <v>2845</v>
      </c>
      <c r="C175" s="135" t="s">
        <v>2845</v>
      </c>
    </row>
    <row r="176" spans="1:3" x14ac:dyDescent="0.3">
      <c r="A176" s="135" t="s">
        <v>2847</v>
      </c>
      <c r="B176" s="135" t="s">
        <v>2846</v>
      </c>
      <c r="C176" s="135" t="s">
        <v>2847</v>
      </c>
    </row>
    <row r="177" spans="1:3" x14ac:dyDescent="0.3">
      <c r="A177" s="135" t="s">
        <v>2849</v>
      </c>
      <c r="B177" s="135" t="s">
        <v>2848</v>
      </c>
      <c r="C177" s="135" t="s">
        <v>2849</v>
      </c>
    </row>
    <row r="178" spans="1:3" x14ac:dyDescent="0.3">
      <c r="A178" s="135" t="s">
        <v>4358</v>
      </c>
      <c r="B178" s="135" t="s">
        <v>4357</v>
      </c>
      <c r="C178" s="135" t="s">
        <v>4358</v>
      </c>
    </row>
    <row r="179" spans="1:3" x14ac:dyDescent="0.3">
      <c r="A179" s="135" t="s">
        <v>2851</v>
      </c>
      <c r="B179" s="135" t="s">
        <v>2850</v>
      </c>
      <c r="C179" s="135" t="s">
        <v>2851</v>
      </c>
    </row>
    <row r="180" spans="1:3" x14ac:dyDescent="0.3">
      <c r="A180" s="135" t="s">
        <v>2853</v>
      </c>
      <c r="B180" s="135" t="s">
        <v>2852</v>
      </c>
      <c r="C180" s="135" t="s">
        <v>2853</v>
      </c>
    </row>
    <row r="181" spans="1:3" x14ac:dyDescent="0.3">
      <c r="A181" s="135" t="s">
        <v>2855</v>
      </c>
      <c r="B181" s="135" t="s">
        <v>2854</v>
      </c>
      <c r="C181" s="135" t="s">
        <v>2855</v>
      </c>
    </row>
    <row r="182" spans="1:3" x14ac:dyDescent="0.3">
      <c r="A182" s="135" t="s">
        <v>2857</v>
      </c>
      <c r="B182" s="135" t="s">
        <v>2856</v>
      </c>
      <c r="C182" s="135" t="s">
        <v>2857</v>
      </c>
    </row>
    <row r="183" spans="1:3" x14ac:dyDescent="0.3">
      <c r="A183" s="135" t="s">
        <v>2859</v>
      </c>
      <c r="B183" s="135" t="s">
        <v>2858</v>
      </c>
      <c r="C183" s="135" t="s">
        <v>2859</v>
      </c>
    </row>
    <row r="184" spans="1:3" x14ac:dyDescent="0.3">
      <c r="A184" s="135" t="s">
        <v>2861</v>
      </c>
      <c r="B184" s="135" t="s">
        <v>2860</v>
      </c>
      <c r="C184" s="135" t="s">
        <v>2861</v>
      </c>
    </row>
    <row r="185" spans="1:3" x14ac:dyDescent="0.3">
      <c r="A185" s="135" t="s">
        <v>2863</v>
      </c>
      <c r="B185" s="135" t="s">
        <v>2862</v>
      </c>
      <c r="C185" s="135" t="s">
        <v>2863</v>
      </c>
    </row>
    <row r="186" spans="1:3" x14ac:dyDescent="0.3">
      <c r="A186" s="135" t="s">
        <v>4360</v>
      </c>
      <c r="B186" s="135" t="s">
        <v>4359</v>
      </c>
      <c r="C186" s="135" t="s">
        <v>4360</v>
      </c>
    </row>
    <row r="187" spans="1:3" x14ac:dyDescent="0.3">
      <c r="A187" s="135" t="s">
        <v>2864</v>
      </c>
      <c r="B187" s="135" t="s">
        <v>2864</v>
      </c>
      <c r="C187" s="135" t="s">
        <v>2864</v>
      </c>
    </row>
    <row r="188" spans="1:3" x14ac:dyDescent="0.3">
      <c r="A188" s="135" t="s">
        <v>2865</v>
      </c>
      <c r="B188" s="135" t="s">
        <v>2865</v>
      </c>
      <c r="C188" s="135" t="s">
        <v>2865</v>
      </c>
    </row>
    <row r="189" spans="1:3" x14ac:dyDescent="0.3">
      <c r="A189" s="135" t="s">
        <v>2867</v>
      </c>
      <c r="B189" s="135" t="s">
        <v>2866</v>
      </c>
      <c r="C189" s="135" t="s">
        <v>2867</v>
      </c>
    </row>
    <row r="190" spans="1:3" x14ac:dyDescent="0.3">
      <c r="A190" s="135" t="s">
        <v>2869</v>
      </c>
      <c r="B190" s="135" t="s">
        <v>2868</v>
      </c>
      <c r="C190" s="135" t="s">
        <v>2869</v>
      </c>
    </row>
    <row r="191" spans="1:3" x14ac:dyDescent="0.3">
      <c r="A191" s="135" t="s">
        <v>2870</v>
      </c>
      <c r="B191" s="135" t="s">
        <v>2870</v>
      </c>
      <c r="C191" s="135" t="s">
        <v>2870</v>
      </c>
    </row>
    <row r="192" spans="1:3" x14ac:dyDescent="0.3">
      <c r="A192" s="135" t="s">
        <v>2872</v>
      </c>
      <c r="B192" s="135" t="s">
        <v>2871</v>
      </c>
      <c r="C192" s="135" t="s">
        <v>2872</v>
      </c>
    </row>
    <row r="193" spans="1:3" x14ac:dyDescent="0.3">
      <c r="A193" s="135" t="s">
        <v>4362</v>
      </c>
      <c r="B193" s="135" t="s">
        <v>4361</v>
      </c>
      <c r="C193" s="135" t="s">
        <v>4362</v>
      </c>
    </row>
    <row r="194" spans="1:3" x14ac:dyDescent="0.3">
      <c r="A194" s="135" t="s">
        <v>4364</v>
      </c>
      <c r="B194" s="135" t="s">
        <v>4363</v>
      </c>
      <c r="C194" s="135" t="s">
        <v>4364</v>
      </c>
    </row>
    <row r="195" spans="1:3" x14ac:dyDescent="0.3">
      <c r="A195" s="135" t="s">
        <v>2874</v>
      </c>
      <c r="B195" s="135" t="s">
        <v>2873</v>
      </c>
      <c r="C195" s="135" t="s">
        <v>2874</v>
      </c>
    </row>
    <row r="196" spans="1:3" x14ac:dyDescent="0.3">
      <c r="A196" s="135" t="s">
        <v>2875</v>
      </c>
      <c r="B196" s="135" t="s">
        <v>2875</v>
      </c>
      <c r="C196" s="135" t="s">
        <v>2875</v>
      </c>
    </row>
    <row r="197" spans="1:3" x14ac:dyDescent="0.3">
      <c r="A197" s="135" t="s">
        <v>2877</v>
      </c>
      <c r="B197" s="135" t="s">
        <v>2876</v>
      </c>
      <c r="C197" s="135" t="s">
        <v>2877</v>
      </c>
    </row>
    <row r="198" spans="1:3" x14ac:dyDescent="0.3">
      <c r="A198" s="135" t="s">
        <v>2878</v>
      </c>
      <c r="B198" s="135" t="s">
        <v>2878</v>
      </c>
      <c r="C198" s="135" t="s">
        <v>2878</v>
      </c>
    </row>
    <row r="199" spans="1:3" x14ac:dyDescent="0.3">
      <c r="A199" s="135" t="s">
        <v>2879</v>
      </c>
      <c r="B199" s="135" t="s">
        <v>2879</v>
      </c>
      <c r="C199" s="135" t="s">
        <v>2879</v>
      </c>
    </row>
    <row r="200" spans="1:3" x14ac:dyDescent="0.3">
      <c r="A200" s="135" t="s">
        <v>2881</v>
      </c>
      <c r="B200" s="135" t="s">
        <v>2880</v>
      </c>
      <c r="C200" s="135" t="s">
        <v>2881</v>
      </c>
    </row>
    <row r="201" spans="1:3" x14ac:dyDescent="0.3">
      <c r="A201" s="135" t="s">
        <v>2883</v>
      </c>
      <c r="B201" s="135" t="s">
        <v>2882</v>
      </c>
      <c r="C201" s="135" t="s">
        <v>2883</v>
      </c>
    </row>
    <row r="202" spans="1:3" x14ac:dyDescent="0.3">
      <c r="A202" s="135" t="s">
        <v>4366</v>
      </c>
      <c r="B202" s="135" t="s">
        <v>4365</v>
      </c>
      <c r="C202" s="135" t="s">
        <v>4366</v>
      </c>
    </row>
    <row r="203" spans="1:3" x14ac:dyDescent="0.3">
      <c r="A203" s="135" t="s">
        <v>2884</v>
      </c>
      <c r="B203" s="135" t="s">
        <v>2884</v>
      </c>
      <c r="C203" s="135" t="s">
        <v>2884</v>
      </c>
    </row>
    <row r="204" spans="1:3" x14ac:dyDescent="0.3">
      <c r="A204" s="135" t="s">
        <v>2886</v>
      </c>
      <c r="B204" s="135" t="s">
        <v>2885</v>
      </c>
      <c r="C204" s="135" t="s">
        <v>2886</v>
      </c>
    </row>
    <row r="205" spans="1:3" x14ac:dyDescent="0.3">
      <c r="A205" s="135" t="s">
        <v>2887</v>
      </c>
      <c r="B205" s="135" t="s">
        <v>2887</v>
      </c>
      <c r="C205" s="135" t="s">
        <v>2887</v>
      </c>
    </row>
    <row r="206" spans="1:3" x14ac:dyDescent="0.3">
      <c r="A206" s="135" t="s">
        <v>2889</v>
      </c>
      <c r="B206" s="135" t="s">
        <v>2888</v>
      </c>
      <c r="C206" s="135" t="s">
        <v>2889</v>
      </c>
    </row>
    <row r="207" spans="1:3" x14ac:dyDescent="0.3">
      <c r="A207" s="135" t="s">
        <v>4368</v>
      </c>
      <c r="B207" s="135" t="s">
        <v>4367</v>
      </c>
      <c r="C207" s="135" t="s">
        <v>4368</v>
      </c>
    </row>
    <row r="208" spans="1:3" x14ac:dyDescent="0.3">
      <c r="A208" s="135" t="s">
        <v>2891</v>
      </c>
      <c r="B208" s="135" t="s">
        <v>2890</v>
      </c>
      <c r="C208" s="135" t="s">
        <v>2891</v>
      </c>
    </row>
    <row r="209" spans="1:3" x14ac:dyDescent="0.3">
      <c r="A209" s="135" t="s">
        <v>2893</v>
      </c>
      <c r="B209" s="135" t="s">
        <v>2892</v>
      </c>
      <c r="C209" s="135" t="s">
        <v>2893</v>
      </c>
    </row>
    <row r="210" spans="1:3" x14ac:dyDescent="0.3">
      <c r="A210" s="135" t="s">
        <v>2895</v>
      </c>
      <c r="B210" s="135" t="s">
        <v>2894</v>
      </c>
      <c r="C210" s="135" t="s">
        <v>2895</v>
      </c>
    </row>
    <row r="211" spans="1:3" x14ac:dyDescent="0.3">
      <c r="A211" s="135" t="s">
        <v>2896</v>
      </c>
      <c r="B211" s="135" t="s">
        <v>2896</v>
      </c>
      <c r="C211" s="135" t="s">
        <v>2896</v>
      </c>
    </row>
    <row r="212" spans="1:3" x14ac:dyDescent="0.3">
      <c r="A212" s="135" t="s">
        <v>2898</v>
      </c>
      <c r="B212" s="135" t="s">
        <v>2897</v>
      </c>
      <c r="C212" s="135" t="s">
        <v>2898</v>
      </c>
    </row>
    <row r="213" spans="1:3" x14ac:dyDescent="0.3">
      <c r="A213" s="135" t="s">
        <v>2900</v>
      </c>
      <c r="B213" s="135" t="s">
        <v>2899</v>
      </c>
      <c r="C213" s="135" t="s">
        <v>2900</v>
      </c>
    </row>
    <row r="214" spans="1:3" x14ac:dyDescent="0.3">
      <c r="A214" s="135" t="s">
        <v>4370</v>
      </c>
      <c r="B214" s="135" t="s">
        <v>4369</v>
      </c>
      <c r="C214" s="135" t="s">
        <v>4370</v>
      </c>
    </row>
    <row r="215" spans="1:3" x14ac:dyDescent="0.3">
      <c r="A215" s="135" t="s">
        <v>2902</v>
      </c>
      <c r="B215" s="135" t="s">
        <v>2901</v>
      </c>
      <c r="C215" s="135" t="s">
        <v>2902</v>
      </c>
    </row>
    <row r="216" spans="1:3" x14ac:dyDescent="0.3">
      <c r="A216" s="135" t="s">
        <v>2904</v>
      </c>
      <c r="B216" s="135" t="s">
        <v>2903</v>
      </c>
      <c r="C216" s="135" t="s">
        <v>2904</v>
      </c>
    </row>
    <row r="217" spans="1:3" x14ac:dyDescent="0.3">
      <c r="A217" s="135" t="s">
        <v>2906</v>
      </c>
      <c r="B217" s="135" t="s">
        <v>2905</v>
      </c>
      <c r="C217" s="135" t="s">
        <v>2906</v>
      </c>
    </row>
    <row r="218" spans="1:3" x14ac:dyDescent="0.3">
      <c r="A218" s="135" t="s">
        <v>2908</v>
      </c>
      <c r="B218" s="135" t="s">
        <v>2907</v>
      </c>
      <c r="C218" s="135" t="s">
        <v>2908</v>
      </c>
    </row>
    <row r="219" spans="1:3" x14ac:dyDescent="0.3">
      <c r="A219" s="135" t="s">
        <v>2910</v>
      </c>
      <c r="B219" s="135" t="s">
        <v>2909</v>
      </c>
      <c r="C219" s="135" t="s">
        <v>2910</v>
      </c>
    </row>
    <row r="220" spans="1:3" x14ac:dyDescent="0.3">
      <c r="A220" s="135" t="s">
        <v>4372</v>
      </c>
      <c r="B220" s="135" t="s">
        <v>4371</v>
      </c>
      <c r="C220" s="135" t="s">
        <v>4372</v>
      </c>
    </row>
    <row r="221" spans="1:3" x14ac:dyDescent="0.3">
      <c r="A221" s="135" t="s">
        <v>2912</v>
      </c>
      <c r="B221" s="135" t="s">
        <v>2911</v>
      </c>
      <c r="C221" s="135" t="s">
        <v>2912</v>
      </c>
    </row>
    <row r="222" spans="1:3" x14ac:dyDescent="0.3">
      <c r="A222" s="135" t="s">
        <v>2914</v>
      </c>
      <c r="B222" s="135" t="s">
        <v>2913</v>
      </c>
      <c r="C222" s="135" t="s">
        <v>2914</v>
      </c>
    </row>
    <row r="223" spans="1:3" x14ac:dyDescent="0.3">
      <c r="A223" s="135" t="s">
        <v>4374</v>
      </c>
      <c r="B223" s="135" t="s">
        <v>4373</v>
      </c>
      <c r="C223" s="135" t="s">
        <v>4374</v>
      </c>
    </row>
    <row r="224" spans="1:3" x14ac:dyDescent="0.3">
      <c r="A224" s="135" t="s">
        <v>4376</v>
      </c>
      <c r="B224" s="135" t="s">
        <v>4375</v>
      </c>
      <c r="C224" s="135" t="s">
        <v>4376</v>
      </c>
    </row>
    <row r="225" spans="1:3" x14ac:dyDescent="0.3">
      <c r="A225" s="135" t="s">
        <v>4378</v>
      </c>
      <c r="B225" s="135" t="s">
        <v>4377</v>
      </c>
      <c r="C225" s="135" t="s">
        <v>4378</v>
      </c>
    </row>
    <row r="226" spans="1:3" x14ac:dyDescent="0.3">
      <c r="A226" s="135" t="s">
        <v>2916</v>
      </c>
      <c r="B226" s="135" t="s">
        <v>2915</v>
      </c>
      <c r="C226" s="135" t="s">
        <v>2916</v>
      </c>
    </row>
    <row r="227" spans="1:3" x14ac:dyDescent="0.3">
      <c r="A227" s="135" t="s">
        <v>2918</v>
      </c>
      <c r="B227" s="135" t="s">
        <v>2917</v>
      </c>
      <c r="C227" s="135" t="s">
        <v>2918</v>
      </c>
    </row>
    <row r="228" spans="1:3" x14ac:dyDescent="0.3">
      <c r="A228" s="135" t="s">
        <v>4380</v>
      </c>
      <c r="B228" s="135" t="s">
        <v>4379</v>
      </c>
      <c r="C228" s="135" t="s">
        <v>4380</v>
      </c>
    </row>
    <row r="229" spans="1:3" x14ac:dyDescent="0.3">
      <c r="A229" s="135" t="s">
        <v>4381</v>
      </c>
      <c r="B229" s="135" t="s">
        <v>2919</v>
      </c>
      <c r="C229" s="135" t="s">
        <v>4381</v>
      </c>
    </row>
    <row r="230" spans="1:3" x14ac:dyDescent="0.3">
      <c r="A230" s="135" t="s">
        <v>2920</v>
      </c>
      <c r="B230" s="135" t="s">
        <v>2920</v>
      </c>
      <c r="C230" s="135" t="s">
        <v>2920</v>
      </c>
    </row>
    <row r="231" spans="1:3" x14ac:dyDescent="0.3">
      <c r="A231" s="135" t="s">
        <v>2921</v>
      </c>
      <c r="B231" s="135" t="s">
        <v>2921</v>
      </c>
      <c r="C231" s="135" t="s">
        <v>2921</v>
      </c>
    </row>
    <row r="232" spans="1:3" x14ac:dyDescent="0.3">
      <c r="A232" s="135" t="s">
        <v>4382</v>
      </c>
      <c r="B232" s="135" t="s">
        <v>4382</v>
      </c>
      <c r="C232" s="135" t="s">
        <v>4382</v>
      </c>
    </row>
    <row r="233" spans="1:3" x14ac:dyDescent="0.3">
      <c r="A233" s="135" t="s">
        <v>4384</v>
      </c>
      <c r="B233" s="135" t="s">
        <v>4383</v>
      </c>
      <c r="C233" s="135" t="s">
        <v>4384</v>
      </c>
    </row>
    <row r="234" spans="1:3" x14ac:dyDescent="0.3">
      <c r="A234" s="135" t="s">
        <v>2922</v>
      </c>
      <c r="B234" s="135" t="s">
        <v>2922</v>
      </c>
      <c r="C234" s="135" t="s">
        <v>2922</v>
      </c>
    </row>
    <row r="235" spans="1:3" x14ac:dyDescent="0.3">
      <c r="A235" s="135" t="s">
        <v>2924</v>
      </c>
      <c r="B235" s="135" t="s">
        <v>2923</v>
      </c>
      <c r="C235" s="135" t="s">
        <v>2924</v>
      </c>
    </row>
    <row r="236" spans="1:3" x14ac:dyDescent="0.3">
      <c r="A236" s="135" t="s">
        <v>2926</v>
      </c>
      <c r="B236" s="135" t="s">
        <v>2925</v>
      </c>
      <c r="C236" s="135" t="s">
        <v>2926</v>
      </c>
    </row>
    <row r="237" spans="1:3" x14ac:dyDescent="0.3">
      <c r="A237" s="135" t="s">
        <v>2928</v>
      </c>
      <c r="B237" s="135" t="s">
        <v>2927</v>
      </c>
      <c r="C237" s="135" t="s">
        <v>2928</v>
      </c>
    </row>
    <row r="238" spans="1:3" x14ac:dyDescent="0.3">
      <c r="A238" s="135" t="s">
        <v>4386</v>
      </c>
      <c r="B238" s="135" t="s">
        <v>4385</v>
      </c>
      <c r="C238" s="135" t="s">
        <v>4386</v>
      </c>
    </row>
    <row r="239" spans="1:3" x14ac:dyDescent="0.3">
      <c r="A239" s="135" t="s">
        <v>2930</v>
      </c>
      <c r="B239" s="135" t="s">
        <v>2929</v>
      </c>
      <c r="C239" s="135" t="s">
        <v>2930</v>
      </c>
    </row>
    <row r="240" spans="1:3" x14ac:dyDescent="0.3">
      <c r="A240" s="135" t="s">
        <v>2932</v>
      </c>
      <c r="B240" s="135" t="s">
        <v>2931</v>
      </c>
      <c r="C240" s="135" t="s">
        <v>2932</v>
      </c>
    </row>
    <row r="241" spans="1:3" x14ac:dyDescent="0.3">
      <c r="A241" s="135" t="s">
        <v>2934</v>
      </c>
      <c r="B241" s="135" t="s">
        <v>2933</v>
      </c>
      <c r="C241" s="135" t="s">
        <v>2934</v>
      </c>
    </row>
    <row r="242" spans="1:3" x14ac:dyDescent="0.3">
      <c r="A242" s="135" t="s">
        <v>2935</v>
      </c>
      <c r="B242" s="135" t="s">
        <v>2935</v>
      </c>
      <c r="C242" s="135" t="s">
        <v>2935</v>
      </c>
    </row>
    <row r="243" spans="1:3" x14ac:dyDescent="0.3">
      <c r="A243" s="135" t="s">
        <v>2937</v>
      </c>
      <c r="B243" s="135" t="s">
        <v>2936</v>
      </c>
      <c r="C243" s="135" t="s">
        <v>2937</v>
      </c>
    </row>
    <row r="244" spans="1:3" x14ac:dyDescent="0.3">
      <c r="A244" s="135" t="s">
        <v>2939</v>
      </c>
      <c r="B244" s="135" t="s">
        <v>2938</v>
      </c>
      <c r="C244" s="135" t="s">
        <v>2939</v>
      </c>
    </row>
    <row r="245" spans="1:3" x14ac:dyDescent="0.3">
      <c r="A245" s="135" t="s">
        <v>2940</v>
      </c>
      <c r="B245" s="135" t="s">
        <v>2940</v>
      </c>
      <c r="C245" s="135" t="s">
        <v>2940</v>
      </c>
    </row>
    <row r="246" spans="1:3" x14ac:dyDescent="0.3">
      <c r="A246" s="135" t="s">
        <v>4388</v>
      </c>
      <c r="B246" s="135" t="s">
        <v>4387</v>
      </c>
      <c r="C246" s="135" t="s">
        <v>4388</v>
      </c>
    </row>
    <row r="247" spans="1:3" x14ac:dyDescent="0.3">
      <c r="A247" s="135" t="s">
        <v>2942</v>
      </c>
      <c r="B247" s="135" t="s">
        <v>2941</v>
      </c>
      <c r="C247" s="135" t="s">
        <v>2942</v>
      </c>
    </row>
    <row r="248" spans="1:3" x14ac:dyDescent="0.3">
      <c r="A248" s="135" t="s">
        <v>4390</v>
      </c>
      <c r="B248" s="135" t="s">
        <v>4389</v>
      </c>
      <c r="C248" s="135" t="s">
        <v>4390</v>
      </c>
    </row>
    <row r="249" spans="1:3" x14ac:dyDescent="0.3">
      <c r="A249" s="135" t="s">
        <v>2943</v>
      </c>
      <c r="B249" s="135" t="s">
        <v>2943</v>
      </c>
      <c r="C249" s="135" t="s">
        <v>2943</v>
      </c>
    </row>
    <row r="250" spans="1:3" x14ac:dyDescent="0.3">
      <c r="A250" s="135" t="s">
        <v>2945</v>
      </c>
      <c r="B250" s="135" t="s">
        <v>2944</v>
      </c>
      <c r="C250" s="135" t="s">
        <v>2945</v>
      </c>
    </row>
    <row r="251" spans="1:3" x14ac:dyDescent="0.3">
      <c r="A251" s="135" t="s">
        <v>2947</v>
      </c>
      <c r="B251" s="135" t="s">
        <v>2946</v>
      </c>
      <c r="C251" s="135" t="s">
        <v>2947</v>
      </c>
    </row>
    <row r="252" spans="1:3" x14ac:dyDescent="0.3">
      <c r="A252" s="135" t="s">
        <v>2949</v>
      </c>
      <c r="B252" s="135" t="s">
        <v>2948</v>
      </c>
      <c r="C252" s="135" t="s">
        <v>2949</v>
      </c>
    </row>
    <row r="253" spans="1:3" x14ac:dyDescent="0.3">
      <c r="A253" s="135" t="s">
        <v>2951</v>
      </c>
      <c r="B253" s="135" t="s">
        <v>2950</v>
      </c>
      <c r="C253" s="135" t="s">
        <v>2951</v>
      </c>
    </row>
    <row r="254" spans="1:3" x14ac:dyDescent="0.3">
      <c r="A254" s="135" t="s">
        <v>2952</v>
      </c>
      <c r="B254" s="135" t="s">
        <v>2952</v>
      </c>
      <c r="C254" s="135" t="s">
        <v>2952</v>
      </c>
    </row>
    <row r="255" spans="1:3" x14ac:dyDescent="0.3">
      <c r="A255" s="135" t="s">
        <v>2954</v>
      </c>
      <c r="B255" s="135" t="s">
        <v>2953</v>
      </c>
      <c r="C255" s="135" t="s">
        <v>2954</v>
      </c>
    </row>
    <row r="256" spans="1:3" x14ac:dyDescent="0.3">
      <c r="A256" s="135" t="s">
        <v>2956</v>
      </c>
      <c r="B256" s="135" t="s">
        <v>2955</v>
      </c>
      <c r="C256" s="135" t="s">
        <v>2956</v>
      </c>
    </row>
    <row r="257" spans="1:3" x14ac:dyDescent="0.3">
      <c r="A257" s="135" t="s">
        <v>2957</v>
      </c>
      <c r="B257" s="135" t="s">
        <v>2957</v>
      </c>
      <c r="C257" s="135" t="s">
        <v>2957</v>
      </c>
    </row>
    <row r="258" spans="1:3" x14ac:dyDescent="0.3">
      <c r="A258" s="135" t="s">
        <v>2959</v>
      </c>
      <c r="B258" s="135" t="s">
        <v>2958</v>
      </c>
      <c r="C258" s="135" t="s">
        <v>2959</v>
      </c>
    </row>
    <row r="259" spans="1:3" x14ac:dyDescent="0.3">
      <c r="A259" s="135" t="s">
        <v>2960</v>
      </c>
      <c r="B259" s="135" t="s">
        <v>2960</v>
      </c>
      <c r="C259" s="135" t="s">
        <v>2960</v>
      </c>
    </row>
    <row r="260" spans="1:3" x14ac:dyDescent="0.3">
      <c r="A260" s="135" t="s">
        <v>2963</v>
      </c>
      <c r="B260" s="135" t="s">
        <v>2962</v>
      </c>
      <c r="C260" s="135" t="s">
        <v>2963</v>
      </c>
    </row>
    <row r="261" spans="1:3" x14ac:dyDescent="0.3">
      <c r="A261" s="135" t="s">
        <v>4391</v>
      </c>
      <c r="B261" s="135" t="s">
        <v>2961</v>
      </c>
      <c r="C261" s="135" t="s">
        <v>4391</v>
      </c>
    </row>
    <row r="262" spans="1:3" x14ac:dyDescent="0.3">
      <c r="A262" s="135" t="s">
        <v>2964</v>
      </c>
      <c r="B262" s="135" t="s">
        <v>2964</v>
      </c>
      <c r="C262" s="135" t="s">
        <v>2964</v>
      </c>
    </row>
    <row r="263" spans="1:3" x14ac:dyDescent="0.3">
      <c r="A263" s="135" t="s">
        <v>2966</v>
      </c>
      <c r="B263" s="135" t="s">
        <v>2965</v>
      </c>
      <c r="C263" s="135" t="s">
        <v>2966</v>
      </c>
    </row>
    <row r="264" spans="1:3" x14ac:dyDescent="0.3">
      <c r="A264" s="135" t="s">
        <v>2968</v>
      </c>
      <c r="B264" s="135" t="s">
        <v>2967</v>
      </c>
      <c r="C264" s="135" t="s">
        <v>2968</v>
      </c>
    </row>
    <row r="265" spans="1:3" x14ac:dyDescent="0.3">
      <c r="A265" s="135" t="s">
        <v>4392</v>
      </c>
      <c r="B265" s="135" t="s">
        <v>2969</v>
      </c>
      <c r="C265" s="135" t="s">
        <v>4392</v>
      </c>
    </row>
    <row r="266" spans="1:3" x14ac:dyDescent="0.3">
      <c r="A266" s="135" t="s">
        <v>2971</v>
      </c>
      <c r="B266" s="135" t="s">
        <v>2970</v>
      </c>
      <c r="C266" s="135" t="s">
        <v>2971</v>
      </c>
    </row>
    <row r="267" spans="1:3" x14ac:dyDescent="0.3">
      <c r="A267" s="135" t="s">
        <v>2973</v>
      </c>
      <c r="B267" s="135" t="s">
        <v>2972</v>
      </c>
      <c r="C267" s="135" t="s">
        <v>2973</v>
      </c>
    </row>
    <row r="268" spans="1:3" x14ac:dyDescent="0.3">
      <c r="A268" s="135" t="s">
        <v>4394</v>
      </c>
      <c r="B268" s="135" t="s">
        <v>4393</v>
      </c>
      <c r="C268" s="135" t="s">
        <v>4394</v>
      </c>
    </row>
    <row r="269" spans="1:3" x14ac:dyDescent="0.3">
      <c r="A269" s="135" t="s">
        <v>2975</v>
      </c>
      <c r="B269" s="135" t="s">
        <v>2974</v>
      </c>
      <c r="C269" s="135" t="s">
        <v>2975</v>
      </c>
    </row>
    <row r="270" spans="1:3" x14ac:dyDescent="0.3">
      <c r="A270" s="135" t="s">
        <v>2977</v>
      </c>
      <c r="B270" s="135" t="s">
        <v>2976</v>
      </c>
      <c r="C270" s="135" t="s">
        <v>2977</v>
      </c>
    </row>
    <row r="271" spans="1:3" x14ac:dyDescent="0.3">
      <c r="A271" s="135" t="s">
        <v>2979</v>
      </c>
      <c r="B271" s="135" t="s">
        <v>2978</v>
      </c>
      <c r="C271" s="135" t="s">
        <v>2979</v>
      </c>
    </row>
    <row r="272" spans="1:3" x14ac:dyDescent="0.3">
      <c r="A272" s="135" t="s">
        <v>2981</v>
      </c>
      <c r="B272" s="135" t="s">
        <v>2980</v>
      </c>
      <c r="C272" s="135" t="s">
        <v>2981</v>
      </c>
    </row>
    <row r="273" spans="1:3" x14ac:dyDescent="0.3">
      <c r="A273" s="135" t="s">
        <v>2983</v>
      </c>
      <c r="B273" s="135" t="s">
        <v>2982</v>
      </c>
      <c r="C273" s="135" t="s">
        <v>2983</v>
      </c>
    </row>
    <row r="274" spans="1:3" x14ac:dyDescent="0.3">
      <c r="A274" s="135" t="s">
        <v>2985</v>
      </c>
      <c r="B274" s="135" t="s">
        <v>2984</v>
      </c>
      <c r="C274" s="135" t="s">
        <v>2985</v>
      </c>
    </row>
    <row r="275" spans="1:3" x14ac:dyDescent="0.3">
      <c r="A275" s="135" t="s">
        <v>2987</v>
      </c>
      <c r="B275" s="135" t="s">
        <v>2986</v>
      </c>
      <c r="C275" s="135" t="s">
        <v>2987</v>
      </c>
    </row>
    <row r="276" spans="1:3" x14ac:dyDescent="0.3">
      <c r="A276" s="135" t="s">
        <v>4396</v>
      </c>
      <c r="B276" s="135" t="s">
        <v>4395</v>
      </c>
      <c r="C276" s="135" t="s">
        <v>4396</v>
      </c>
    </row>
    <row r="277" spans="1:3" x14ac:dyDescent="0.3">
      <c r="A277" s="135" t="s">
        <v>2989</v>
      </c>
      <c r="B277" s="135" t="s">
        <v>2988</v>
      </c>
      <c r="C277" s="135" t="s">
        <v>2989</v>
      </c>
    </row>
    <row r="278" spans="1:3" x14ac:dyDescent="0.3">
      <c r="A278" s="135" t="s">
        <v>2991</v>
      </c>
      <c r="B278" s="135" t="s">
        <v>2990</v>
      </c>
      <c r="C278" s="135" t="s">
        <v>2991</v>
      </c>
    </row>
    <row r="279" spans="1:3" x14ac:dyDescent="0.3">
      <c r="A279" s="135" t="s">
        <v>2993</v>
      </c>
      <c r="B279" s="135" t="s">
        <v>2992</v>
      </c>
      <c r="C279" s="135" t="s">
        <v>2993</v>
      </c>
    </row>
    <row r="280" spans="1:3" x14ac:dyDescent="0.3">
      <c r="A280" s="135" t="s">
        <v>4398</v>
      </c>
      <c r="B280" s="135" t="s">
        <v>4397</v>
      </c>
      <c r="C280" s="135" t="s">
        <v>4398</v>
      </c>
    </row>
    <row r="281" spans="1:3" x14ac:dyDescent="0.3">
      <c r="A281" s="135" t="s">
        <v>4400</v>
      </c>
      <c r="B281" s="135" t="s">
        <v>4399</v>
      </c>
      <c r="C281" s="135" t="s">
        <v>4400</v>
      </c>
    </row>
    <row r="282" spans="1:3" x14ac:dyDescent="0.3">
      <c r="A282" s="135" t="s">
        <v>4402</v>
      </c>
      <c r="B282" s="135" t="s">
        <v>4401</v>
      </c>
      <c r="C282" s="135" t="s">
        <v>4402</v>
      </c>
    </row>
    <row r="283" spans="1:3" x14ac:dyDescent="0.3">
      <c r="A283" s="135" t="s">
        <v>2995</v>
      </c>
      <c r="B283" s="135" t="s">
        <v>2994</v>
      </c>
      <c r="C283" s="135" t="s">
        <v>2995</v>
      </c>
    </row>
    <row r="284" spans="1:3" x14ac:dyDescent="0.3">
      <c r="A284" s="135" t="s">
        <v>2997</v>
      </c>
      <c r="B284" s="135" t="s">
        <v>2996</v>
      </c>
      <c r="C284" s="135" t="s">
        <v>2997</v>
      </c>
    </row>
    <row r="285" spans="1:3" x14ac:dyDescent="0.3">
      <c r="A285" s="135" t="s">
        <v>4403</v>
      </c>
      <c r="B285" s="135" t="s">
        <v>4403</v>
      </c>
      <c r="C285" s="135" t="s">
        <v>4403</v>
      </c>
    </row>
    <row r="286" spans="1:3" x14ac:dyDescent="0.3">
      <c r="A286" s="135" t="s">
        <v>4404</v>
      </c>
      <c r="B286" s="135" t="s">
        <v>4404</v>
      </c>
      <c r="C286" s="135" t="s">
        <v>4404</v>
      </c>
    </row>
    <row r="287" spans="1:3" x14ac:dyDescent="0.3">
      <c r="A287" s="135" t="s">
        <v>2999</v>
      </c>
      <c r="B287" s="135" t="s">
        <v>2998</v>
      </c>
      <c r="C287" s="135" t="s">
        <v>2999</v>
      </c>
    </row>
    <row r="288" spans="1:3" x14ac:dyDescent="0.3">
      <c r="A288" s="135" t="s">
        <v>3001</v>
      </c>
      <c r="B288" s="135" t="s">
        <v>3000</v>
      </c>
      <c r="C288" s="135" t="s">
        <v>3001</v>
      </c>
    </row>
    <row r="289" spans="1:3" x14ac:dyDescent="0.3">
      <c r="A289" s="135" t="s">
        <v>3003</v>
      </c>
      <c r="B289" s="135" t="s">
        <v>3002</v>
      </c>
      <c r="C289" s="135" t="s">
        <v>3003</v>
      </c>
    </row>
    <row r="290" spans="1:3" x14ac:dyDescent="0.3">
      <c r="A290" s="135" t="s">
        <v>3005</v>
      </c>
      <c r="B290" s="135" t="s">
        <v>3004</v>
      </c>
      <c r="C290" s="135" t="s">
        <v>3005</v>
      </c>
    </row>
    <row r="291" spans="1:3" x14ac:dyDescent="0.3">
      <c r="A291" s="135" t="s">
        <v>3006</v>
      </c>
      <c r="B291" s="135" t="s">
        <v>3006</v>
      </c>
      <c r="C291" s="135" t="s">
        <v>3006</v>
      </c>
    </row>
    <row r="292" spans="1:3" x14ac:dyDescent="0.3">
      <c r="A292" s="135" t="s">
        <v>3008</v>
      </c>
      <c r="B292" s="135" t="s">
        <v>3007</v>
      </c>
      <c r="C292" s="135" t="s">
        <v>3008</v>
      </c>
    </row>
    <row r="293" spans="1:3" x14ac:dyDescent="0.3">
      <c r="A293" s="135" t="s">
        <v>3009</v>
      </c>
      <c r="B293" s="135" t="s">
        <v>3009</v>
      </c>
      <c r="C293" s="135" t="s">
        <v>3009</v>
      </c>
    </row>
    <row r="294" spans="1:3" x14ac:dyDescent="0.3">
      <c r="A294" s="135" t="s">
        <v>3010</v>
      </c>
      <c r="B294" s="135" t="s">
        <v>3010</v>
      </c>
      <c r="C294" s="135" t="s">
        <v>3010</v>
      </c>
    </row>
    <row r="295" spans="1:3" x14ac:dyDescent="0.3">
      <c r="A295" s="135" t="s">
        <v>3011</v>
      </c>
      <c r="B295" s="135" t="s">
        <v>3011</v>
      </c>
      <c r="C295" s="135" t="s">
        <v>3011</v>
      </c>
    </row>
    <row r="296" spans="1:3" x14ac:dyDescent="0.3">
      <c r="A296" s="135" t="s">
        <v>3013</v>
      </c>
      <c r="B296" s="135" t="s">
        <v>3012</v>
      </c>
      <c r="C296" s="135" t="s">
        <v>3013</v>
      </c>
    </row>
    <row r="297" spans="1:3" x14ac:dyDescent="0.3">
      <c r="A297" s="135" t="s">
        <v>3015</v>
      </c>
      <c r="B297" s="135" t="s">
        <v>3014</v>
      </c>
      <c r="C297" s="135" t="s">
        <v>3015</v>
      </c>
    </row>
    <row r="298" spans="1:3" x14ac:dyDescent="0.3">
      <c r="A298" s="135" t="s">
        <v>3016</v>
      </c>
      <c r="B298" s="135" t="s">
        <v>3016</v>
      </c>
      <c r="C298" s="135" t="s">
        <v>3016</v>
      </c>
    </row>
    <row r="299" spans="1:3" x14ac:dyDescent="0.3">
      <c r="A299" s="135" t="s">
        <v>3018</v>
      </c>
      <c r="B299" s="135" t="s">
        <v>3017</v>
      </c>
      <c r="C299" s="135" t="s">
        <v>3018</v>
      </c>
    </row>
    <row r="300" spans="1:3" x14ac:dyDescent="0.3">
      <c r="A300" s="135" t="s">
        <v>3020</v>
      </c>
      <c r="B300" s="135" t="s">
        <v>3019</v>
      </c>
      <c r="C300" s="135" t="s">
        <v>3020</v>
      </c>
    </row>
    <row r="301" spans="1:3" x14ac:dyDescent="0.3">
      <c r="A301" s="135" t="s">
        <v>3021</v>
      </c>
      <c r="B301" s="135" t="s">
        <v>3021</v>
      </c>
      <c r="C301" s="135" t="s">
        <v>3021</v>
      </c>
    </row>
    <row r="302" spans="1:3" x14ac:dyDescent="0.3">
      <c r="A302" s="135" t="s">
        <v>3023</v>
      </c>
      <c r="B302" s="135" t="s">
        <v>3022</v>
      </c>
      <c r="C302" s="135" t="s">
        <v>3023</v>
      </c>
    </row>
    <row r="303" spans="1:3" x14ac:dyDescent="0.3">
      <c r="A303" s="135" t="s">
        <v>3025</v>
      </c>
      <c r="B303" s="135" t="s">
        <v>3024</v>
      </c>
      <c r="C303" s="135" t="s">
        <v>3025</v>
      </c>
    </row>
    <row r="304" spans="1:3" x14ac:dyDescent="0.3">
      <c r="A304" s="135" t="s">
        <v>3027</v>
      </c>
      <c r="B304" s="135" t="s">
        <v>3026</v>
      </c>
      <c r="C304" s="135" t="s">
        <v>3027</v>
      </c>
    </row>
    <row r="305" spans="1:3" x14ac:dyDescent="0.3">
      <c r="A305" s="135" t="s">
        <v>3028</v>
      </c>
      <c r="B305" s="135" t="s">
        <v>3028</v>
      </c>
      <c r="C305" s="135" t="s">
        <v>3028</v>
      </c>
    </row>
    <row r="306" spans="1:3" x14ac:dyDescent="0.3">
      <c r="A306" s="135" t="s">
        <v>3030</v>
      </c>
      <c r="B306" s="135" t="s">
        <v>3029</v>
      </c>
      <c r="C306" s="135" t="s">
        <v>3030</v>
      </c>
    </row>
    <row r="307" spans="1:3" x14ac:dyDescent="0.3">
      <c r="A307" s="135" t="s">
        <v>3032</v>
      </c>
      <c r="B307" s="135" t="s">
        <v>3031</v>
      </c>
      <c r="C307" s="135" t="s">
        <v>3032</v>
      </c>
    </row>
    <row r="308" spans="1:3" x14ac:dyDescent="0.3">
      <c r="A308" s="135" t="s">
        <v>4406</v>
      </c>
      <c r="B308" s="135" t="s">
        <v>4405</v>
      </c>
      <c r="C308" s="135" t="s">
        <v>4406</v>
      </c>
    </row>
    <row r="309" spans="1:3" x14ac:dyDescent="0.3">
      <c r="A309" s="135" t="s">
        <v>3034</v>
      </c>
      <c r="B309" s="135" t="s">
        <v>3033</v>
      </c>
      <c r="C309" s="135" t="s">
        <v>3034</v>
      </c>
    </row>
    <row r="310" spans="1:3" x14ac:dyDescent="0.3">
      <c r="A310" s="135" t="s">
        <v>3036</v>
      </c>
      <c r="B310" s="135" t="s">
        <v>3035</v>
      </c>
      <c r="C310" s="135" t="s">
        <v>3036</v>
      </c>
    </row>
    <row r="311" spans="1:3" x14ac:dyDescent="0.3">
      <c r="A311" s="135" t="s">
        <v>3038</v>
      </c>
      <c r="B311" s="135" t="s">
        <v>3037</v>
      </c>
      <c r="C311" s="135" t="s">
        <v>3038</v>
      </c>
    </row>
    <row r="312" spans="1:3" x14ac:dyDescent="0.3">
      <c r="A312" s="135" t="s">
        <v>4407</v>
      </c>
      <c r="B312" s="135" t="s">
        <v>3039</v>
      </c>
      <c r="C312" s="135" t="s">
        <v>4407</v>
      </c>
    </row>
    <row r="313" spans="1:3" x14ac:dyDescent="0.3">
      <c r="A313" s="135" t="s">
        <v>3040</v>
      </c>
      <c r="B313" s="135" t="s">
        <v>3040</v>
      </c>
      <c r="C313" s="135" t="s">
        <v>3040</v>
      </c>
    </row>
    <row r="314" spans="1:3" x14ac:dyDescent="0.3">
      <c r="A314" s="135" t="s">
        <v>3042</v>
      </c>
      <c r="B314" s="135" t="s">
        <v>3041</v>
      </c>
      <c r="C314" s="135" t="s">
        <v>3042</v>
      </c>
    </row>
    <row r="315" spans="1:3" x14ac:dyDescent="0.3">
      <c r="A315" s="135" t="s">
        <v>3043</v>
      </c>
      <c r="B315" s="135" t="s">
        <v>3043</v>
      </c>
      <c r="C315" s="135" t="s">
        <v>3043</v>
      </c>
    </row>
    <row r="316" spans="1:3" x14ac:dyDescent="0.3">
      <c r="A316" s="135" t="s">
        <v>3045</v>
      </c>
      <c r="B316" s="135" t="s">
        <v>3044</v>
      </c>
      <c r="C316" s="135" t="s">
        <v>3045</v>
      </c>
    </row>
    <row r="317" spans="1:3" x14ac:dyDescent="0.3">
      <c r="A317" s="135" t="s">
        <v>3047</v>
      </c>
      <c r="B317" s="135" t="s">
        <v>3046</v>
      </c>
      <c r="C317" s="135" t="s">
        <v>3047</v>
      </c>
    </row>
    <row r="318" spans="1:3" x14ac:dyDescent="0.3">
      <c r="A318" s="135" t="s">
        <v>3049</v>
      </c>
      <c r="B318" s="135" t="s">
        <v>3048</v>
      </c>
      <c r="C318" s="135" t="s">
        <v>3049</v>
      </c>
    </row>
    <row r="319" spans="1:3" x14ac:dyDescent="0.3">
      <c r="A319" s="135" t="s">
        <v>3051</v>
      </c>
      <c r="B319" s="135" t="s">
        <v>3050</v>
      </c>
      <c r="C319" s="135" t="s">
        <v>3051</v>
      </c>
    </row>
    <row r="320" spans="1:3" x14ac:dyDescent="0.3">
      <c r="A320" s="135" t="s">
        <v>3053</v>
      </c>
      <c r="B320" s="135" t="s">
        <v>3052</v>
      </c>
      <c r="C320" s="135" t="s">
        <v>3053</v>
      </c>
    </row>
    <row r="321" spans="1:3" x14ac:dyDescent="0.3">
      <c r="A321" s="135" t="s">
        <v>3055</v>
      </c>
      <c r="B321" s="135" t="s">
        <v>3054</v>
      </c>
      <c r="C321" s="135" t="s">
        <v>3055</v>
      </c>
    </row>
    <row r="322" spans="1:3" x14ac:dyDescent="0.3">
      <c r="A322" s="135" t="s">
        <v>4408</v>
      </c>
      <c r="B322" s="135" t="s">
        <v>3056</v>
      </c>
      <c r="C322" s="135" t="s">
        <v>4408</v>
      </c>
    </row>
    <row r="323" spans="1:3" x14ac:dyDescent="0.3">
      <c r="A323" s="135" t="s">
        <v>3058</v>
      </c>
      <c r="B323" s="135" t="s">
        <v>3057</v>
      </c>
      <c r="C323" s="135" t="s">
        <v>3058</v>
      </c>
    </row>
    <row r="324" spans="1:3" x14ac:dyDescent="0.3">
      <c r="A324" s="135" t="s">
        <v>3060</v>
      </c>
      <c r="B324" s="135" t="s">
        <v>3059</v>
      </c>
      <c r="C324" s="135" t="s">
        <v>3060</v>
      </c>
    </row>
    <row r="325" spans="1:3" x14ac:dyDescent="0.3">
      <c r="A325" s="135" t="s">
        <v>3062</v>
      </c>
      <c r="B325" s="135" t="s">
        <v>3061</v>
      </c>
      <c r="C325" s="135" t="s">
        <v>3062</v>
      </c>
    </row>
    <row r="326" spans="1:3" x14ac:dyDescent="0.3">
      <c r="A326" s="135" t="s">
        <v>4410</v>
      </c>
      <c r="B326" s="135" t="s">
        <v>4409</v>
      </c>
      <c r="C326" s="135" t="s">
        <v>4410</v>
      </c>
    </row>
    <row r="327" spans="1:3" x14ac:dyDescent="0.3">
      <c r="A327" s="135" t="s">
        <v>3063</v>
      </c>
      <c r="B327" s="135" t="s">
        <v>3063</v>
      </c>
      <c r="C327" s="135" t="s">
        <v>3063</v>
      </c>
    </row>
    <row r="328" spans="1:3" x14ac:dyDescent="0.3">
      <c r="A328" s="135" t="s">
        <v>3065</v>
      </c>
      <c r="B328" s="135" t="s">
        <v>3064</v>
      </c>
      <c r="C328" s="135" t="s">
        <v>3065</v>
      </c>
    </row>
    <row r="329" spans="1:3" x14ac:dyDescent="0.3">
      <c r="A329" s="135" t="s">
        <v>3066</v>
      </c>
      <c r="B329" s="135" t="s">
        <v>3066</v>
      </c>
      <c r="C329" s="135" t="s">
        <v>3066</v>
      </c>
    </row>
    <row r="330" spans="1:3" x14ac:dyDescent="0.3">
      <c r="A330" s="135" t="s">
        <v>3067</v>
      </c>
      <c r="B330" s="135" t="s">
        <v>3067</v>
      </c>
      <c r="C330" s="135" t="s">
        <v>3067</v>
      </c>
    </row>
    <row r="331" spans="1:3" x14ac:dyDescent="0.3">
      <c r="A331" s="135" t="s">
        <v>3069</v>
      </c>
      <c r="B331" s="135" t="s">
        <v>3068</v>
      </c>
      <c r="C331" s="135" t="s">
        <v>3069</v>
      </c>
    </row>
    <row r="332" spans="1:3" x14ac:dyDescent="0.3">
      <c r="A332" s="135" t="s">
        <v>3070</v>
      </c>
      <c r="B332" s="135" t="s">
        <v>3070</v>
      </c>
      <c r="C332" s="135" t="s">
        <v>3070</v>
      </c>
    </row>
    <row r="333" spans="1:3" x14ac:dyDescent="0.3">
      <c r="A333" s="135" t="s">
        <v>3072</v>
      </c>
      <c r="B333" s="135" t="s">
        <v>3071</v>
      </c>
      <c r="C333" s="135" t="s">
        <v>3072</v>
      </c>
    </row>
    <row r="334" spans="1:3" x14ac:dyDescent="0.3">
      <c r="A334" s="135" t="s">
        <v>3074</v>
      </c>
      <c r="B334" s="135" t="s">
        <v>3073</v>
      </c>
      <c r="C334" s="135" t="s">
        <v>3074</v>
      </c>
    </row>
    <row r="335" spans="1:3" x14ac:dyDescent="0.3">
      <c r="A335" s="135" t="s">
        <v>3076</v>
      </c>
      <c r="B335" s="135" t="s">
        <v>3075</v>
      </c>
      <c r="C335" s="135" t="s">
        <v>3076</v>
      </c>
    </row>
    <row r="336" spans="1:3" x14ac:dyDescent="0.3">
      <c r="A336" s="135" t="s">
        <v>3078</v>
      </c>
      <c r="B336" s="135" t="s">
        <v>3077</v>
      </c>
      <c r="C336" s="135" t="s">
        <v>3078</v>
      </c>
    </row>
    <row r="337" spans="1:3" x14ac:dyDescent="0.3">
      <c r="A337" s="135" t="s">
        <v>3080</v>
      </c>
      <c r="B337" s="135" t="s">
        <v>3079</v>
      </c>
      <c r="C337" s="135" t="s">
        <v>3080</v>
      </c>
    </row>
    <row r="338" spans="1:3" x14ac:dyDescent="0.3">
      <c r="A338" s="135" t="s">
        <v>3082</v>
      </c>
      <c r="B338" s="135" t="s">
        <v>3081</v>
      </c>
      <c r="C338" s="135" t="s">
        <v>3082</v>
      </c>
    </row>
    <row r="339" spans="1:3" x14ac:dyDescent="0.3">
      <c r="A339" s="135" t="s">
        <v>3084</v>
      </c>
      <c r="B339" s="135" t="s">
        <v>3083</v>
      </c>
      <c r="C339" s="135" t="s">
        <v>3084</v>
      </c>
    </row>
    <row r="340" spans="1:3" x14ac:dyDescent="0.3">
      <c r="A340" s="135" t="s">
        <v>3086</v>
      </c>
      <c r="B340" s="135" t="s">
        <v>3085</v>
      </c>
      <c r="C340" s="135" t="s">
        <v>3086</v>
      </c>
    </row>
    <row r="341" spans="1:3" x14ac:dyDescent="0.3">
      <c r="A341" s="135" t="s">
        <v>3088</v>
      </c>
      <c r="B341" s="135" t="s">
        <v>3087</v>
      </c>
      <c r="C341" s="135" t="s">
        <v>3088</v>
      </c>
    </row>
    <row r="342" spans="1:3" x14ac:dyDescent="0.3">
      <c r="A342" s="135" t="s">
        <v>3090</v>
      </c>
      <c r="B342" s="135" t="s">
        <v>3089</v>
      </c>
      <c r="C342" s="135" t="s">
        <v>3090</v>
      </c>
    </row>
    <row r="343" spans="1:3" x14ac:dyDescent="0.3">
      <c r="A343" s="135" t="s">
        <v>3092</v>
      </c>
      <c r="B343" s="135" t="s">
        <v>3091</v>
      </c>
      <c r="C343" s="135" t="s">
        <v>3092</v>
      </c>
    </row>
    <row r="344" spans="1:3" x14ac:dyDescent="0.3">
      <c r="A344" s="135" t="s">
        <v>3093</v>
      </c>
      <c r="B344" s="135" t="s">
        <v>3093</v>
      </c>
      <c r="C344" s="135" t="s">
        <v>3093</v>
      </c>
    </row>
    <row r="345" spans="1:3" x14ac:dyDescent="0.3">
      <c r="A345" s="135" t="s">
        <v>3094</v>
      </c>
      <c r="B345" s="135" t="s">
        <v>3094</v>
      </c>
      <c r="C345" s="135" t="s">
        <v>3094</v>
      </c>
    </row>
    <row r="346" spans="1:3" x14ac:dyDescent="0.3">
      <c r="A346" s="135" t="s">
        <v>3095</v>
      </c>
      <c r="B346" s="135" t="s">
        <v>3095</v>
      </c>
      <c r="C346" s="135" t="s">
        <v>3095</v>
      </c>
    </row>
    <row r="347" spans="1:3" x14ac:dyDescent="0.3">
      <c r="A347" s="135" t="s">
        <v>3096</v>
      </c>
      <c r="B347" s="135" t="s">
        <v>3096</v>
      </c>
      <c r="C347" s="135" t="s">
        <v>3096</v>
      </c>
    </row>
    <row r="348" spans="1:3" x14ac:dyDescent="0.3">
      <c r="A348" s="135" t="s">
        <v>3098</v>
      </c>
      <c r="B348" s="135" t="s">
        <v>3097</v>
      </c>
      <c r="C348" s="135" t="s">
        <v>3098</v>
      </c>
    </row>
    <row r="349" spans="1:3" x14ac:dyDescent="0.3">
      <c r="A349" s="135" t="s">
        <v>3100</v>
      </c>
      <c r="B349" s="135" t="s">
        <v>3099</v>
      </c>
      <c r="C349" s="135" t="s">
        <v>3100</v>
      </c>
    </row>
    <row r="350" spans="1:3" x14ac:dyDescent="0.3">
      <c r="A350" s="135" t="s">
        <v>3102</v>
      </c>
      <c r="B350" s="135" t="s">
        <v>3101</v>
      </c>
      <c r="C350" s="135" t="s">
        <v>3102</v>
      </c>
    </row>
    <row r="351" spans="1:3" x14ac:dyDescent="0.3">
      <c r="A351" s="135" t="s">
        <v>3104</v>
      </c>
      <c r="B351" s="135" t="s">
        <v>3103</v>
      </c>
      <c r="C351" s="135" t="s">
        <v>3104</v>
      </c>
    </row>
    <row r="352" spans="1:3" x14ac:dyDescent="0.3">
      <c r="A352" s="135" t="s">
        <v>3106</v>
      </c>
      <c r="B352" s="135" t="s">
        <v>3105</v>
      </c>
      <c r="C352" s="135" t="s">
        <v>3106</v>
      </c>
    </row>
    <row r="353" spans="1:3" x14ac:dyDescent="0.3">
      <c r="A353" s="135" t="s">
        <v>3108</v>
      </c>
      <c r="B353" s="135" t="s">
        <v>3107</v>
      </c>
      <c r="C353" s="135" t="s">
        <v>3108</v>
      </c>
    </row>
    <row r="354" spans="1:3" x14ac:dyDescent="0.3">
      <c r="A354" s="135" t="s">
        <v>3110</v>
      </c>
      <c r="B354" s="135" t="s">
        <v>3109</v>
      </c>
      <c r="C354" s="135" t="s">
        <v>3110</v>
      </c>
    </row>
    <row r="355" spans="1:3" x14ac:dyDescent="0.3">
      <c r="A355" s="135" t="s">
        <v>3111</v>
      </c>
      <c r="B355" s="135" t="s">
        <v>3111</v>
      </c>
      <c r="C355" s="135" t="s">
        <v>3111</v>
      </c>
    </row>
    <row r="356" spans="1:3" x14ac:dyDescent="0.3">
      <c r="A356" s="135" t="s">
        <v>3113</v>
      </c>
      <c r="B356" s="135" t="s">
        <v>3112</v>
      </c>
      <c r="C356" s="135" t="s">
        <v>3113</v>
      </c>
    </row>
    <row r="357" spans="1:3" x14ac:dyDescent="0.3">
      <c r="A357" s="135" t="s">
        <v>3115</v>
      </c>
      <c r="B357" s="135" t="s">
        <v>3114</v>
      </c>
      <c r="C357" s="135" t="s">
        <v>3115</v>
      </c>
    </row>
    <row r="358" spans="1:3" x14ac:dyDescent="0.3">
      <c r="A358" s="135" t="s">
        <v>3117</v>
      </c>
      <c r="B358" s="135" t="s">
        <v>3116</v>
      </c>
      <c r="C358" s="135" t="s">
        <v>3117</v>
      </c>
    </row>
    <row r="359" spans="1:3" x14ac:dyDescent="0.3">
      <c r="A359" s="135" t="s">
        <v>3119</v>
      </c>
      <c r="B359" s="135" t="s">
        <v>3118</v>
      </c>
      <c r="C359" s="135" t="s">
        <v>3119</v>
      </c>
    </row>
    <row r="360" spans="1:3" x14ac:dyDescent="0.3">
      <c r="A360" s="135" t="s">
        <v>3121</v>
      </c>
      <c r="B360" s="135" t="s">
        <v>3120</v>
      </c>
      <c r="C360" s="135" t="s">
        <v>3121</v>
      </c>
    </row>
    <row r="361" spans="1:3" x14ac:dyDescent="0.3">
      <c r="A361" s="135" t="s">
        <v>3123</v>
      </c>
      <c r="B361" s="135" t="s">
        <v>3122</v>
      </c>
      <c r="C361" s="135" t="s">
        <v>3123</v>
      </c>
    </row>
    <row r="362" spans="1:3" x14ac:dyDescent="0.3">
      <c r="A362" s="135" t="s">
        <v>3124</v>
      </c>
      <c r="B362" s="135" t="s">
        <v>3124</v>
      </c>
      <c r="C362" s="135" t="s">
        <v>3124</v>
      </c>
    </row>
    <row r="363" spans="1:3" x14ac:dyDescent="0.3">
      <c r="A363" s="135" t="s">
        <v>3126</v>
      </c>
      <c r="B363" s="135" t="s">
        <v>3125</v>
      </c>
      <c r="C363" s="135" t="s">
        <v>3126</v>
      </c>
    </row>
    <row r="364" spans="1:3" x14ac:dyDescent="0.3">
      <c r="A364" s="135" t="s">
        <v>3128</v>
      </c>
      <c r="B364" s="135" t="s">
        <v>3127</v>
      </c>
      <c r="C364" s="135" t="s">
        <v>3128</v>
      </c>
    </row>
    <row r="365" spans="1:3" x14ac:dyDescent="0.3">
      <c r="A365" s="135" t="s">
        <v>3130</v>
      </c>
      <c r="B365" s="135" t="s">
        <v>3129</v>
      </c>
      <c r="C365" s="135" t="s">
        <v>3130</v>
      </c>
    </row>
    <row r="366" spans="1:3" x14ac:dyDescent="0.3">
      <c r="A366" s="135" t="s">
        <v>3132</v>
      </c>
      <c r="B366" s="135" t="s">
        <v>3131</v>
      </c>
      <c r="C366" s="135" t="s">
        <v>3132</v>
      </c>
    </row>
    <row r="367" spans="1:3" x14ac:dyDescent="0.3">
      <c r="A367" s="135" t="s">
        <v>3134</v>
      </c>
      <c r="B367" s="135" t="s">
        <v>3133</v>
      </c>
      <c r="C367" s="135" t="s">
        <v>3134</v>
      </c>
    </row>
    <row r="368" spans="1:3" x14ac:dyDescent="0.3">
      <c r="A368" s="135" t="s">
        <v>3136</v>
      </c>
      <c r="B368" s="135" t="s">
        <v>3135</v>
      </c>
      <c r="C368" s="135" t="s">
        <v>3136</v>
      </c>
    </row>
    <row r="369" spans="1:3" x14ac:dyDescent="0.3">
      <c r="A369" s="135" t="s">
        <v>3138</v>
      </c>
      <c r="B369" s="135" t="s">
        <v>3137</v>
      </c>
      <c r="C369" s="135" t="s">
        <v>3138</v>
      </c>
    </row>
    <row r="370" spans="1:3" x14ac:dyDescent="0.3">
      <c r="A370" s="135" t="s">
        <v>3140</v>
      </c>
      <c r="B370" s="135" t="s">
        <v>3139</v>
      </c>
      <c r="C370" s="135" t="s">
        <v>3140</v>
      </c>
    </row>
    <row r="371" spans="1:3" x14ac:dyDescent="0.3">
      <c r="A371" s="135" t="s">
        <v>3141</v>
      </c>
      <c r="B371" s="135" t="s">
        <v>3141</v>
      </c>
      <c r="C371" s="135" t="s">
        <v>3141</v>
      </c>
    </row>
    <row r="372" spans="1:3" x14ac:dyDescent="0.3">
      <c r="A372" s="135" t="s">
        <v>3142</v>
      </c>
      <c r="B372" s="135" t="s">
        <v>3142</v>
      </c>
      <c r="C372" s="135" t="s">
        <v>3142</v>
      </c>
    </row>
    <row r="373" spans="1:3" x14ac:dyDescent="0.3">
      <c r="A373" s="135" t="s">
        <v>3144</v>
      </c>
      <c r="B373" s="135" t="s">
        <v>3143</v>
      </c>
      <c r="C373" s="135" t="s">
        <v>3144</v>
      </c>
    </row>
    <row r="374" spans="1:3" x14ac:dyDescent="0.3">
      <c r="A374" s="135" t="s">
        <v>3146</v>
      </c>
      <c r="B374" s="135" t="s">
        <v>3145</v>
      </c>
      <c r="C374" s="135" t="s">
        <v>3146</v>
      </c>
    </row>
    <row r="375" spans="1:3" x14ac:dyDescent="0.3">
      <c r="A375" s="135" t="s">
        <v>3148</v>
      </c>
      <c r="B375" s="135" t="s">
        <v>3147</v>
      </c>
      <c r="C375" s="135" t="s">
        <v>3148</v>
      </c>
    </row>
    <row r="376" spans="1:3" x14ac:dyDescent="0.3">
      <c r="A376" s="135" t="s">
        <v>3150</v>
      </c>
      <c r="B376" s="135" t="s">
        <v>3149</v>
      </c>
      <c r="C376" s="135" t="s">
        <v>3150</v>
      </c>
    </row>
    <row r="377" spans="1:3" x14ac:dyDescent="0.3">
      <c r="A377" s="135" t="s">
        <v>3151</v>
      </c>
      <c r="B377" s="135" t="s">
        <v>3151</v>
      </c>
      <c r="C377" s="135" t="s">
        <v>3151</v>
      </c>
    </row>
    <row r="378" spans="1:3" x14ac:dyDescent="0.3">
      <c r="A378" s="135" t="s">
        <v>3153</v>
      </c>
      <c r="B378" s="135" t="s">
        <v>3152</v>
      </c>
      <c r="C378" s="135" t="s">
        <v>3153</v>
      </c>
    </row>
    <row r="379" spans="1:3" x14ac:dyDescent="0.3">
      <c r="A379" s="135" t="s">
        <v>3154</v>
      </c>
      <c r="B379" s="135" t="s">
        <v>3154</v>
      </c>
      <c r="C379" s="135" t="s">
        <v>3154</v>
      </c>
    </row>
    <row r="380" spans="1:3" x14ac:dyDescent="0.3">
      <c r="A380" s="135" t="s">
        <v>3156</v>
      </c>
      <c r="B380" s="135" t="s">
        <v>3155</v>
      </c>
      <c r="C380" s="135" t="s">
        <v>3156</v>
      </c>
    </row>
    <row r="381" spans="1:3" x14ac:dyDescent="0.3">
      <c r="A381" s="135" t="s">
        <v>3158</v>
      </c>
      <c r="B381" s="135" t="s">
        <v>3157</v>
      </c>
      <c r="C381" s="135" t="s">
        <v>3158</v>
      </c>
    </row>
    <row r="382" spans="1:3" x14ac:dyDescent="0.3">
      <c r="A382" s="135" t="s">
        <v>3160</v>
      </c>
      <c r="B382" s="135" t="s">
        <v>3159</v>
      </c>
      <c r="C382" s="135" t="s">
        <v>3160</v>
      </c>
    </row>
    <row r="383" spans="1:3" x14ac:dyDescent="0.3">
      <c r="A383" s="135" t="s">
        <v>3162</v>
      </c>
      <c r="B383" s="135" t="s">
        <v>3161</v>
      </c>
      <c r="C383" s="135" t="s">
        <v>3162</v>
      </c>
    </row>
    <row r="384" spans="1:3" x14ac:dyDescent="0.3">
      <c r="A384" s="135" t="s">
        <v>3164</v>
      </c>
      <c r="B384" s="135" t="s">
        <v>3163</v>
      </c>
      <c r="C384" s="135" t="s">
        <v>3164</v>
      </c>
    </row>
    <row r="385" spans="1:3" x14ac:dyDescent="0.3">
      <c r="A385" s="135" t="s">
        <v>3166</v>
      </c>
      <c r="B385" s="135" t="s">
        <v>3165</v>
      </c>
      <c r="C385" s="135" t="s">
        <v>3166</v>
      </c>
    </row>
    <row r="386" spans="1:3" x14ac:dyDescent="0.3">
      <c r="A386" s="135" t="s">
        <v>4412</v>
      </c>
      <c r="B386" s="135" t="s">
        <v>4411</v>
      </c>
      <c r="C386" s="135" t="s">
        <v>4412</v>
      </c>
    </row>
    <row r="387" spans="1:3" x14ac:dyDescent="0.3">
      <c r="A387" s="135" t="s">
        <v>3167</v>
      </c>
      <c r="B387" s="135" t="s">
        <v>3167</v>
      </c>
      <c r="C387" s="135" t="s">
        <v>3167</v>
      </c>
    </row>
    <row r="388" spans="1:3" x14ac:dyDescent="0.3">
      <c r="A388" s="135" t="s">
        <v>3169</v>
      </c>
      <c r="B388" s="135" t="s">
        <v>3168</v>
      </c>
      <c r="C388" s="135" t="s">
        <v>3169</v>
      </c>
    </row>
    <row r="389" spans="1:3" x14ac:dyDescent="0.3">
      <c r="A389" s="135" t="s">
        <v>3171</v>
      </c>
      <c r="B389" s="135" t="s">
        <v>3170</v>
      </c>
      <c r="C389" s="135" t="s">
        <v>3171</v>
      </c>
    </row>
    <row r="390" spans="1:3" x14ac:dyDescent="0.3">
      <c r="A390" s="135" t="s">
        <v>3173</v>
      </c>
      <c r="B390" s="135" t="s">
        <v>3172</v>
      </c>
      <c r="C390" s="135" t="s">
        <v>3173</v>
      </c>
    </row>
    <row r="391" spans="1:3" x14ac:dyDescent="0.3">
      <c r="A391" s="135" t="s">
        <v>3175</v>
      </c>
      <c r="B391" s="135" t="s">
        <v>3174</v>
      </c>
      <c r="C391" s="135" t="s">
        <v>3175</v>
      </c>
    </row>
    <row r="392" spans="1:3" x14ac:dyDescent="0.3">
      <c r="A392" s="135" t="s">
        <v>3177</v>
      </c>
      <c r="B392" s="135" t="s">
        <v>3176</v>
      </c>
      <c r="C392" s="135" t="s">
        <v>3177</v>
      </c>
    </row>
    <row r="393" spans="1:3" x14ac:dyDescent="0.3">
      <c r="A393" s="135" t="s">
        <v>3179</v>
      </c>
      <c r="B393" s="135" t="s">
        <v>3178</v>
      </c>
      <c r="C393" s="135" t="s">
        <v>3179</v>
      </c>
    </row>
    <row r="394" spans="1:3" x14ac:dyDescent="0.3">
      <c r="A394" s="135" t="s">
        <v>4414</v>
      </c>
      <c r="B394" s="135" t="s">
        <v>4413</v>
      </c>
      <c r="C394" s="135" t="s">
        <v>4414</v>
      </c>
    </row>
    <row r="395" spans="1:3" x14ac:dyDescent="0.3">
      <c r="A395" s="135" t="s">
        <v>3181</v>
      </c>
      <c r="B395" s="135" t="s">
        <v>3180</v>
      </c>
      <c r="C395" s="135" t="s">
        <v>3181</v>
      </c>
    </row>
    <row r="396" spans="1:3" x14ac:dyDescent="0.3">
      <c r="A396" s="135" t="s">
        <v>3182</v>
      </c>
      <c r="B396" s="135" t="s">
        <v>3182</v>
      </c>
      <c r="C396" s="135" t="s">
        <v>3182</v>
      </c>
    </row>
    <row r="397" spans="1:3" x14ac:dyDescent="0.3">
      <c r="A397" s="135" t="s">
        <v>4416</v>
      </c>
      <c r="B397" s="135" t="s">
        <v>4415</v>
      </c>
      <c r="C397" s="135" t="s">
        <v>4416</v>
      </c>
    </row>
    <row r="398" spans="1:3" x14ac:dyDescent="0.3">
      <c r="A398" s="135" t="s">
        <v>3184</v>
      </c>
      <c r="B398" s="135" t="s">
        <v>3183</v>
      </c>
      <c r="C398" s="135" t="s">
        <v>3184</v>
      </c>
    </row>
    <row r="399" spans="1:3" x14ac:dyDescent="0.3">
      <c r="A399" s="135" t="s">
        <v>3186</v>
      </c>
      <c r="B399" s="135" t="s">
        <v>3185</v>
      </c>
      <c r="C399" s="135" t="s">
        <v>3186</v>
      </c>
    </row>
    <row r="400" spans="1:3" x14ac:dyDescent="0.3">
      <c r="A400" s="135" t="s">
        <v>3188</v>
      </c>
      <c r="B400" s="135" t="s">
        <v>3187</v>
      </c>
      <c r="C400" s="135" t="s">
        <v>3188</v>
      </c>
    </row>
    <row r="401" spans="1:3" x14ac:dyDescent="0.3">
      <c r="A401" s="135" t="s">
        <v>4418</v>
      </c>
      <c r="B401" s="135" t="s">
        <v>4417</v>
      </c>
      <c r="C401" s="135" t="s">
        <v>4418</v>
      </c>
    </row>
    <row r="402" spans="1:3" x14ac:dyDescent="0.3">
      <c r="A402" s="135" t="s">
        <v>3190</v>
      </c>
      <c r="B402" s="135" t="s">
        <v>3189</v>
      </c>
      <c r="C402" s="135" t="s">
        <v>3190</v>
      </c>
    </row>
    <row r="403" spans="1:3" x14ac:dyDescent="0.3">
      <c r="A403" s="135" t="s">
        <v>3192</v>
      </c>
      <c r="B403" s="135" t="s">
        <v>3191</v>
      </c>
      <c r="C403" s="135" t="s">
        <v>3192</v>
      </c>
    </row>
    <row r="404" spans="1:3" x14ac:dyDescent="0.3">
      <c r="A404" s="135" t="s">
        <v>3193</v>
      </c>
      <c r="B404" s="135" t="s">
        <v>3193</v>
      </c>
      <c r="C404" s="135" t="s">
        <v>3193</v>
      </c>
    </row>
    <row r="405" spans="1:3" x14ac:dyDescent="0.3">
      <c r="A405" s="135" t="s">
        <v>3194</v>
      </c>
      <c r="B405" s="135" t="s">
        <v>3194</v>
      </c>
      <c r="C405" s="135" t="s">
        <v>3194</v>
      </c>
    </row>
    <row r="406" spans="1:3" x14ac:dyDescent="0.3">
      <c r="A406" s="135" t="s">
        <v>3195</v>
      </c>
      <c r="B406" s="135" t="s">
        <v>3195</v>
      </c>
      <c r="C406" s="135" t="s">
        <v>3195</v>
      </c>
    </row>
    <row r="407" spans="1:3" x14ac:dyDescent="0.3">
      <c r="A407" s="135" t="s">
        <v>3197</v>
      </c>
      <c r="B407" s="135" t="s">
        <v>3196</v>
      </c>
      <c r="C407" s="135" t="s">
        <v>3197</v>
      </c>
    </row>
    <row r="408" spans="1:3" x14ac:dyDescent="0.3">
      <c r="A408" s="135" t="s">
        <v>3199</v>
      </c>
      <c r="B408" s="135" t="s">
        <v>3198</v>
      </c>
      <c r="C408" s="135" t="s">
        <v>3199</v>
      </c>
    </row>
    <row r="409" spans="1:3" x14ac:dyDescent="0.3">
      <c r="A409" s="135" t="s">
        <v>3201</v>
      </c>
      <c r="B409" s="135" t="s">
        <v>3200</v>
      </c>
      <c r="C409" s="135" t="s">
        <v>3201</v>
      </c>
    </row>
    <row r="410" spans="1:3" x14ac:dyDescent="0.3">
      <c r="A410" s="135" t="s">
        <v>4419</v>
      </c>
      <c r="B410" s="135" t="s">
        <v>3634</v>
      </c>
      <c r="C410" s="135" t="s">
        <v>4419</v>
      </c>
    </row>
    <row r="411" spans="1:3" x14ac:dyDescent="0.3">
      <c r="A411" s="135" t="s">
        <v>3203</v>
      </c>
      <c r="B411" s="135" t="s">
        <v>3202</v>
      </c>
      <c r="C411" s="135" t="s">
        <v>3203</v>
      </c>
    </row>
    <row r="412" spans="1:3" x14ac:dyDescent="0.3">
      <c r="A412" s="135" t="s">
        <v>3205</v>
      </c>
      <c r="B412" s="135" t="s">
        <v>3204</v>
      </c>
      <c r="C412" s="135" t="s">
        <v>3205</v>
      </c>
    </row>
    <row r="413" spans="1:3" x14ac:dyDescent="0.3">
      <c r="A413" s="135" t="s">
        <v>3207</v>
      </c>
      <c r="B413" s="135" t="s">
        <v>3206</v>
      </c>
      <c r="C413" s="135" t="s">
        <v>3207</v>
      </c>
    </row>
    <row r="414" spans="1:3" x14ac:dyDescent="0.3">
      <c r="A414" s="135" t="s">
        <v>3209</v>
      </c>
      <c r="B414" s="135" t="s">
        <v>3208</v>
      </c>
      <c r="C414" s="135" t="s">
        <v>3209</v>
      </c>
    </row>
    <row r="415" spans="1:3" x14ac:dyDescent="0.3">
      <c r="A415" s="135" t="s">
        <v>3210</v>
      </c>
      <c r="B415" s="135" t="s">
        <v>3210</v>
      </c>
      <c r="C415" s="135" t="s">
        <v>3210</v>
      </c>
    </row>
    <row r="416" spans="1:3" x14ac:dyDescent="0.3">
      <c r="A416" s="135" t="s">
        <v>4421</v>
      </c>
      <c r="B416" s="135" t="s">
        <v>4420</v>
      </c>
      <c r="C416" s="135" t="s">
        <v>4421</v>
      </c>
    </row>
    <row r="417" spans="1:3" x14ac:dyDescent="0.3">
      <c r="A417" s="135" t="s">
        <v>3212</v>
      </c>
      <c r="B417" s="135" t="s">
        <v>3211</v>
      </c>
      <c r="C417" s="135" t="s">
        <v>3212</v>
      </c>
    </row>
    <row r="418" spans="1:3" x14ac:dyDescent="0.3">
      <c r="A418" s="135" t="s">
        <v>4423</v>
      </c>
      <c r="B418" s="135" t="s">
        <v>4422</v>
      </c>
      <c r="C418" s="135" t="s">
        <v>4423</v>
      </c>
    </row>
    <row r="419" spans="1:3" x14ac:dyDescent="0.3">
      <c r="A419" s="135" t="s">
        <v>3214</v>
      </c>
      <c r="B419" s="135" t="s">
        <v>3213</v>
      </c>
      <c r="C419" s="135" t="s">
        <v>3214</v>
      </c>
    </row>
    <row r="420" spans="1:3" x14ac:dyDescent="0.3">
      <c r="A420" s="135" t="s">
        <v>3216</v>
      </c>
      <c r="B420" s="135" t="s">
        <v>3215</v>
      </c>
      <c r="C420" s="135" t="s">
        <v>3216</v>
      </c>
    </row>
    <row r="421" spans="1:3" x14ac:dyDescent="0.3">
      <c r="A421" s="135" t="s">
        <v>3218</v>
      </c>
      <c r="B421" s="135" t="s">
        <v>3217</v>
      </c>
      <c r="C421" s="135" t="s">
        <v>3218</v>
      </c>
    </row>
    <row r="422" spans="1:3" x14ac:dyDescent="0.3">
      <c r="A422" s="135" t="s">
        <v>3220</v>
      </c>
      <c r="B422" s="135" t="s">
        <v>3219</v>
      </c>
      <c r="C422" s="135" t="s">
        <v>3220</v>
      </c>
    </row>
    <row r="423" spans="1:3" x14ac:dyDescent="0.3">
      <c r="A423" s="135" t="s">
        <v>3222</v>
      </c>
      <c r="B423" s="135" t="s">
        <v>3221</v>
      </c>
      <c r="C423" s="135" t="s">
        <v>3222</v>
      </c>
    </row>
    <row r="424" spans="1:3" x14ac:dyDescent="0.3">
      <c r="A424" s="135" t="s">
        <v>4425</v>
      </c>
      <c r="B424" s="135" t="s">
        <v>4424</v>
      </c>
      <c r="C424" s="135" t="s">
        <v>4425</v>
      </c>
    </row>
    <row r="425" spans="1:3" x14ac:dyDescent="0.3">
      <c r="A425" s="135" t="s">
        <v>3224</v>
      </c>
      <c r="B425" s="135" t="s">
        <v>3223</v>
      </c>
      <c r="C425" s="135" t="s">
        <v>3224</v>
      </c>
    </row>
    <row r="426" spans="1:3" x14ac:dyDescent="0.3">
      <c r="A426" s="135" t="s">
        <v>3225</v>
      </c>
      <c r="B426" s="135" t="s">
        <v>3225</v>
      </c>
      <c r="C426" s="135" t="s">
        <v>3225</v>
      </c>
    </row>
    <row r="427" spans="1:3" x14ac:dyDescent="0.3">
      <c r="A427" s="135" t="s">
        <v>4426</v>
      </c>
      <c r="B427" s="135" t="s">
        <v>4426</v>
      </c>
      <c r="C427" s="135" t="s">
        <v>4426</v>
      </c>
    </row>
    <row r="428" spans="1:3" x14ac:dyDescent="0.3">
      <c r="A428" s="135" t="s">
        <v>3227</v>
      </c>
      <c r="B428" s="135" t="s">
        <v>3226</v>
      </c>
      <c r="C428" s="135" t="s">
        <v>3227</v>
      </c>
    </row>
    <row r="429" spans="1:3" x14ac:dyDescent="0.3">
      <c r="A429" s="135" t="s">
        <v>4428</v>
      </c>
      <c r="B429" s="135" t="s">
        <v>4427</v>
      </c>
      <c r="C429" s="135" t="s">
        <v>4428</v>
      </c>
    </row>
    <row r="430" spans="1:3" x14ac:dyDescent="0.3">
      <c r="A430" s="135" t="s">
        <v>3228</v>
      </c>
      <c r="B430" s="135" t="s">
        <v>3228</v>
      </c>
      <c r="C430" s="135" t="s">
        <v>3228</v>
      </c>
    </row>
    <row r="431" spans="1:3" x14ac:dyDescent="0.3">
      <c r="A431" s="135" t="s">
        <v>3229</v>
      </c>
      <c r="B431" s="135" t="s">
        <v>3229</v>
      </c>
      <c r="C431" s="135" t="s">
        <v>3229</v>
      </c>
    </row>
    <row r="432" spans="1:3" x14ac:dyDescent="0.3">
      <c r="A432" s="135" t="s">
        <v>4430</v>
      </c>
      <c r="B432" s="135" t="s">
        <v>4429</v>
      </c>
      <c r="C432" s="135" t="s">
        <v>4430</v>
      </c>
    </row>
    <row r="433" spans="1:3" x14ac:dyDescent="0.3">
      <c r="A433" s="135" t="s">
        <v>3230</v>
      </c>
      <c r="B433" s="135" t="s">
        <v>3230</v>
      </c>
      <c r="C433" s="135" t="s">
        <v>3230</v>
      </c>
    </row>
    <row r="434" spans="1:3" x14ac:dyDescent="0.3">
      <c r="A434" s="135" t="s">
        <v>3232</v>
      </c>
      <c r="B434" s="135" t="s">
        <v>3231</v>
      </c>
      <c r="C434" s="135" t="s">
        <v>3232</v>
      </c>
    </row>
    <row r="435" spans="1:3" x14ac:dyDescent="0.3">
      <c r="A435" s="135" t="s">
        <v>3234</v>
      </c>
      <c r="B435" s="135" t="s">
        <v>3233</v>
      </c>
      <c r="C435" s="135" t="s">
        <v>3234</v>
      </c>
    </row>
    <row r="436" spans="1:3" x14ac:dyDescent="0.3">
      <c r="A436" s="135" t="s">
        <v>4432</v>
      </c>
      <c r="B436" s="135" t="s">
        <v>4431</v>
      </c>
      <c r="C436" s="135" t="s">
        <v>4432</v>
      </c>
    </row>
    <row r="437" spans="1:3" x14ac:dyDescent="0.3">
      <c r="A437" s="135" t="s">
        <v>3236</v>
      </c>
      <c r="B437" s="135" t="s">
        <v>3235</v>
      </c>
      <c r="C437" s="135" t="s">
        <v>3236</v>
      </c>
    </row>
    <row r="438" spans="1:3" x14ac:dyDescent="0.3">
      <c r="A438" s="135" t="s">
        <v>3238</v>
      </c>
      <c r="B438" s="135" t="s">
        <v>3237</v>
      </c>
      <c r="C438" s="135" t="s">
        <v>3238</v>
      </c>
    </row>
    <row r="439" spans="1:3" x14ac:dyDescent="0.3">
      <c r="A439" s="135" t="s">
        <v>4443</v>
      </c>
      <c r="B439" s="135" t="s">
        <v>4442</v>
      </c>
      <c r="C439" s="135" t="s">
        <v>4443</v>
      </c>
    </row>
    <row r="440" spans="1:3" x14ac:dyDescent="0.3">
      <c r="A440" s="135" t="s">
        <v>3240</v>
      </c>
      <c r="B440" s="135" t="s">
        <v>3239</v>
      </c>
      <c r="C440" s="135" t="s">
        <v>3240</v>
      </c>
    </row>
    <row r="441" spans="1:3" x14ac:dyDescent="0.3">
      <c r="A441" s="135" t="s">
        <v>4434</v>
      </c>
      <c r="B441" s="135" t="s">
        <v>4433</v>
      </c>
      <c r="C441" s="135" t="s">
        <v>4434</v>
      </c>
    </row>
    <row r="442" spans="1:3" x14ac:dyDescent="0.3">
      <c r="A442" s="135" t="s">
        <v>3242</v>
      </c>
      <c r="B442" s="135" t="s">
        <v>3241</v>
      </c>
      <c r="C442" s="135" t="s">
        <v>3242</v>
      </c>
    </row>
    <row r="443" spans="1:3" x14ac:dyDescent="0.3">
      <c r="A443" s="135" t="s">
        <v>3244</v>
      </c>
      <c r="B443" s="135" t="s">
        <v>3243</v>
      </c>
      <c r="C443" s="135" t="s">
        <v>3244</v>
      </c>
    </row>
    <row r="444" spans="1:3" x14ac:dyDescent="0.3">
      <c r="A444" s="135" t="s">
        <v>3245</v>
      </c>
      <c r="B444" s="135" t="s">
        <v>3245</v>
      </c>
      <c r="C444" s="135" t="s">
        <v>3245</v>
      </c>
    </row>
    <row r="445" spans="1:3" x14ac:dyDescent="0.3">
      <c r="A445" s="135" t="s">
        <v>3246</v>
      </c>
      <c r="B445" s="135" t="s">
        <v>3246</v>
      </c>
      <c r="C445" s="135" t="s">
        <v>3246</v>
      </c>
    </row>
    <row r="446" spans="1:3" x14ac:dyDescent="0.3">
      <c r="A446" s="135" t="s">
        <v>3248</v>
      </c>
      <c r="B446" s="135" t="s">
        <v>3247</v>
      </c>
      <c r="C446" s="135" t="s">
        <v>3248</v>
      </c>
    </row>
    <row r="447" spans="1:3" x14ac:dyDescent="0.3">
      <c r="A447" s="135" t="s">
        <v>3249</v>
      </c>
      <c r="B447" s="135" t="s">
        <v>3249</v>
      </c>
      <c r="C447" s="135" t="s">
        <v>3249</v>
      </c>
    </row>
    <row r="448" spans="1:3" x14ac:dyDescent="0.3">
      <c r="A448" s="135" t="s">
        <v>3251</v>
      </c>
      <c r="B448" s="135" t="s">
        <v>3250</v>
      </c>
      <c r="C448" s="135" t="s">
        <v>3251</v>
      </c>
    </row>
    <row r="449" spans="1:3" x14ac:dyDescent="0.3">
      <c r="A449" s="135" t="s">
        <v>4436</v>
      </c>
      <c r="B449" s="135" t="s">
        <v>4435</v>
      </c>
      <c r="C449" s="135" t="s">
        <v>4436</v>
      </c>
    </row>
    <row r="450" spans="1:3" x14ac:dyDescent="0.3">
      <c r="A450" s="135" t="s">
        <v>3253</v>
      </c>
      <c r="B450" s="135" t="s">
        <v>3252</v>
      </c>
      <c r="C450" s="135" t="s">
        <v>3253</v>
      </c>
    </row>
    <row r="451" spans="1:3" x14ac:dyDescent="0.3">
      <c r="A451" s="135" t="s">
        <v>4438</v>
      </c>
      <c r="B451" s="135" t="s">
        <v>4437</v>
      </c>
      <c r="C451" s="135" t="s">
        <v>4438</v>
      </c>
    </row>
    <row r="452" spans="1:3" x14ac:dyDescent="0.3">
      <c r="A452" s="135" t="s">
        <v>3255</v>
      </c>
      <c r="B452" s="135" t="s">
        <v>3254</v>
      </c>
      <c r="C452" s="135" t="s">
        <v>3255</v>
      </c>
    </row>
    <row r="453" spans="1:3" x14ac:dyDescent="0.3">
      <c r="A453" s="135" t="s">
        <v>3257</v>
      </c>
      <c r="B453" s="135" t="s">
        <v>3256</v>
      </c>
      <c r="C453" s="135" t="s">
        <v>3257</v>
      </c>
    </row>
    <row r="454" spans="1:3" x14ac:dyDescent="0.3">
      <c r="A454" s="135" t="s">
        <v>3258</v>
      </c>
      <c r="B454" s="135" t="s">
        <v>3258</v>
      </c>
      <c r="C454" s="135" t="s">
        <v>3258</v>
      </c>
    </row>
    <row r="455" spans="1:3" x14ac:dyDescent="0.3">
      <c r="A455" s="135" t="s">
        <v>3260</v>
      </c>
      <c r="B455" s="135" t="s">
        <v>3259</v>
      </c>
      <c r="C455" s="135" t="s">
        <v>3260</v>
      </c>
    </row>
    <row r="456" spans="1:3" x14ac:dyDescent="0.3">
      <c r="A456" s="135" t="s">
        <v>3261</v>
      </c>
      <c r="B456" s="135" t="s">
        <v>3261</v>
      </c>
      <c r="C456" s="135" t="s">
        <v>3261</v>
      </c>
    </row>
    <row r="457" spans="1:3" x14ac:dyDescent="0.3">
      <c r="A457" s="135" t="s">
        <v>4439</v>
      </c>
      <c r="B457" s="135" t="s">
        <v>3262</v>
      </c>
      <c r="C457" s="135" t="s">
        <v>4439</v>
      </c>
    </row>
    <row r="458" spans="1:3" x14ac:dyDescent="0.3">
      <c r="A458" s="135" t="s">
        <v>3264</v>
      </c>
      <c r="B458" s="135" t="s">
        <v>3263</v>
      </c>
      <c r="C458" s="135" t="s">
        <v>3264</v>
      </c>
    </row>
    <row r="459" spans="1:3" x14ac:dyDescent="0.3">
      <c r="A459" s="135" t="s">
        <v>3265</v>
      </c>
      <c r="B459" s="135" t="s">
        <v>3265</v>
      </c>
      <c r="C459" s="135" t="s">
        <v>3265</v>
      </c>
    </row>
    <row r="460" spans="1:3" x14ac:dyDescent="0.3">
      <c r="A460" s="135" t="s">
        <v>3267</v>
      </c>
      <c r="B460" s="135" t="s">
        <v>3266</v>
      </c>
      <c r="C460" s="135" t="s">
        <v>3267</v>
      </c>
    </row>
    <row r="461" spans="1:3" x14ac:dyDescent="0.3">
      <c r="A461" s="135" t="s">
        <v>3269</v>
      </c>
      <c r="B461" s="135" t="s">
        <v>3268</v>
      </c>
      <c r="C461" s="135" t="s">
        <v>3269</v>
      </c>
    </row>
    <row r="462" spans="1:3" x14ac:dyDescent="0.3">
      <c r="A462" s="135" t="s">
        <v>3271</v>
      </c>
      <c r="B462" s="135" t="s">
        <v>3270</v>
      </c>
      <c r="C462" s="135" t="s">
        <v>3271</v>
      </c>
    </row>
    <row r="463" spans="1:3" x14ac:dyDescent="0.3">
      <c r="A463" s="135" t="s">
        <v>3272</v>
      </c>
      <c r="B463" s="135" t="s">
        <v>3272</v>
      </c>
      <c r="C463" s="135" t="s">
        <v>3272</v>
      </c>
    </row>
    <row r="464" spans="1:3" x14ac:dyDescent="0.3">
      <c r="A464" s="135" t="s">
        <v>3273</v>
      </c>
      <c r="B464" s="135" t="s">
        <v>3273</v>
      </c>
      <c r="C464" s="135" t="s">
        <v>3273</v>
      </c>
    </row>
    <row r="465" spans="1:3" x14ac:dyDescent="0.3">
      <c r="A465" s="135" t="s">
        <v>3275</v>
      </c>
      <c r="B465" s="135" t="s">
        <v>3274</v>
      </c>
      <c r="C465" s="135" t="s">
        <v>3275</v>
      </c>
    </row>
    <row r="466" spans="1:3" x14ac:dyDescent="0.3">
      <c r="A466" s="135" t="s">
        <v>3277</v>
      </c>
      <c r="B466" s="135" t="s">
        <v>3276</v>
      </c>
      <c r="C466" s="135" t="s">
        <v>3277</v>
      </c>
    </row>
    <row r="467" spans="1:3" x14ac:dyDescent="0.3">
      <c r="A467" s="135" t="s">
        <v>4441</v>
      </c>
      <c r="B467" s="135" t="s">
        <v>4440</v>
      </c>
      <c r="C467" s="135" t="s">
        <v>4441</v>
      </c>
    </row>
    <row r="468" spans="1:3" x14ac:dyDescent="0.3">
      <c r="A468" s="135" t="s">
        <v>3278</v>
      </c>
      <c r="B468" s="135" t="s">
        <v>3278</v>
      </c>
      <c r="C468" s="135" t="s">
        <v>3278</v>
      </c>
    </row>
    <row r="469" spans="1:3" x14ac:dyDescent="0.3">
      <c r="A469" s="135" t="s">
        <v>3279</v>
      </c>
      <c r="B469" s="135" t="s">
        <v>3279</v>
      </c>
      <c r="C469" s="135" t="s">
        <v>3279</v>
      </c>
    </row>
    <row r="470" spans="1:3" x14ac:dyDescent="0.3">
      <c r="A470" s="135" t="s">
        <v>3281</v>
      </c>
      <c r="B470" s="135" t="s">
        <v>3280</v>
      </c>
      <c r="C470" s="135" t="s">
        <v>3281</v>
      </c>
    </row>
    <row r="471" spans="1:3" x14ac:dyDescent="0.3">
      <c r="A471" s="135" t="s">
        <v>3283</v>
      </c>
      <c r="B471" s="135" t="s">
        <v>3282</v>
      </c>
      <c r="C471" s="135" t="s">
        <v>3283</v>
      </c>
    </row>
    <row r="472" spans="1:3" x14ac:dyDescent="0.3">
      <c r="A472" s="135" t="s">
        <v>3285</v>
      </c>
      <c r="B472" s="135" t="s">
        <v>3284</v>
      </c>
      <c r="C472" s="135" t="s">
        <v>3285</v>
      </c>
    </row>
    <row r="473" spans="1:3" x14ac:dyDescent="0.3">
      <c r="A473" s="135" t="s">
        <v>3287</v>
      </c>
      <c r="B473" s="135" t="s">
        <v>3286</v>
      </c>
      <c r="C473" s="135" t="s">
        <v>3287</v>
      </c>
    </row>
    <row r="474" spans="1:3" x14ac:dyDescent="0.3">
      <c r="A474" s="135" t="s">
        <v>3289</v>
      </c>
      <c r="B474" s="135" t="s">
        <v>3288</v>
      </c>
      <c r="C474" s="135" t="s">
        <v>3289</v>
      </c>
    </row>
    <row r="475" spans="1:3" x14ac:dyDescent="0.3">
      <c r="A475" s="135" t="s">
        <v>3291</v>
      </c>
      <c r="B475" s="135" t="s">
        <v>3290</v>
      </c>
      <c r="C475" s="135" t="s">
        <v>3291</v>
      </c>
    </row>
    <row r="476" spans="1:3" x14ac:dyDescent="0.3">
      <c r="A476" s="135" t="s">
        <v>3292</v>
      </c>
      <c r="B476" s="135" t="s">
        <v>3292</v>
      </c>
      <c r="C476" s="135" t="s">
        <v>3292</v>
      </c>
    </row>
    <row r="477" spans="1:3" x14ac:dyDescent="0.3">
      <c r="A477" s="135" t="s">
        <v>3294</v>
      </c>
      <c r="B477" s="135" t="s">
        <v>3293</v>
      </c>
      <c r="C477" s="135" t="s">
        <v>3294</v>
      </c>
    </row>
    <row r="478" spans="1:3" x14ac:dyDescent="0.3">
      <c r="A478" s="135" t="s">
        <v>3296</v>
      </c>
      <c r="B478" s="135" t="s">
        <v>3295</v>
      </c>
      <c r="C478" s="135" t="s">
        <v>3296</v>
      </c>
    </row>
    <row r="479" spans="1:3" x14ac:dyDescent="0.3">
      <c r="A479" s="135" t="s">
        <v>3298</v>
      </c>
      <c r="B479" s="135" t="s">
        <v>3297</v>
      </c>
      <c r="C479" s="135" t="s">
        <v>3298</v>
      </c>
    </row>
    <row r="480" spans="1:3" x14ac:dyDescent="0.3">
      <c r="A480" s="135" t="s">
        <v>3299</v>
      </c>
      <c r="B480" s="135" t="s">
        <v>3299</v>
      </c>
      <c r="C480" s="135" t="s">
        <v>3299</v>
      </c>
    </row>
    <row r="481" spans="1:3" x14ac:dyDescent="0.3">
      <c r="A481" s="135" t="s">
        <v>3300</v>
      </c>
      <c r="B481" s="135" t="s">
        <v>3300</v>
      </c>
      <c r="C481" s="135" t="s">
        <v>3300</v>
      </c>
    </row>
    <row r="482" spans="1:3" x14ac:dyDescent="0.3">
      <c r="A482" s="135" t="s">
        <v>3302</v>
      </c>
      <c r="B482" s="135" t="s">
        <v>3301</v>
      </c>
      <c r="C482" s="135" t="s">
        <v>3302</v>
      </c>
    </row>
    <row r="483" spans="1:3" x14ac:dyDescent="0.3">
      <c r="A483" s="135" t="s">
        <v>3303</v>
      </c>
      <c r="B483" s="135" t="s">
        <v>3303</v>
      </c>
      <c r="C483" s="135" t="s">
        <v>3303</v>
      </c>
    </row>
    <row r="484" spans="1:3" x14ac:dyDescent="0.3">
      <c r="A484" s="135" t="s">
        <v>3305</v>
      </c>
      <c r="B484" s="135" t="s">
        <v>3304</v>
      </c>
      <c r="C484" s="135" t="s">
        <v>3305</v>
      </c>
    </row>
    <row r="485" spans="1:3" x14ac:dyDescent="0.3">
      <c r="A485" s="135" t="s">
        <v>3306</v>
      </c>
      <c r="B485" s="135" t="s">
        <v>3306</v>
      </c>
      <c r="C485" s="135" t="s">
        <v>3306</v>
      </c>
    </row>
    <row r="486" spans="1:3" x14ac:dyDescent="0.3">
      <c r="A486" s="135" t="s">
        <v>3308</v>
      </c>
      <c r="B486" s="135" t="s">
        <v>3307</v>
      </c>
      <c r="C486" s="135" t="s">
        <v>3308</v>
      </c>
    </row>
    <row r="487" spans="1:3" x14ac:dyDescent="0.3">
      <c r="A487" s="135" t="s">
        <v>3310</v>
      </c>
      <c r="B487" s="135" t="s">
        <v>3309</v>
      </c>
      <c r="C487" s="135" t="s">
        <v>3310</v>
      </c>
    </row>
    <row r="488" spans="1:3" x14ac:dyDescent="0.3">
      <c r="A488" s="135" t="s">
        <v>3312</v>
      </c>
      <c r="B488" s="135" t="s">
        <v>3311</v>
      </c>
      <c r="C488" s="135" t="s">
        <v>3312</v>
      </c>
    </row>
    <row r="489" spans="1:3" x14ac:dyDescent="0.3">
      <c r="A489" s="135" t="s">
        <v>3314</v>
      </c>
      <c r="B489" s="135" t="s">
        <v>3313</v>
      </c>
      <c r="C489" s="135" t="s">
        <v>3314</v>
      </c>
    </row>
    <row r="490" spans="1:3" x14ac:dyDescent="0.3">
      <c r="A490" s="135" t="s">
        <v>3315</v>
      </c>
      <c r="B490" s="135" t="s">
        <v>3315</v>
      </c>
      <c r="C490" s="135" t="s">
        <v>3315</v>
      </c>
    </row>
    <row r="491" spans="1:3" x14ac:dyDescent="0.3">
      <c r="A491" s="135" t="s">
        <v>3317</v>
      </c>
      <c r="B491" s="135" t="s">
        <v>3316</v>
      </c>
      <c r="C491" s="135" t="s">
        <v>3317</v>
      </c>
    </row>
    <row r="492" spans="1:3" x14ac:dyDescent="0.3">
      <c r="A492" s="135" t="s">
        <v>3319</v>
      </c>
      <c r="B492" s="135" t="s">
        <v>3318</v>
      </c>
      <c r="C492" s="135" t="s">
        <v>3319</v>
      </c>
    </row>
    <row r="493" spans="1:3" x14ac:dyDescent="0.3">
      <c r="A493" s="135" t="s">
        <v>4445</v>
      </c>
      <c r="B493" s="135" t="s">
        <v>4444</v>
      </c>
      <c r="C493" s="135" t="s">
        <v>4445</v>
      </c>
    </row>
    <row r="494" spans="1:3" x14ac:dyDescent="0.3">
      <c r="A494" s="135" t="s">
        <v>3321</v>
      </c>
      <c r="B494" s="135" t="s">
        <v>3320</v>
      </c>
      <c r="C494" s="135" t="s">
        <v>3321</v>
      </c>
    </row>
    <row r="495" spans="1:3" x14ac:dyDescent="0.3">
      <c r="A495" s="135" t="s">
        <v>3322</v>
      </c>
      <c r="B495" s="135" t="s">
        <v>3322</v>
      </c>
      <c r="C495" s="135" t="s">
        <v>3322</v>
      </c>
    </row>
    <row r="496" spans="1:3" x14ac:dyDescent="0.3">
      <c r="A496" s="135" t="s">
        <v>3324</v>
      </c>
      <c r="B496" s="135" t="s">
        <v>3323</v>
      </c>
      <c r="C496" s="135" t="s">
        <v>3324</v>
      </c>
    </row>
    <row r="497" spans="1:3" x14ac:dyDescent="0.3">
      <c r="A497" s="135" t="s">
        <v>3326</v>
      </c>
      <c r="B497" s="135" t="s">
        <v>3325</v>
      </c>
      <c r="C497" s="135" t="s">
        <v>3326</v>
      </c>
    </row>
    <row r="498" spans="1:3" x14ac:dyDescent="0.3">
      <c r="A498" s="135" t="s">
        <v>4446</v>
      </c>
      <c r="B498" s="135" t="s">
        <v>3327</v>
      </c>
      <c r="C498" s="135" t="s">
        <v>4446</v>
      </c>
    </row>
    <row r="499" spans="1:3" x14ac:dyDescent="0.3">
      <c r="A499" s="135" t="s">
        <v>3328</v>
      </c>
      <c r="B499" s="135" t="s">
        <v>3328</v>
      </c>
      <c r="C499" s="135" t="s">
        <v>3328</v>
      </c>
    </row>
    <row r="500" spans="1:3" x14ac:dyDescent="0.3">
      <c r="A500" s="135" t="s">
        <v>3329</v>
      </c>
      <c r="B500" s="135" t="s">
        <v>3329</v>
      </c>
      <c r="C500" s="135" t="s">
        <v>3329</v>
      </c>
    </row>
    <row r="501" spans="1:3" x14ac:dyDescent="0.3">
      <c r="A501" s="135" t="s">
        <v>3331</v>
      </c>
      <c r="B501" s="135" t="s">
        <v>3330</v>
      </c>
      <c r="C501" s="135" t="s">
        <v>3331</v>
      </c>
    </row>
    <row r="502" spans="1:3" x14ac:dyDescent="0.3">
      <c r="A502" s="135" t="s">
        <v>3333</v>
      </c>
      <c r="B502" s="135" t="s">
        <v>3332</v>
      </c>
      <c r="C502" s="135" t="s">
        <v>3333</v>
      </c>
    </row>
    <row r="503" spans="1:3" x14ac:dyDescent="0.3">
      <c r="A503" s="135" t="s">
        <v>3335</v>
      </c>
      <c r="B503" s="135" t="s">
        <v>3334</v>
      </c>
      <c r="C503" s="135" t="s">
        <v>3335</v>
      </c>
    </row>
    <row r="504" spans="1:3" x14ac:dyDescent="0.3">
      <c r="A504" s="135" t="s">
        <v>3337</v>
      </c>
      <c r="B504" s="135" t="s">
        <v>3336</v>
      </c>
      <c r="C504" s="135" t="s">
        <v>3337</v>
      </c>
    </row>
    <row r="505" spans="1:3" x14ac:dyDescent="0.3">
      <c r="A505" s="135" t="s">
        <v>4448</v>
      </c>
      <c r="B505" s="135" t="s">
        <v>4447</v>
      </c>
      <c r="C505" s="135" t="s">
        <v>4448</v>
      </c>
    </row>
    <row r="506" spans="1:3" x14ac:dyDescent="0.3">
      <c r="A506" s="135" t="s">
        <v>3339</v>
      </c>
      <c r="B506" s="135" t="s">
        <v>3338</v>
      </c>
      <c r="C506" s="135" t="s">
        <v>3339</v>
      </c>
    </row>
    <row r="507" spans="1:3" x14ac:dyDescent="0.3">
      <c r="A507" s="135" t="s">
        <v>3341</v>
      </c>
      <c r="B507" s="135" t="s">
        <v>3340</v>
      </c>
      <c r="C507" s="135" t="s">
        <v>3341</v>
      </c>
    </row>
    <row r="508" spans="1:3" x14ac:dyDescent="0.3">
      <c r="A508" s="135" t="s">
        <v>3343</v>
      </c>
      <c r="B508" s="135" t="s">
        <v>3342</v>
      </c>
      <c r="C508" s="135" t="s">
        <v>3343</v>
      </c>
    </row>
    <row r="509" spans="1:3" x14ac:dyDescent="0.3">
      <c r="A509" s="135" t="s">
        <v>3344</v>
      </c>
      <c r="B509" s="135" t="s">
        <v>3344</v>
      </c>
      <c r="C509" s="135" t="s">
        <v>3344</v>
      </c>
    </row>
    <row r="510" spans="1:3" x14ac:dyDescent="0.3">
      <c r="A510" s="135" t="s">
        <v>3346</v>
      </c>
      <c r="B510" s="135" t="s">
        <v>3345</v>
      </c>
      <c r="C510" s="135" t="s">
        <v>3346</v>
      </c>
    </row>
    <row r="511" spans="1:3" x14ac:dyDescent="0.3">
      <c r="A511" s="135" t="s">
        <v>3348</v>
      </c>
      <c r="B511" s="135" t="s">
        <v>3347</v>
      </c>
      <c r="C511" s="135" t="s">
        <v>3348</v>
      </c>
    </row>
    <row r="512" spans="1:3" x14ac:dyDescent="0.3">
      <c r="A512" s="135" t="s">
        <v>3349</v>
      </c>
      <c r="B512" s="135" t="s">
        <v>3349</v>
      </c>
      <c r="C512" s="135" t="s">
        <v>3349</v>
      </c>
    </row>
    <row r="513" spans="1:3" x14ac:dyDescent="0.3">
      <c r="A513" s="135" t="s">
        <v>3350</v>
      </c>
      <c r="B513" s="135" t="s">
        <v>3350</v>
      </c>
      <c r="C513" s="135" t="s">
        <v>3350</v>
      </c>
    </row>
    <row r="514" spans="1:3" x14ac:dyDescent="0.3">
      <c r="A514" s="135" t="s">
        <v>3352</v>
      </c>
      <c r="B514" s="135" t="s">
        <v>3351</v>
      </c>
      <c r="C514" s="135" t="s">
        <v>3352</v>
      </c>
    </row>
    <row r="515" spans="1:3" x14ac:dyDescent="0.3">
      <c r="A515" s="135" t="s">
        <v>3353</v>
      </c>
      <c r="B515" s="135" t="s">
        <v>3353</v>
      </c>
      <c r="C515" s="135" t="s">
        <v>3353</v>
      </c>
    </row>
    <row r="516" spans="1:3" x14ac:dyDescent="0.3">
      <c r="A516" s="135" t="s">
        <v>3355</v>
      </c>
      <c r="B516" s="135" t="s">
        <v>3354</v>
      </c>
      <c r="C516" s="135" t="s">
        <v>3355</v>
      </c>
    </row>
    <row r="517" spans="1:3" x14ac:dyDescent="0.3">
      <c r="A517" s="135" t="s">
        <v>4449</v>
      </c>
      <c r="B517" s="135" t="s">
        <v>4449</v>
      </c>
      <c r="C517" s="135" t="s">
        <v>4449</v>
      </c>
    </row>
    <row r="518" spans="1:3" x14ac:dyDescent="0.3">
      <c r="A518" s="135" t="s">
        <v>3357</v>
      </c>
      <c r="B518" s="135" t="s">
        <v>3356</v>
      </c>
      <c r="C518" s="135" t="s">
        <v>3357</v>
      </c>
    </row>
    <row r="519" spans="1:3" x14ac:dyDescent="0.3">
      <c r="A519" s="135" t="s">
        <v>3359</v>
      </c>
      <c r="B519" s="135" t="s">
        <v>3358</v>
      </c>
      <c r="C519" s="135" t="s">
        <v>3359</v>
      </c>
    </row>
    <row r="520" spans="1:3" x14ac:dyDescent="0.3">
      <c r="A520" s="135" t="s">
        <v>4451</v>
      </c>
      <c r="B520" s="135" t="s">
        <v>4450</v>
      </c>
      <c r="C520" s="135" t="s">
        <v>4451</v>
      </c>
    </row>
    <row r="521" spans="1:3" x14ac:dyDescent="0.3">
      <c r="A521" s="135" t="s">
        <v>3361</v>
      </c>
      <c r="B521" s="135" t="s">
        <v>3360</v>
      </c>
      <c r="C521" s="135" t="s">
        <v>3361</v>
      </c>
    </row>
    <row r="522" spans="1:3" x14ac:dyDescent="0.3">
      <c r="A522" s="135" t="s">
        <v>3363</v>
      </c>
      <c r="B522" s="135" t="s">
        <v>3362</v>
      </c>
      <c r="C522" s="135" t="s">
        <v>3363</v>
      </c>
    </row>
    <row r="523" spans="1:3" x14ac:dyDescent="0.3">
      <c r="A523" s="135" t="s">
        <v>4453</v>
      </c>
      <c r="B523" s="135" t="s">
        <v>4452</v>
      </c>
      <c r="C523" s="135" t="s">
        <v>4453</v>
      </c>
    </row>
    <row r="524" spans="1:3" x14ac:dyDescent="0.3">
      <c r="A524" s="135" t="s">
        <v>4455</v>
      </c>
      <c r="B524" s="135" t="s">
        <v>4454</v>
      </c>
      <c r="C524" s="135" t="s">
        <v>4455</v>
      </c>
    </row>
    <row r="525" spans="1:3" x14ac:dyDescent="0.3">
      <c r="A525" s="135" t="s">
        <v>3364</v>
      </c>
      <c r="B525" s="135" t="s">
        <v>3364</v>
      </c>
      <c r="C525" s="135" t="s">
        <v>3364</v>
      </c>
    </row>
    <row r="526" spans="1:3" x14ac:dyDescent="0.3">
      <c r="A526" s="135" t="s">
        <v>3366</v>
      </c>
      <c r="B526" s="135" t="s">
        <v>3365</v>
      </c>
      <c r="C526" s="135" t="s">
        <v>3366</v>
      </c>
    </row>
    <row r="527" spans="1:3" x14ac:dyDescent="0.3">
      <c r="A527" s="135" t="s">
        <v>3367</v>
      </c>
      <c r="B527" s="135" t="s">
        <v>3367</v>
      </c>
      <c r="C527" s="135" t="s">
        <v>3367</v>
      </c>
    </row>
    <row r="528" spans="1:3" x14ac:dyDescent="0.3">
      <c r="A528" s="135" t="s">
        <v>3369</v>
      </c>
      <c r="B528" s="135" t="s">
        <v>3368</v>
      </c>
      <c r="C528" s="135" t="s">
        <v>3369</v>
      </c>
    </row>
    <row r="529" spans="1:3" x14ac:dyDescent="0.3">
      <c r="A529" s="135" t="s">
        <v>4456</v>
      </c>
      <c r="B529" s="135" t="s">
        <v>4456</v>
      </c>
      <c r="C529" s="135" t="s">
        <v>4456</v>
      </c>
    </row>
    <row r="530" spans="1:3" x14ac:dyDescent="0.3">
      <c r="A530" s="135" t="s">
        <v>3371</v>
      </c>
      <c r="B530" s="135" t="s">
        <v>3370</v>
      </c>
      <c r="C530" s="135" t="s">
        <v>3371</v>
      </c>
    </row>
    <row r="531" spans="1:3" x14ac:dyDescent="0.3">
      <c r="A531" s="135" t="s">
        <v>3373</v>
      </c>
      <c r="B531" s="135" t="s">
        <v>3372</v>
      </c>
      <c r="C531" s="135" t="s">
        <v>3373</v>
      </c>
    </row>
    <row r="532" spans="1:3" x14ac:dyDescent="0.3">
      <c r="A532" s="135" t="s">
        <v>3374</v>
      </c>
      <c r="B532" s="135" t="s">
        <v>3374</v>
      </c>
      <c r="C532" s="135" t="s">
        <v>3374</v>
      </c>
    </row>
    <row r="533" spans="1:3" x14ac:dyDescent="0.3">
      <c r="A533" s="135" t="s">
        <v>3376</v>
      </c>
      <c r="B533" s="135" t="s">
        <v>3375</v>
      </c>
      <c r="C533" s="135" t="s">
        <v>3376</v>
      </c>
    </row>
    <row r="534" spans="1:3" x14ac:dyDescent="0.3">
      <c r="A534" s="135" t="s">
        <v>4458</v>
      </c>
      <c r="B534" s="135" t="s">
        <v>4457</v>
      </c>
      <c r="C534" s="135" t="s">
        <v>4458</v>
      </c>
    </row>
    <row r="535" spans="1:3" x14ac:dyDescent="0.3">
      <c r="A535" s="135" t="s">
        <v>3378</v>
      </c>
      <c r="B535" s="135" t="s">
        <v>3377</v>
      </c>
      <c r="C535" s="135" t="s">
        <v>3378</v>
      </c>
    </row>
    <row r="536" spans="1:3" x14ac:dyDescent="0.3">
      <c r="A536" s="135" t="s">
        <v>3380</v>
      </c>
      <c r="B536" s="135" t="s">
        <v>3379</v>
      </c>
      <c r="C536" s="135" t="s">
        <v>3380</v>
      </c>
    </row>
    <row r="537" spans="1:3" x14ac:dyDescent="0.3">
      <c r="A537" s="135" t="s">
        <v>3382</v>
      </c>
      <c r="B537" s="135" t="s">
        <v>3381</v>
      </c>
      <c r="C537" s="135" t="s">
        <v>3382</v>
      </c>
    </row>
    <row r="538" spans="1:3" x14ac:dyDescent="0.3">
      <c r="A538" s="135" t="s">
        <v>4460</v>
      </c>
      <c r="B538" s="135" t="s">
        <v>4459</v>
      </c>
      <c r="C538" s="135" t="s">
        <v>4460</v>
      </c>
    </row>
    <row r="539" spans="1:3" x14ac:dyDescent="0.3">
      <c r="A539" s="135" t="s">
        <v>3383</v>
      </c>
      <c r="B539" s="135" t="s">
        <v>3383</v>
      </c>
      <c r="C539" s="135" t="s">
        <v>3383</v>
      </c>
    </row>
    <row r="540" spans="1:3" x14ac:dyDescent="0.3">
      <c r="A540" s="135" t="s">
        <v>4461</v>
      </c>
      <c r="B540" s="135" t="s">
        <v>3384</v>
      </c>
      <c r="C540" s="135" t="s">
        <v>4461</v>
      </c>
    </row>
    <row r="541" spans="1:3" x14ac:dyDescent="0.3">
      <c r="A541" s="135" t="s">
        <v>3386</v>
      </c>
      <c r="B541" s="135" t="s">
        <v>3385</v>
      </c>
      <c r="C541" s="135" t="s">
        <v>3386</v>
      </c>
    </row>
    <row r="542" spans="1:3" x14ac:dyDescent="0.3">
      <c r="A542" s="135" t="s">
        <v>3387</v>
      </c>
      <c r="B542" s="135" t="s">
        <v>3387</v>
      </c>
      <c r="C542" s="135" t="s">
        <v>3387</v>
      </c>
    </row>
    <row r="543" spans="1:3" x14ac:dyDescent="0.3">
      <c r="A543" s="135" t="s">
        <v>3389</v>
      </c>
      <c r="B543" s="135" t="s">
        <v>3388</v>
      </c>
      <c r="C543" s="135" t="s">
        <v>3389</v>
      </c>
    </row>
    <row r="544" spans="1:3" x14ac:dyDescent="0.3">
      <c r="A544" s="135" t="s">
        <v>4462</v>
      </c>
      <c r="B544" s="135" t="s">
        <v>3390</v>
      </c>
      <c r="C544" s="135" t="s">
        <v>4462</v>
      </c>
    </row>
    <row r="545" spans="1:3" x14ac:dyDescent="0.3">
      <c r="A545" s="135" t="s">
        <v>4465</v>
      </c>
      <c r="B545" s="135" t="s">
        <v>3391</v>
      </c>
      <c r="C545" s="135" t="s">
        <v>4465</v>
      </c>
    </row>
    <row r="546" spans="1:3" x14ac:dyDescent="0.3">
      <c r="A546" s="135" t="s">
        <v>4464</v>
      </c>
      <c r="B546" s="135" t="s">
        <v>4463</v>
      </c>
      <c r="C546" s="135" t="s">
        <v>4464</v>
      </c>
    </row>
    <row r="547" spans="1:3" x14ac:dyDescent="0.3">
      <c r="A547" s="135" t="s">
        <v>3392</v>
      </c>
      <c r="B547" s="135" t="s">
        <v>3392</v>
      </c>
      <c r="C547" s="135" t="s">
        <v>3392</v>
      </c>
    </row>
    <row r="548" spans="1:3" x14ac:dyDescent="0.3">
      <c r="A548" s="135" t="s">
        <v>3393</v>
      </c>
      <c r="B548" s="135" t="s">
        <v>3393</v>
      </c>
      <c r="C548" s="135" t="s">
        <v>3393</v>
      </c>
    </row>
    <row r="549" spans="1:3" x14ac:dyDescent="0.3">
      <c r="A549" s="135" t="s">
        <v>3395</v>
      </c>
      <c r="B549" s="135" t="s">
        <v>3394</v>
      </c>
      <c r="C549" s="135" t="s">
        <v>3395</v>
      </c>
    </row>
    <row r="550" spans="1:3" x14ac:dyDescent="0.3">
      <c r="A550" s="135" t="s">
        <v>3397</v>
      </c>
      <c r="B550" s="135" t="s">
        <v>3396</v>
      </c>
      <c r="C550" s="135" t="s">
        <v>3397</v>
      </c>
    </row>
    <row r="551" spans="1:3" x14ac:dyDescent="0.3">
      <c r="A551" s="135" t="s">
        <v>3399</v>
      </c>
      <c r="B551" s="135" t="s">
        <v>3398</v>
      </c>
      <c r="C551" s="135" t="s">
        <v>3399</v>
      </c>
    </row>
    <row r="552" spans="1:3" x14ac:dyDescent="0.3">
      <c r="A552" s="135" t="s">
        <v>3400</v>
      </c>
      <c r="B552" s="135" t="s">
        <v>3400</v>
      </c>
      <c r="C552" s="135" t="s">
        <v>3400</v>
      </c>
    </row>
    <row r="553" spans="1:3" x14ac:dyDescent="0.3">
      <c r="A553" s="135" t="s">
        <v>3402</v>
      </c>
      <c r="B553" s="135" t="s">
        <v>3401</v>
      </c>
      <c r="C553" s="135" t="s">
        <v>3402</v>
      </c>
    </row>
    <row r="554" spans="1:3" x14ac:dyDescent="0.3">
      <c r="A554" s="135" t="s">
        <v>3404</v>
      </c>
      <c r="B554" s="135" t="s">
        <v>3403</v>
      </c>
      <c r="C554" s="135" t="s">
        <v>3404</v>
      </c>
    </row>
    <row r="555" spans="1:3" x14ac:dyDescent="0.3">
      <c r="A555" s="135" t="s">
        <v>3405</v>
      </c>
      <c r="B555" s="135" t="s">
        <v>3405</v>
      </c>
      <c r="C555" s="135" t="s">
        <v>3405</v>
      </c>
    </row>
    <row r="556" spans="1:3" x14ac:dyDescent="0.3">
      <c r="A556" s="135" t="s">
        <v>3406</v>
      </c>
      <c r="B556" s="135" t="s">
        <v>3406</v>
      </c>
      <c r="C556" s="135" t="s">
        <v>3406</v>
      </c>
    </row>
    <row r="557" spans="1:3" x14ac:dyDescent="0.3">
      <c r="A557" s="135" t="s">
        <v>4467</v>
      </c>
      <c r="B557" s="135" t="s">
        <v>4466</v>
      </c>
      <c r="C557" s="135" t="s">
        <v>4467</v>
      </c>
    </row>
    <row r="558" spans="1:3" x14ac:dyDescent="0.3">
      <c r="A558" s="135" t="s">
        <v>3407</v>
      </c>
      <c r="B558" s="135" t="s">
        <v>3407</v>
      </c>
      <c r="C558" s="135" t="s">
        <v>3407</v>
      </c>
    </row>
    <row r="559" spans="1:3" x14ac:dyDescent="0.3">
      <c r="A559" s="135" t="s">
        <v>3408</v>
      </c>
      <c r="B559" s="135" t="s">
        <v>3408</v>
      </c>
      <c r="C559" s="135" t="s">
        <v>3408</v>
      </c>
    </row>
    <row r="560" spans="1:3" x14ac:dyDescent="0.3">
      <c r="A560" s="135" t="s">
        <v>4469</v>
      </c>
      <c r="B560" s="135" t="s">
        <v>4468</v>
      </c>
      <c r="C560" s="135" t="s">
        <v>4469</v>
      </c>
    </row>
    <row r="561" spans="1:3" x14ac:dyDescent="0.3">
      <c r="A561" s="135" t="s">
        <v>3410</v>
      </c>
      <c r="B561" s="135" t="s">
        <v>3409</v>
      </c>
      <c r="C561" s="135" t="s">
        <v>3410</v>
      </c>
    </row>
    <row r="562" spans="1:3" x14ac:dyDescent="0.3">
      <c r="A562" s="135" t="s">
        <v>3411</v>
      </c>
      <c r="B562" s="135" t="s">
        <v>3411</v>
      </c>
      <c r="C562" s="135" t="s">
        <v>3411</v>
      </c>
    </row>
    <row r="563" spans="1:3" x14ac:dyDescent="0.3">
      <c r="A563" s="135" t="s">
        <v>3413</v>
      </c>
      <c r="B563" s="135" t="s">
        <v>3412</v>
      </c>
      <c r="C563" s="135" t="s">
        <v>3413</v>
      </c>
    </row>
    <row r="564" spans="1:3" x14ac:dyDescent="0.3">
      <c r="A564" s="135" t="s">
        <v>3414</v>
      </c>
      <c r="B564" s="135" t="s">
        <v>3414</v>
      </c>
      <c r="C564" s="135" t="s">
        <v>3414</v>
      </c>
    </row>
    <row r="565" spans="1:3" x14ac:dyDescent="0.3">
      <c r="A565" s="135" t="s">
        <v>3416</v>
      </c>
      <c r="B565" s="135" t="s">
        <v>3415</v>
      </c>
      <c r="C565" s="135" t="s">
        <v>3416</v>
      </c>
    </row>
    <row r="566" spans="1:3" x14ac:dyDescent="0.3">
      <c r="A566" s="135" t="s">
        <v>3418</v>
      </c>
      <c r="B566" s="135" t="s">
        <v>3417</v>
      </c>
      <c r="C566" s="135" t="s">
        <v>3418</v>
      </c>
    </row>
    <row r="567" spans="1:3" x14ac:dyDescent="0.3">
      <c r="A567" s="135" t="s">
        <v>3420</v>
      </c>
      <c r="B567" s="135" t="s">
        <v>3419</v>
      </c>
      <c r="C567" s="135" t="s">
        <v>3420</v>
      </c>
    </row>
    <row r="568" spans="1:3" x14ac:dyDescent="0.3">
      <c r="A568" s="135" t="s">
        <v>3422</v>
      </c>
      <c r="B568" s="135" t="s">
        <v>3421</v>
      </c>
      <c r="C568" s="135" t="s">
        <v>3422</v>
      </c>
    </row>
    <row r="569" spans="1:3" x14ac:dyDescent="0.3">
      <c r="A569" s="135" t="s">
        <v>3424</v>
      </c>
      <c r="B569" s="135" t="s">
        <v>3423</v>
      </c>
      <c r="C569" s="135" t="s">
        <v>3424</v>
      </c>
    </row>
    <row r="570" spans="1:3" x14ac:dyDescent="0.3">
      <c r="A570" s="135" t="s">
        <v>4470</v>
      </c>
      <c r="B570" s="135" t="s">
        <v>3425</v>
      </c>
      <c r="C570" s="135" t="s">
        <v>4470</v>
      </c>
    </row>
    <row r="571" spans="1:3" x14ac:dyDescent="0.3">
      <c r="A571" s="135" t="s">
        <v>3426</v>
      </c>
      <c r="B571" s="135" t="s">
        <v>3426</v>
      </c>
      <c r="C571" s="135" t="s">
        <v>3426</v>
      </c>
    </row>
    <row r="572" spans="1:3" x14ac:dyDescent="0.3">
      <c r="A572" s="135" t="s">
        <v>3428</v>
      </c>
      <c r="B572" s="135" t="s">
        <v>3427</v>
      </c>
      <c r="C572" s="135" t="s">
        <v>3428</v>
      </c>
    </row>
    <row r="573" spans="1:3" x14ac:dyDescent="0.3">
      <c r="A573" s="135" t="s">
        <v>4472</v>
      </c>
      <c r="B573" s="135" t="s">
        <v>4471</v>
      </c>
      <c r="C573" s="135" t="s">
        <v>4472</v>
      </c>
    </row>
    <row r="574" spans="1:3" x14ac:dyDescent="0.3">
      <c r="A574" s="135" t="s">
        <v>3430</v>
      </c>
      <c r="B574" s="135" t="s">
        <v>3429</v>
      </c>
      <c r="C574" s="135" t="s">
        <v>3430</v>
      </c>
    </row>
    <row r="575" spans="1:3" x14ac:dyDescent="0.3">
      <c r="A575" s="135" t="s">
        <v>3432</v>
      </c>
      <c r="B575" s="135" t="s">
        <v>3431</v>
      </c>
      <c r="C575" s="135" t="s">
        <v>3432</v>
      </c>
    </row>
    <row r="576" spans="1:3" x14ac:dyDescent="0.3">
      <c r="A576" s="135" t="s">
        <v>3434</v>
      </c>
      <c r="B576" s="135" t="s">
        <v>3433</v>
      </c>
      <c r="C576" s="135" t="s">
        <v>3434</v>
      </c>
    </row>
    <row r="577" spans="1:3" x14ac:dyDescent="0.3">
      <c r="A577" s="135" t="s">
        <v>3436</v>
      </c>
      <c r="B577" s="135" t="s">
        <v>3435</v>
      </c>
      <c r="C577" s="135" t="s">
        <v>3436</v>
      </c>
    </row>
    <row r="578" spans="1:3" x14ac:dyDescent="0.3">
      <c r="A578" s="135" t="s">
        <v>4474</v>
      </c>
      <c r="B578" s="135" t="s">
        <v>4473</v>
      </c>
      <c r="C578" s="135" t="s">
        <v>4474</v>
      </c>
    </row>
    <row r="579" spans="1:3" x14ac:dyDescent="0.3">
      <c r="A579" s="135" t="s">
        <v>4476</v>
      </c>
      <c r="B579" s="135" t="s">
        <v>4475</v>
      </c>
      <c r="C579" s="135" t="s">
        <v>4476</v>
      </c>
    </row>
    <row r="580" spans="1:3" x14ac:dyDescent="0.3">
      <c r="A580" s="135" t="s">
        <v>3438</v>
      </c>
      <c r="B580" s="135" t="s">
        <v>3437</v>
      </c>
      <c r="C580" s="135" t="s">
        <v>3438</v>
      </c>
    </row>
    <row r="581" spans="1:3" x14ac:dyDescent="0.3">
      <c r="A581" s="135" t="s">
        <v>3440</v>
      </c>
      <c r="B581" s="135" t="s">
        <v>3439</v>
      </c>
      <c r="C581" s="135" t="s">
        <v>3440</v>
      </c>
    </row>
    <row r="582" spans="1:3" x14ac:dyDescent="0.3">
      <c r="A582" s="135" t="s">
        <v>3442</v>
      </c>
      <c r="B582" s="135" t="s">
        <v>3441</v>
      </c>
      <c r="C582" s="135" t="s">
        <v>3442</v>
      </c>
    </row>
    <row r="583" spans="1:3" x14ac:dyDescent="0.3">
      <c r="A583" s="135" t="s">
        <v>3444</v>
      </c>
      <c r="B583" s="135" t="s">
        <v>3443</v>
      </c>
      <c r="C583" s="135" t="s">
        <v>3444</v>
      </c>
    </row>
    <row r="584" spans="1:3" x14ac:dyDescent="0.3">
      <c r="A584" s="135" t="s">
        <v>3446</v>
      </c>
      <c r="B584" s="135" t="s">
        <v>3445</v>
      </c>
      <c r="C584" s="135" t="s">
        <v>3446</v>
      </c>
    </row>
    <row r="585" spans="1:3" x14ac:dyDescent="0.3">
      <c r="A585" s="135" t="s">
        <v>3448</v>
      </c>
      <c r="B585" s="135" t="s">
        <v>3447</v>
      </c>
      <c r="C585" s="135" t="s">
        <v>3448</v>
      </c>
    </row>
    <row r="586" spans="1:3" x14ac:dyDescent="0.3">
      <c r="A586" s="135" t="s">
        <v>3450</v>
      </c>
      <c r="B586" s="135" t="s">
        <v>3449</v>
      </c>
      <c r="C586" s="135" t="s">
        <v>3450</v>
      </c>
    </row>
    <row r="587" spans="1:3" x14ac:dyDescent="0.3">
      <c r="A587" s="135" t="s">
        <v>3452</v>
      </c>
      <c r="B587" s="135" t="s">
        <v>3451</v>
      </c>
      <c r="C587" s="135" t="s">
        <v>3452</v>
      </c>
    </row>
    <row r="588" spans="1:3" x14ac:dyDescent="0.3">
      <c r="A588" s="135" t="s">
        <v>3454</v>
      </c>
      <c r="B588" s="135" t="s">
        <v>3453</v>
      </c>
      <c r="C588" s="135" t="s">
        <v>3454</v>
      </c>
    </row>
    <row r="589" spans="1:3" x14ac:dyDescent="0.3">
      <c r="A589" s="135" t="s">
        <v>3455</v>
      </c>
      <c r="B589" s="135" t="s">
        <v>3455</v>
      </c>
      <c r="C589" s="135" t="s">
        <v>3455</v>
      </c>
    </row>
    <row r="590" spans="1:3" x14ac:dyDescent="0.3">
      <c r="A590" s="135" t="s">
        <v>4480</v>
      </c>
      <c r="B590" s="135" t="s">
        <v>4479</v>
      </c>
      <c r="C590" s="135" t="s">
        <v>4480</v>
      </c>
    </row>
    <row r="591" spans="1:3" x14ac:dyDescent="0.3">
      <c r="A591" s="135" t="s">
        <v>3457</v>
      </c>
      <c r="B591" s="135" t="s">
        <v>3456</v>
      </c>
      <c r="C591" s="135" t="s">
        <v>3457</v>
      </c>
    </row>
    <row r="592" spans="1:3" x14ac:dyDescent="0.3">
      <c r="A592" s="135" t="s">
        <v>3459</v>
      </c>
      <c r="B592" s="135" t="s">
        <v>3458</v>
      </c>
      <c r="C592" s="135" t="s">
        <v>3459</v>
      </c>
    </row>
    <row r="593" spans="1:3" x14ac:dyDescent="0.3">
      <c r="A593" s="135" t="s">
        <v>3460</v>
      </c>
      <c r="B593" s="135" t="s">
        <v>3460</v>
      </c>
      <c r="C593" s="135" t="s">
        <v>3460</v>
      </c>
    </row>
    <row r="594" spans="1:3" x14ac:dyDescent="0.3">
      <c r="A594" s="135" t="s">
        <v>3461</v>
      </c>
      <c r="B594" s="135" t="s">
        <v>3461</v>
      </c>
      <c r="C594" s="135" t="s">
        <v>3461</v>
      </c>
    </row>
    <row r="595" spans="1:3" x14ac:dyDescent="0.3">
      <c r="A595" s="135" t="s">
        <v>3462</v>
      </c>
      <c r="B595" s="135" t="s">
        <v>3462</v>
      </c>
      <c r="C595" s="135" t="s">
        <v>3462</v>
      </c>
    </row>
    <row r="596" spans="1:3" x14ac:dyDescent="0.3">
      <c r="A596" s="135" t="s">
        <v>4482</v>
      </c>
      <c r="B596" s="135" t="s">
        <v>4481</v>
      </c>
      <c r="C596" s="135" t="s">
        <v>4482</v>
      </c>
    </row>
    <row r="597" spans="1:3" x14ac:dyDescent="0.3">
      <c r="A597" s="135" t="s">
        <v>3463</v>
      </c>
      <c r="B597" s="135" t="s">
        <v>3463</v>
      </c>
      <c r="C597" s="135" t="s">
        <v>3463</v>
      </c>
    </row>
    <row r="598" spans="1:3" x14ac:dyDescent="0.3">
      <c r="A598" s="135" t="s">
        <v>3464</v>
      </c>
      <c r="B598" s="135" t="s">
        <v>3464</v>
      </c>
      <c r="C598" s="135" t="s">
        <v>3464</v>
      </c>
    </row>
    <row r="599" spans="1:3" x14ac:dyDescent="0.3">
      <c r="A599" s="135" t="s">
        <v>3465</v>
      </c>
      <c r="B599" s="135" t="s">
        <v>3465</v>
      </c>
      <c r="C599" s="135" t="s">
        <v>3465</v>
      </c>
    </row>
    <row r="600" spans="1:3" x14ac:dyDescent="0.3">
      <c r="A600" s="135" t="s">
        <v>3467</v>
      </c>
      <c r="B600" s="135" t="s">
        <v>3466</v>
      </c>
      <c r="C600" s="135" t="s">
        <v>3467</v>
      </c>
    </row>
    <row r="601" spans="1:3" x14ac:dyDescent="0.3">
      <c r="A601" s="135" t="s">
        <v>3469</v>
      </c>
      <c r="B601" s="135" t="s">
        <v>3468</v>
      </c>
      <c r="C601" s="135" t="s">
        <v>3469</v>
      </c>
    </row>
    <row r="602" spans="1:3" x14ac:dyDescent="0.3">
      <c r="A602" s="135" t="s">
        <v>3471</v>
      </c>
      <c r="B602" s="135" t="s">
        <v>3470</v>
      </c>
      <c r="C602" s="135" t="s">
        <v>3471</v>
      </c>
    </row>
    <row r="603" spans="1:3" x14ac:dyDescent="0.3">
      <c r="A603" s="135" t="s">
        <v>3473</v>
      </c>
      <c r="B603" s="135" t="s">
        <v>3472</v>
      </c>
      <c r="C603" s="135" t="s">
        <v>3473</v>
      </c>
    </row>
    <row r="604" spans="1:3" x14ac:dyDescent="0.3">
      <c r="A604" s="135" t="s">
        <v>3475</v>
      </c>
      <c r="B604" s="135" t="s">
        <v>3474</v>
      </c>
      <c r="C604" s="135" t="s">
        <v>3475</v>
      </c>
    </row>
    <row r="605" spans="1:3" x14ac:dyDescent="0.3">
      <c r="A605" s="135" t="s">
        <v>4484</v>
      </c>
      <c r="B605" s="135" t="s">
        <v>4483</v>
      </c>
      <c r="C605" s="135" t="s">
        <v>4484</v>
      </c>
    </row>
    <row r="606" spans="1:3" x14ac:dyDescent="0.3">
      <c r="A606" s="135" t="s">
        <v>4486</v>
      </c>
      <c r="B606" s="135" t="s">
        <v>4485</v>
      </c>
      <c r="C606" s="135" t="s">
        <v>4486</v>
      </c>
    </row>
    <row r="607" spans="1:3" x14ac:dyDescent="0.3">
      <c r="A607" s="135" t="s">
        <v>3476</v>
      </c>
      <c r="B607" s="135" t="s">
        <v>3476</v>
      </c>
      <c r="C607" s="135" t="s">
        <v>3476</v>
      </c>
    </row>
    <row r="608" spans="1:3" x14ac:dyDescent="0.3">
      <c r="A608" s="135" t="s">
        <v>3478</v>
      </c>
      <c r="B608" s="135" t="s">
        <v>3477</v>
      </c>
      <c r="C608" s="135" t="s">
        <v>3478</v>
      </c>
    </row>
    <row r="609" spans="1:3" x14ac:dyDescent="0.3">
      <c r="A609" s="135" t="s">
        <v>3480</v>
      </c>
      <c r="B609" s="135" t="s">
        <v>3479</v>
      </c>
      <c r="C609" s="135" t="s">
        <v>3480</v>
      </c>
    </row>
    <row r="610" spans="1:3" x14ac:dyDescent="0.3">
      <c r="A610" s="135" t="s">
        <v>3482</v>
      </c>
      <c r="B610" s="135" t="s">
        <v>3481</v>
      </c>
      <c r="C610" s="135" t="s">
        <v>3482</v>
      </c>
    </row>
    <row r="611" spans="1:3" x14ac:dyDescent="0.3">
      <c r="A611" s="135" t="s">
        <v>3484</v>
      </c>
      <c r="B611" s="135" t="s">
        <v>3483</v>
      </c>
      <c r="C611" s="135" t="s">
        <v>3484</v>
      </c>
    </row>
    <row r="612" spans="1:3" x14ac:dyDescent="0.3">
      <c r="A612" s="135" t="s">
        <v>3486</v>
      </c>
      <c r="B612" s="135" t="s">
        <v>3485</v>
      </c>
      <c r="C612" s="135" t="s">
        <v>3486</v>
      </c>
    </row>
    <row r="613" spans="1:3" x14ac:dyDescent="0.3">
      <c r="A613" s="135" t="s">
        <v>3488</v>
      </c>
      <c r="B613" s="135" t="s">
        <v>3487</v>
      </c>
      <c r="C613" s="135" t="s">
        <v>3488</v>
      </c>
    </row>
    <row r="614" spans="1:3" x14ac:dyDescent="0.3">
      <c r="A614" s="135" t="s">
        <v>3489</v>
      </c>
      <c r="B614" s="135" t="s">
        <v>3489</v>
      </c>
      <c r="C614" s="135" t="s">
        <v>3489</v>
      </c>
    </row>
    <row r="615" spans="1:3" x14ac:dyDescent="0.3">
      <c r="A615" s="135" t="s">
        <v>3491</v>
      </c>
      <c r="B615" s="135" t="s">
        <v>3490</v>
      </c>
      <c r="C615" s="135" t="s">
        <v>3491</v>
      </c>
    </row>
    <row r="616" spans="1:3" x14ac:dyDescent="0.3">
      <c r="A616" s="135" t="s">
        <v>3492</v>
      </c>
      <c r="B616" s="135" t="s">
        <v>3492</v>
      </c>
      <c r="C616" s="135" t="s">
        <v>3492</v>
      </c>
    </row>
    <row r="617" spans="1:3" x14ac:dyDescent="0.3">
      <c r="A617" s="135" t="s">
        <v>3493</v>
      </c>
      <c r="B617" s="135" t="s">
        <v>3493</v>
      </c>
      <c r="C617" s="135" t="s">
        <v>3493</v>
      </c>
    </row>
    <row r="618" spans="1:3" x14ac:dyDescent="0.3">
      <c r="A618" s="135" t="s">
        <v>3495</v>
      </c>
      <c r="B618" s="135" t="s">
        <v>3494</v>
      </c>
      <c r="C618" s="135" t="s">
        <v>3495</v>
      </c>
    </row>
    <row r="619" spans="1:3" x14ac:dyDescent="0.3">
      <c r="A619" s="135" t="s">
        <v>3496</v>
      </c>
      <c r="B619" s="135" t="s">
        <v>3496</v>
      </c>
      <c r="C619" s="135" t="s">
        <v>3496</v>
      </c>
    </row>
    <row r="620" spans="1:3" x14ac:dyDescent="0.3">
      <c r="A620" s="135" t="s">
        <v>3498</v>
      </c>
      <c r="B620" s="135" t="s">
        <v>3497</v>
      </c>
      <c r="C620" s="135" t="s">
        <v>3498</v>
      </c>
    </row>
    <row r="621" spans="1:3" x14ac:dyDescent="0.3">
      <c r="A621" s="135" t="s">
        <v>3500</v>
      </c>
      <c r="B621" s="135" t="s">
        <v>3499</v>
      </c>
      <c r="C621" s="135" t="s">
        <v>3500</v>
      </c>
    </row>
    <row r="622" spans="1:3" x14ac:dyDescent="0.3">
      <c r="A622" s="135" t="s">
        <v>4488</v>
      </c>
      <c r="B622" s="135" t="s">
        <v>4487</v>
      </c>
      <c r="C622" s="135" t="s">
        <v>4488</v>
      </c>
    </row>
    <row r="623" spans="1:3" x14ac:dyDescent="0.3">
      <c r="A623" s="135" t="s">
        <v>3502</v>
      </c>
      <c r="B623" s="135" t="s">
        <v>3501</v>
      </c>
      <c r="C623" s="135" t="s">
        <v>3502</v>
      </c>
    </row>
    <row r="624" spans="1:3" x14ac:dyDescent="0.3">
      <c r="A624" s="135" t="s">
        <v>3503</v>
      </c>
      <c r="B624" s="135" t="s">
        <v>3503</v>
      </c>
      <c r="C624" s="135" t="s">
        <v>3503</v>
      </c>
    </row>
    <row r="625" spans="1:3" x14ac:dyDescent="0.3">
      <c r="A625" s="135" t="s">
        <v>3504</v>
      </c>
      <c r="B625" s="135" t="s">
        <v>3504</v>
      </c>
      <c r="C625" s="135" t="s">
        <v>3504</v>
      </c>
    </row>
    <row r="626" spans="1:3" x14ac:dyDescent="0.3">
      <c r="A626" s="135" t="s">
        <v>3506</v>
      </c>
      <c r="B626" s="135" t="s">
        <v>3505</v>
      </c>
      <c r="C626" s="135" t="s">
        <v>3506</v>
      </c>
    </row>
    <row r="627" spans="1:3" x14ac:dyDescent="0.3">
      <c r="A627" s="135" t="s">
        <v>3508</v>
      </c>
      <c r="B627" s="135" t="s">
        <v>3507</v>
      </c>
      <c r="C627" s="135" t="s">
        <v>3508</v>
      </c>
    </row>
    <row r="628" spans="1:3" x14ac:dyDescent="0.3">
      <c r="A628" s="135" t="s">
        <v>3510</v>
      </c>
      <c r="B628" s="135" t="s">
        <v>3509</v>
      </c>
      <c r="C628" s="135" t="s">
        <v>3510</v>
      </c>
    </row>
    <row r="629" spans="1:3" x14ac:dyDescent="0.3">
      <c r="A629" s="135" t="s">
        <v>3511</v>
      </c>
      <c r="B629" s="135" t="s">
        <v>4489</v>
      </c>
      <c r="C629" s="135" t="s">
        <v>3511</v>
      </c>
    </row>
    <row r="630" spans="1:3" x14ac:dyDescent="0.3">
      <c r="A630" s="135" t="s">
        <v>4490</v>
      </c>
      <c r="B630" s="135" t="s">
        <v>4490</v>
      </c>
      <c r="C630" s="135" t="s">
        <v>4490</v>
      </c>
    </row>
    <row r="631" spans="1:3" x14ac:dyDescent="0.3">
      <c r="A631" s="135" t="s">
        <v>4492</v>
      </c>
      <c r="B631" s="135" t="s">
        <v>4491</v>
      </c>
      <c r="C631" s="135" t="s">
        <v>4492</v>
      </c>
    </row>
    <row r="632" spans="1:3" x14ac:dyDescent="0.3">
      <c r="A632" s="135" t="s">
        <v>4478</v>
      </c>
      <c r="B632" s="135" t="s">
        <v>4477</v>
      </c>
      <c r="C632" s="135" t="s">
        <v>4478</v>
      </c>
    </row>
    <row r="633" spans="1:3" x14ac:dyDescent="0.3">
      <c r="A633" s="135" t="s">
        <v>3513</v>
      </c>
      <c r="B633" s="135" t="s">
        <v>3512</v>
      </c>
      <c r="C633" s="135" t="s">
        <v>3513</v>
      </c>
    </row>
    <row r="634" spans="1:3" x14ac:dyDescent="0.3">
      <c r="A634" s="135" t="s">
        <v>3515</v>
      </c>
      <c r="B634" s="135" t="s">
        <v>3514</v>
      </c>
      <c r="C634" s="135" t="s">
        <v>3515</v>
      </c>
    </row>
    <row r="635" spans="1:3" x14ac:dyDescent="0.3">
      <c r="A635" s="135" t="s">
        <v>3517</v>
      </c>
      <c r="B635" s="135" t="s">
        <v>3516</v>
      </c>
      <c r="C635" s="135" t="s">
        <v>3517</v>
      </c>
    </row>
    <row r="636" spans="1:3" x14ac:dyDescent="0.3">
      <c r="A636" s="135" t="s">
        <v>3519</v>
      </c>
      <c r="B636" s="135" t="s">
        <v>3518</v>
      </c>
      <c r="C636" s="135" t="s">
        <v>3519</v>
      </c>
    </row>
    <row r="637" spans="1:3" x14ac:dyDescent="0.3">
      <c r="A637" s="135" t="s">
        <v>3521</v>
      </c>
      <c r="B637" s="135" t="s">
        <v>3520</v>
      </c>
      <c r="C637" s="135" t="s">
        <v>3521</v>
      </c>
    </row>
    <row r="638" spans="1:3" x14ac:dyDescent="0.3">
      <c r="A638" s="135" t="s">
        <v>3523</v>
      </c>
      <c r="B638" s="135" t="s">
        <v>3522</v>
      </c>
      <c r="C638" s="135" t="s">
        <v>3523</v>
      </c>
    </row>
    <row r="639" spans="1:3" x14ac:dyDescent="0.3">
      <c r="A639" s="135" t="s">
        <v>3524</v>
      </c>
      <c r="B639" s="135" t="s">
        <v>3524</v>
      </c>
      <c r="C639" s="135" t="s">
        <v>3524</v>
      </c>
    </row>
    <row r="640" spans="1:3" x14ac:dyDescent="0.3">
      <c r="A640" s="135" t="s">
        <v>3526</v>
      </c>
      <c r="B640" s="135" t="s">
        <v>3525</v>
      </c>
      <c r="C640" s="135" t="s">
        <v>3526</v>
      </c>
    </row>
    <row r="641" spans="1:3" x14ac:dyDescent="0.3">
      <c r="A641" s="135" t="s">
        <v>3527</v>
      </c>
      <c r="B641" s="135" t="s">
        <v>3527</v>
      </c>
      <c r="C641" s="135" t="s">
        <v>3527</v>
      </c>
    </row>
    <row r="642" spans="1:3" x14ac:dyDescent="0.3">
      <c r="A642" s="135" t="s">
        <v>3529</v>
      </c>
      <c r="B642" s="135" t="s">
        <v>3528</v>
      </c>
      <c r="C642" s="135" t="s">
        <v>3529</v>
      </c>
    </row>
    <row r="643" spans="1:3" x14ac:dyDescent="0.3">
      <c r="A643" s="135" t="s">
        <v>3530</v>
      </c>
      <c r="B643" s="135" t="s">
        <v>3530</v>
      </c>
      <c r="C643" s="135" t="s">
        <v>3530</v>
      </c>
    </row>
    <row r="644" spans="1:3" x14ac:dyDescent="0.3">
      <c r="A644" s="135" t="s">
        <v>3532</v>
      </c>
      <c r="B644" s="135" t="s">
        <v>3531</v>
      </c>
      <c r="C644" s="135" t="s">
        <v>3532</v>
      </c>
    </row>
    <row r="645" spans="1:3" x14ac:dyDescent="0.3">
      <c r="A645" s="135" t="s">
        <v>4494</v>
      </c>
      <c r="B645" s="135" t="s">
        <v>4493</v>
      </c>
      <c r="C645" s="135" t="s">
        <v>4494</v>
      </c>
    </row>
    <row r="646" spans="1:3" x14ac:dyDescent="0.3">
      <c r="A646" s="135" t="s">
        <v>3534</v>
      </c>
      <c r="B646" s="135" t="s">
        <v>3533</v>
      </c>
      <c r="C646" s="135" t="s">
        <v>3534</v>
      </c>
    </row>
    <row r="647" spans="1:3" x14ac:dyDescent="0.3">
      <c r="A647" s="135" t="s">
        <v>3536</v>
      </c>
      <c r="B647" s="135" t="s">
        <v>3535</v>
      </c>
      <c r="C647" s="135" t="s">
        <v>3536</v>
      </c>
    </row>
    <row r="648" spans="1:3" x14ac:dyDescent="0.3">
      <c r="A648" s="135" t="s">
        <v>3538</v>
      </c>
      <c r="B648" s="135" t="s">
        <v>3537</v>
      </c>
      <c r="C648" s="135" t="s">
        <v>3538</v>
      </c>
    </row>
    <row r="649" spans="1:3" x14ac:dyDescent="0.3">
      <c r="A649" s="135" t="s">
        <v>3540</v>
      </c>
      <c r="B649" s="135" t="s">
        <v>3539</v>
      </c>
      <c r="C649" s="135" t="s">
        <v>3540</v>
      </c>
    </row>
    <row r="650" spans="1:3" x14ac:dyDescent="0.3">
      <c r="A650" s="135" t="s">
        <v>3541</v>
      </c>
      <c r="B650" s="135" t="s">
        <v>3541</v>
      </c>
      <c r="C650" s="135" t="s">
        <v>3541</v>
      </c>
    </row>
    <row r="651" spans="1:3" x14ac:dyDescent="0.3">
      <c r="A651" s="135" t="s">
        <v>3543</v>
      </c>
      <c r="B651" s="135" t="s">
        <v>3542</v>
      </c>
      <c r="C651" s="135" t="s">
        <v>3543</v>
      </c>
    </row>
    <row r="652" spans="1:3" x14ac:dyDescent="0.3">
      <c r="A652" s="135" t="s">
        <v>4496</v>
      </c>
      <c r="B652" s="135" t="s">
        <v>4495</v>
      </c>
      <c r="C652" s="135" t="s">
        <v>4496</v>
      </c>
    </row>
    <row r="653" spans="1:3" x14ac:dyDescent="0.3">
      <c r="A653" s="135" t="s">
        <v>3544</v>
      </c>
      <c r="B653" s="135" t="s">
        <v>3544</v>
      </c>
      <c r="C653" s="135" t="s">
        <v>3544</v>
      </c>
    </row>
    <row r="654" spans="1:3" x14ac:dyDescent="0.3">
      <c r="A654" s="135" t="s">
        <v>4498</v>
      </c>
      <c r="B654" s="135" t="s">
        <v>4497</v>
      </c>
      <c r="C654" s="135" t="s">
        <v>4498</v>
      </c>
    </row>
    <row r="655" spans="1:3" x14ac:dyDescent="0.3">
      <c r="A655" s="135" t="s">
        <v>3546</v>
      </c>
      <c r="B655" s="135" t="s">
        <v>3545</v>
      </c>
      <c r="C655" s="135" t="s">
        <v>3546</v>
      </c>
    </row>
    <row r="656" spans="1:3" x14ac:dyDescent="0.3">
      <c r="A656" s="135" t="s">
        <v>3548</v>
      </c>
      <c r="B656" s="135" t="s">
        <v>3547</v>
      </c>
      <c r="C656" s="135" t="s">
        <v>3548</v>
      </c>
    </row>
    <row r="657" spans="1:3" x14ac:dyDescent="0.3">
      <c r="A657" s="135" t="s">
        <v>3550</v>
      </c>
      <c r="B657" s="135" t="s">
        <v>3549</v>
      </c>
      <c r="C657" s="135" t="s">
        <v>3550</v>
      </c>
    </row>
    <row r="658" spans="1:3" x14ac:dyDescent="0.3">
      <c r="A658" s="135" t="s">
        <v>4500</v>
      </c>
      <c r="B658" s="135" t="s">
        <v>4499</v>
      </c>
      <c r="C658" s="135" t="s">
        <v>4500</v>
      </c>
    </row>
    <row r="659" spans="1:3" x14ac:dyDescent="0.3">
      <c r="A659" s="135" t="s">
        <v>3552</v>
      </c>
      <c r="B659" s="135" t="s">
        <v>3551</v>
      </c>
      <c r="C659" s="135" t="s">
        <v>3552</v>
      </c>
    </row>
    <row r="660" spans="1:3" x14ac:dyDescent="0.3">
      <c r="A660" s="135" t="s">
        <v>4501</v>
      </c>
      <c r="B660" s="135" t="s">
        <v>4501</v>
      </c>
      <c r="C660" s="135" t="s">
        <v>4501</v>
      </c>
    </row>
    <row r="661" spans="1:3" x14ac:dyDescent="0.3">
      <c r="A661" s="135" t="s">
        <v>3554</v>
      </c>
      <c r="B661" s="135" t="s">
        <v>3553</v>
      </c>
      <c r="C661" s="135" t="s">
        <v>3554</v>
      </c>
    </row>
    <row r="662" spans="1:3" x14ac:dyDescent="0.3">
      <c r="A662" s="135" t="s">
        <v>3555</v>
      </c>
      <c r="B662" s="135" t="s">
        <v>3555</v>
      </c>
      <c r="C662" s="135" t="s">
        <v>3555</v>
      </c>
    </row>
    <row r="663" spans="1:3" x14ac:dyDescent="0.3">
      <c r="A663" s="135" t="s">
        <v>3557</v>
      </c>
      <c r="B663" s="135" t="s">
        <v>3556</v>
      </c>
      <c r="C663" s="135" t="s">
        <v>3557</v>
      </c>
    </row>
    <row r="664" spans="1:3" x14ac:dyDescent="0.3">
      <c r="A664" s="135" t="s">
        <v>3557</v>
      </c>
      <c r="B664" s="135" t="s">
        <v>3558</v>
      </c>
      <c r="C664" s="135" t="s">
        <v>3557</v>
      </c>
    </row>
    <row r="665" spans="1:3" x14ac:dyDescent="0.3">
      <c r="A665" s="135" t="s">
        <v>3560</v>
      </c>
      <c r="B665" s="135" t="s">
        <v>3559</v>
      </c>
      <c r="C665" s="135" t="s">
        <v>3560</v>
      </c>
    </row>
    <row r="666" spans="1:3" x14ac:dyDescent="0.3">
      <c r="A666" s="135" t="s">
        <v>3562</v>
      </c>
      <c r="B666" s="135" t="s">
        <v>3561</v>
      </c>
      <c r="C666" s="135" t="s">
        <v>3562</v>
      </c>
    </row>
    <row r="667" spans="1:3" x14ac:dyDescent="0.3">
      <c r="A667" s="135" t="s">
        <v>3564</v>
      </c>
      <c r="B667" s="135" t="s">
        <v>3563</v>
      </c>
      <c r="C667" s="135" t="s">
        <v>3564</v>
      </c>
    </row>
    <row r="668" spans="1:3" x14ac:dyDescent="0.3">
      <c r="A668" s="135" t="s">
        <v>3566</v>
      </c>
      <c r="B668" s="135" t="s">
        <v>3565</v>
      </c>
      <c r="C668" s="135" t="s">
        <v>3566</v>
      </c>
    </row>
    <row r="669" spans="1:3" x14ac:dyDescent="0.3">
      <c r="A669" s="135" t="s">
        <v>3568</v>
      </c>
      <c r="B669" s="135" t="s">
        <v>3567</v>
      </c>
      <c r="C669" s="135" t="s">
        <v>3568</v>
      </c>
    </row>
    <row r="670" spans="1:3" x14ac:dyDescent="0.3">
      <c r="A670" s="135" t="s">
        <v>3570</v>
      </c>
      <c r="B670" s="135" t="s">
        <v>3569</v>
      </c>
      <c r="C670" s="135" t="s">
        <v>3570</v>
      </c>
    </row>
    <row r="671" spans="1:3" x14ac:dyDescent="0.3">
      <c r="A671" s="135" t="s">
        <v>3572</v>
      </c>
      <c r="B671" s="135" t="s">
        <v>3571</v>
      </c>
      <c r="C671" s="135" t="s">
        <v>3572</v>
      </c>
    </row>
    <row r="672" spans="1:3" x14ac:dyDescent="0.3">
      <c r="A672" s="135" t="s">
        <v>4505</v>
      </c>
      <c r="B672" s="135" t="s">
        <v>4504</v>
      </c>
      <c r="C672" s="135" t="s">
        <v>4505</v>
      </c>
    </row>
    <row r="673" spans="1:3" x14ac:dyDescent="0.3">
      <c r="A673" s="135" t="s">
        <v>3573</v>
      </c>
      <c r="B673" s="135" t="s">
        <v>4506</v>
      </c>
      <c r="C673" s="135" t="s">
        <v>3573</v>
      </c>
    </row>
    <row r="674" spans="1:3" x14ac:dyDescent="0.3">
      <c r="A674" s="135" t="s">
        <v>4508</v>
      </c>
      <c r="B674" s="135" t="s">
        <v>4507</v>
      </c>
      <c r="C674" s="135" t="s">
        <v>4508</v>
      </c>
    </row>
    <row r="675" spans="1:3" x14ac:dyDescent="0.3">
      <c r="A675" s="135" t="s">
        <v>3575</v>
      </c>
      <c r="B675" s="135" t="s">
        <v>3574</v>
      </c>
      <c r="C675" s="135" t="s">
        <v>3575</v>
      </c>
    </row>
    <row r="676" spans="1:3" x14ac:dyDescent="0.3">
      <c r="A676" s="135" t="s">
        <v>3577</v>
      </c>
      <c r="B676" s="135" t="s">
        <v>3576</v>
      </c>
      <c r="C676" s="135" t="s">
        <v>3577</v>
      </c>
    </row>
    <row r="677" spans="1:3" x14ac:dyDescent="0.3">
      <c r="A677" s="135" t="s">
        <v>4503</v>
      </c>
      <c r="B677" s="135" t="s">
        <v>4502</v>
      </c>
      <c r="C677" s="135" t="s">
        <v>4503</v>
      </c>
    </row>
    <row r="678" spans="1:3" x14ac:dyDescent="0.3">
      <c r="A678" s="135" t="s">
        <v>4510</v>
      </c>
      <c r="B678" s="135" t="s">
        <v>4509</v>
      </c>
      <c r="C678" s="135" t="s">
        <v>4510</v>
      </c>
    </row>
    <row r="679" spans="1:3" x14ac:dyDescent="0.3">
      <c r="A679" s="135" t="s">
        <v>3579</v>
      </c>
      <c r="B679" s="135" t="s">
        <v>3578</v>
      </c>
      <c r="C679" s="135" t="s">
        <v>3579</v>
      </c>
    </row>
    <row r="680" spans="1:3" x14ac:dyDescent="0.3">
      <c r="A680" s="135" t="s">
        <v>3581</v>
      </c>
      <c r="B680" s="135" t="s">
        <v>3580</v>
      </c>
      <c r="C680" s="135" t="s">
        <v>3581</v>
      </c>
    </row>
    <row r="681" spans="1:3" x14ac:dyDescent="0.3">
      <c r="A681" s="135" t="s">
        <v>4511</v>
      </c>
      <c r="B681" s="135" t="s">
        <v>3582</v>
      </c>
      <c r="C681" s="135" t="s">
        <v>4511</v>
      </c>
    </row>
    <row r="682" spans="1:3" x14ac:dyDescent="0.3">
      <c r="A682" s="135" t="s">
        <v>4513</v>
      </c>
      <c r="B682" s="135" t="s">
        <v>4512</v>
      </c>
      <c r="C682" s="135" t="s">
        <v>4513</v>
      </c>
    </row>
    <row r="683" spans="1:3" x14ac:dyDescent="0.3">
      <c r="A683" s="135" t="s">
        <v>3583</v>
      </c>
      <c r="B683" s="135" t="s">
        <v>3583</v>
      </c>
      <c r="C683" s="135" t="s">
        <v>3583</v>
      </c>
    </row>
    <row r="684" spans="1:3" x14ac:dyDescent="0.3">
      <c r="A684" s="135" t="s">
        <v>3585</v>
      </c>
      <c r="B684" s="135" t="s">
        <v>3584</v>
      </c>
      <c r="C684" s="135" t="s">
        <v>3585</v>
      </c>
    </row>
    <row r="685" spans="1:3" x14ac:dyDescent="0.3">
      <c r="A685" s="135" t="s">
        <v>3587</v>
      </c>
      <c r="B685" s="135" t="s">
        <v>3586</v>
      </c>
      <c r="C685" s="135" t="s">
        <v>3587</v>
      </c>
    </row>
    <row r="686" spans="1:3" x14ac:dyDescent="0.3">
      <c r="A686" s="135" t="s">
        <v>3589</v>
      </c>
      <c r="B686" s="135" t="s">
        <v>3588</v>
      </c>
      <c r="C686" s="135" t="s">
        <v>3589</v>
      </c>
    </row>
    <row r="687" spans="1:3" x14ac:dyDescent="0.3">
      <c r="A687" s="135" t="s">
        <v>3590</v>
      </c>
      <c r="B687" s="135" t="s">
        <v>3590</v>
      </c>
      <c r="C687" s="135" t="s">
        <v>3590</v>
      </c>
    </row>
    <row r="688" spans="1:3" x14ac:dyDescent="0.3">
      <c r="A688" s="135" t="s">
        <v>3591</v>
      </c>
      <c r="B688" s="135" t="s">
        <v>3591</v>
      </c>
      <c r="C688" s="135" t="s">
        <v>3591</v>
      </c>
    </row>
    <row r="689" spans="1:3" x14ac:dyDescent="0.3">
      <c r="A689" s="135" t="s">
        <v>3593</v>
      </c>
      <c r="B689" s="135" t="s">
        <v>3592</v>
      </c>
      <c r="C689" s="135" t="s">
        <v>3593</v>
      </c>
    </row>
    <row r="690" spans="1:3" x14ac:dyDescent="0.3">
      <c r="A690" s="135" t="s">
        <v>4515</v>
      </c>
      <c r="B690" s="135" t="s">
        <v>4514</v>
      </c>
      <c r="C690" s="135" t="s">
        <v>4515</v>
      </c>
    </row>
    <row r="691" spans="1:3" x14ac:dyDescent="0.3">
      <c r="A691" s="135" t="s">
        <v>3595</v>
      </c>
      <c r="B691" s="135" t="s">
        <v>3594</v>
      </c>
      <c r="C691" s="135" t="s">
        <v>3595</v>
      </c>
    </row>
    <row r="692" spans="1:3" x14ac:dyDescent="0.3">
      <c r="A692" s="135" t="s">
        <v>4517</v>
      </c>
      <c r="B692" s="135" t="s">
        <v>4516</v>
      </c>
      <c r="C692" s="135" t="s">
        <v>4517</v>
      </c>
    </row>
    <row r="693" spans="1:3" x14ac:dyDescent="0.3">
      <c r="A693" s="135" t="s">
        <v>3597</v>
      </c>
      <c r="B693" s="135" t="s">
        <v>3596</v>
      </c>
      <c r="C693" s="135" t="s">
        <v>3597</v>
      </c>
    </row>
    <row r="694" spans="1:3" x14ac:dyDescent="0.3">
      <c r="A694" s="135" t="s">
        <v>3599</v>
      </c>
      <c r="B694" s="135" t="s">
        <v>3598</v>
      </c>
      <c r="C694" s="135" t="s">
        <v>3599</v>
      </c>
    </row>
    <row r="695" spans="1:3" x14ac:dyDescent="0.3">
      <c r="A695" s="135" t="s">
        <v>4518</v>
      </c>
      <c r="B695" s="135" t="s">
        <v>3600</v>
      </c>
      <c r="C695" s="135" t="s">
        <v>4518</v>
      </c>
    </row>
    <row r="696" spans="1:3" x14ac:dyDescent="0.3">
      <c r="A696" s="135" t="s">
        <v>3602</v>
      </c>
      <c r="B696" s="135" t="s">
        <v>3601</v>
      </c>
      <c r="C696" s="135" t="s">
        <v>3602</v>
      </c>
    </row>
    <row r="697" spans="1:3" x14ac:dyDescent="0.3">
      <c r="A697" s="135" t="s">
        <v>3603</v>
      </c>
      <c r="B697" s="135" t="s">
        <v>3603</v>
      </c>
      <c r="C697" s="135" t="s">
        <v>3603</v>
      </c>
    </row>
    <row r="698" spans="1:3" x14ac:dyDescent="0.3">
      <c r="A698" s="135" t="s">
        <v>4520</v>
      </c>
      <c r="B698" s="135" t="s">
        <v>4519</v>
      </c>
      <c r="C698" s="135" t="s">
        <v>4520</v>
      </c>
    </row>
    <row r="699" spans="1:3" x14ac:dyDescent="0.3">
      <c r="A699" s="135" t="s">
        <v>3605</v>
      </c>
      <c r="B699" s="135" t="s">
        <v>3604</v>
      </c>
      <c r="C699" s="135" t="s">
        <v>3605</v>
      </c>
    </row>
    <row r="700" spans="1:3" x14ac:dyDescent="0.3">
      <c r="A700" s="135" t="s">
        <v>3607</v>
      </c>
      <c r="B700" s="135" t="s">
        <v>3606</v>
      </c>
      <c r="C700" s="135" t="s">
        <v>3607</v>
      </c>
    </row>
    <row r="701" spans="1:3" x14ac:dyDescent="0.3">
      <c r="A701" s="135" t="s">
        <v>3608</v>
      </c>
      <c r="B701" s="135" t="s">
        <v>3608</v>
      </c>
      <c r="C701" s="135" t="s">
        <v>3608</v>
      </c>
    </row>
    <row r="702" spans="1:3" x14ac:dyDescent="0.3">
      <c r="A702" s="135" t="s">
        <v>4522</v>
      </c>
      <c r="B702" s="135" t="s">
        <v>4521</v>
      </c>
      <c r="C702" s="135" t="s">
        <v>4522</v>
      </c>
    </row>
    <row r="703" spans="1:3" x14ac:dyDescent="0.3">
      <c r="A703" s="135" t="s">
        <v>3610</v>
      </c>
      <c r="B703" s="135" t="s">
        <v>3609</v>
      </c>
      <c r="C703" s="135" t="s">
        <v>3610</v>
      </c>
    </row>
    <row r="704" spans="1:3" x14ac:dyDescent="0.3">
      <c r="A704" s="135" t="s">
        <v>4524</v>
      </c>
      <c r="B704" s="135" t="s">
        <v>4523</v>
      </c>
      <c r="C704" s="135" t="s">
        <v>4524</v>
      </c>
    </row>
    <row r="705" spans="1:3" x14ac:dyDescent="0.3">
      <c r="A705" s="135" t="s">
        <v>3611</v>
      </c>
      <c r="B705" s="135" t="s">
        <v>3611</v>
      </c>
      <c r="C705" s="135" t="s">
        <v>3611</v>
      </c>
    </row>
    <row r="706" spans="1:3" x14ac:dyDescent="0.3">
      <c r="A706" s="135" t="s">
        <v>3613</v>
      </c>
      <c r="B706" s="135" t="s">
        <v>3612</v>
      </c>
      <c r="C706" s="135" t="s">
        <v>3613</v>
      </c>
    </row>
    <row r="707" spans="1:3" x14ac:dyDescent="0.3">
      <c r="A707" s="135" t="s">
        <v>3615</v>
      </c>
      <c r="B707" s="135" t="s">
        <v>3614</v>
      </c>
      <c r="C707" s="135" t="s">
        <v>3615</v>
      </c>
    </row>
    <row r="708" spans="1:3" x14ac:dyDescent="0.3">
      <c r="A708" s="135" t="s">
        <v>3617</v>
      </c>
      <c r="B708" s="135" t="s">
        <v>3616</v>
      </c>
      <c r="C708" s="135" t="s">
        <v>3617</v>
      </c>
    </row>
    <row r="709" spans="1:3" x14ac:dyDescent="0.3">
      <c r="A709" s="135" t="s">
        <v>3618</v>
      </c>
      <c r="B709" s="135" t="s">
        <v>3618</v>
      </c>
      <c r="C709" s="135" t="s">
        <v>3618</v>
      </c>
    </row>
    <row r="710" spans="1:3" x14ac:dyDescent="0.3">
      <c r="A710" s="135" t="s">
        <v>3620</v>
      </c>
      <c r="B710" s="135" t="s">
        <v>3619</v>
      </c>
      <c r="C710" s="135" t="s">
        <v>3620</v>
      </c>
    </row>
    <row r="711" spans="1:3" x14ac:dyDescent="0.3">
      <c r="A711" s="135" t="s">
        <v>3621</v>
      </c>
      <c r="B711" s="135" t="s">
        <v>3621</v>
      </c>
      <c r="C711" s="135" t="s">
        <v>3621</v>
      </c>
    </row>
    <row r="712" spans="1:3" x14ac:dyDescent="0.3">
      <c r="A712" s="135" t="s">
        <v>3622</v>
      </c>
      <c r="B712" s="135" t="s">
        <v>3622</v>
      </c>
      <c r="C712" s="135" t="s">
        <v>3622</v>
      </c>
    </row>
    <row r="713" spans="1:3" x14ac:dyDescent="0.3">
      <c r="A713" s="135" t="s">
        <v>3623</v>
      </c>
      <c r="B713" s="135" t="s">
        <v>3623</v>
      </c>
      <c r="C713" s="135" t="s">
        <v>3623</v>
      </c>
    </row>
    <row r="714" spans="1:3" x14ac:dyDescent="0.3">
      <c r="A714" s="135" t="s">
        <v>3625</v>
      </c>
      <c r="B714" s="135" t="s">
        <v>3624</v>
      </c>
      <c r="C714" s="135" t="s">
        <v>3625</v>
      </c>
    </row>
    <row r="715" spans="1:3" x14ac:dyDescent="0.3">
      <c r="A715" s="135" t="s">
        <v>3626</v>
      </c>
      <c r="B715" s="135" t="s">
        <v>3626</v>
      </c>
      <c r="C715" s="135" t="s">
        <v>3626</v>
      </c>
    </row>
    <row r="716" spans="1:3" x14ac:dyDescent="0.3">
      <c r="A716" s="135" t="s">
        <v>4526</v>
      </c>
      <c r="B716" s="135" t="s">
        <v>4525</v>
      </c>
      <c r="C716" s="135" t="s">
        <v>4526</v>
      </c>
    </row>
    <row r="717" spans="1:3" x14ac:dyDescent="0.3">
      <c r="A717" s="135" t="s">
        <v>4527</v>
      </c>
      <c r="B717" s="135" t="s">
        <v>3627</v>
      </c>
      <c r="C717" s="135" t="s">
        <v>4527</v>
      </c>
    </row>
    <row r="718" spans="1:3" x14ac:dyDescent="0.3">
      <c r="A718" s="135" t="s">
        <v>3628</v>
      </c>
      <c r="B718" s="135" t="s">
        <v>3628</v>
      </c>
      <c r="C718" s="135" t="s">
        <v>3628</v>
      </c>
    </row>
    <row r="719" spans="1:3" x14ac:dyDescent="0.3">
      <c r="A719" s="135" t="s">
        <v>3630</v>
      </c>
      <c r="B719" s="135" t="s">
        <v>3629</v>
      </c>
      <c r="C719" s="135" t="s">
        <v>3630</v>
      </c>
    </row>
    <row r="720" spans="1:3" x14ac:dyDescent="0.3">
      <c r="A720" s="135" t="s">
        <v>4528</v>
      </c>
      <c r="B720" s="135" t="s">
        <v>4528</v>
      </c>
      <c r="C720" s="135" t="s">
        <v>4528</v>
      </c>
    </row>
    <row r="721" spans="1:3" x14ac:dyDescent="0.3">
      <c r="A721" s="135" t="s">
        <v>3631</v>
      </c>
      <c r="B721" s="135" t="s">
        <v>3631</v>
      </c>
      <c r="C721" s="135" t="s">
        <v>3631</v>
      </c>
    </row>
    <row r="722" spans="1:3" x14ac:dyDescent="0.3">
      <c r="A722" s="135" t="s">
        <v>3633</v>
      </c>
      <c r="B722" s="135" t="s">
        <v>3632</v>
      </c>
      <c r="C722" s="135" t="s">
        <v>3633</v>
      </c>
    </row>
    <row r="723" spans="1:3" x14ac:dyDescent="0.3">
      <c r="A723" s="135" t="s">
        <v>3636</v>
      </c>
      <c r="B723" s="135" t="s">
        <v>3635</v>
      </c>
      <c r="C723" s="135" t="s">
        <v>3636</v>
      </c>
    </row>
    <row r="724" spans="1:3" x14ac:dyDescent="0.3">
      <c r="A724" s="135" t="s">
        <v>3638</v>
      </c>
      <c r="B724" s="135" t="s">
        <v>3637</v>
      </c>
      <c r="C724" s="135" t="s">
        <v>3638</v>
      </c>
    </row>
    <row r="725" spans="1:3" x14ac:dyDescent="0.3">
      <c r="A725" s="135" t="s">
        <v>3640</v>
      </c>
      <c r="B725" s="135" t="s">
        <v>3639</v>
      </c>
      <c r="C725" s="135" t="s">
        <v>3640</v>
      </c>
    </row>
    <row r="726" spans="1:3" x14ac:dyDescent="0.3">
      <c r="A726" s="135" t="s">
        <v>3641</v>
      </c>
      <c r="B726" s="135" t="s">
        <v>3641</v>
      </c>
      <c r="C726" s="135" t="s">
        <v>3641</v>
      </c>
    </row>
    <row r="727" spans="1:3" x14ac:dyDescent="0.3">
      <c r="A727" s="135" t="s">
        <v>4530</v>
      </c>
      <c r="B727" s="135" t="s">
        <v>4529</v>
      </c>
      <c r="C727" s="135" t="s">
        <v>4530</v>
      </c>
    </row>
    <row r="728" spans="1:3" x14ac:dyDescent="0.3">
      <c r="A728" s="135" t="s">
        <v>3642</v>
      </c>
      <c r="B728" s="135" t="s">
        <v>3642</v>
      </c>
      <c r="C728" s="135" t="s">
        <v>3642</v>
      </c>
    </row>
    <row r="729" spans="1:3" x14ac:dyDescent="0.3">
      <c r="A729" s="135" t="s">
        <v>3644</v>
      </c>
      <c r="B729" s="135" t="s">
        <v>3643</v>
      </c>
      <c r="C729" s="135" t="s">
        <v>3644</v>
      </c>
    </row>
    <row r="730" spans="1:3" x14ac:dyDescent="0.3">
      <c r="A730" s="135" t="s">
        <v>3646</v>
      </c>
      <c r="B730" s="135" t="s">
        <v>3645</v>
      </c>
      <c r="C730" s="135" t="s">
        <v>3646</v>
      </c>
    </row>
    <row r="731" spans="1:3" x14ac:dyDescent="0.3">
      <c r="A731" s="135" t="s">
        <v>4531</v>
      </c>
      <c r="B731" s="135" t="s">
        <v>3647</v>
      </c>
      <c r="C731" s="135" t="s">
        <v>4531</v>
      </c>
    </row>
    <row r="732" spans="1:3" x14ac:dyDescent="0.3">
      <c r="A732" s="135" t="s">
        <v>3649</v>
      </c>
      <c r="B732" s="135" t="s">
        <v>3648</v>
      </c>
      <c r="C732" s="135" t="s">
        <v>3649</v>
      </c>
    </row>
    <row r="733" spans="1:3" x14ac:dyDescent="0.3">
      <c r="A733" s="135" t="s">
        <v>4532</v>
      </c>
      <c r="B733" s="135" t="s">
        <v>4532</v>
      </c>
      <c r="C733" s="135" t="s">
        <v>4532</v>
      </c>
    </row>
    <row r="734" spans="1:3" x14ac:dyDescent="0.3">
      <c r="A734" s="135" t="s">
        <v>3651</v>
      </c>
      <c r="B734" s="135" t="s">
        <v>3650</v>
      </c>
      <c r="C734" s="135" t="s">
        <v>3651</v>
      </c>
    </row>
    <row r="735" spans="1:3" x14ac:dyDescent="0.3">
      <c r="A735" s="135" t="s">
        <v>3653</v>
      </c>
      <c r="B735" s="135" t="s">
        <v>3652</v>
      </c>
      <c r="C735" s="135" t="s">
        <v>3653</v>
      </c>
    </row>
    <row r="736" spans="1:3" x14ac:dyDescent="0.3">
      <c r="A736" s="135" t="s">
        <v>3655</v>
      </c>
      <c r="B736" s="135" t="s">
        <v>3654</v>
      </c>
      <c r="C736" s="135" t="s">
        <v>3655</v>
      </c>
    </row>
    <row r="737" spans="1:3" x14ac:dyDescent="0.3">
      <c r="A737" s="135" t="s">
        <v>3657</v>
      </c>
      <c r="B737" s="135" t="s">
        <v>3656</v>
      </c>
      <c r="C737" s="135" t="s">
        <v>3657</v>
      </c>
    </row>
    <row r="738" spans="1:3" x14ac:dyDescent="0.3">
      <c r="A738" s="135" t="s">
        <v>3659</v>
      </c>
      <c r="B738" s="135" t="s">
        <v>3658</v>
      </c>
      <c r="C738" s="135" t="s">
        <v>3659</v>
      </c>
    </row>
    <row r="739" spans="1:3" x14ac:dyDescent="0.3">
      <c r="A739" s="135" t="s">
        <v>4534</v>
      </c>
      <c r="B739" s="135" t="s">
        <v>4533</v>
      </c>
      <c r="C739" s="135" t="s">
        <v>4534</v>
      </c>
    </row>
    <row r="740" spans="1:3" x14ac:dyDescent="0.3">
      <c r="A740" s="135" t="s">
        <v>3661</v>
      </c>
      <c r="B740" s="135" t="s">
        <v>3660</v>
      </c>
      <c r="C740" s="135" t="s">
        <v>3661</v>
      </c>
    </row>
    <row r="741" spans="1:3" x14ac:dyDescent="0.3">
      <c r="A741" s="135" t="s">
        <v>3662</v>
      </c>
      <c r="B741" s="135" t="s">
        <v>3662</v>
      </c>
      <c r="C741" s="135" t="s">
        <v>3662</v>
      </c>
    </row>
    <row r="742" spans="1:3" x14ac:dyDescent="0.3">
      <c r="A742" s="135" t="s">
        <v>4535</v>
      </c>
      <c r="B742" s="135" t="s">
        <v>3663</v>
      </c>
      <c r="C742" s="135" t="s">
        <v>4535</v>
      </c>
    </row>
    <row r="743" spans="1:3" x14ac:dyDescent="0.3">
      <c r="A743" s="135" t="s">
        <v>3664</v>
      </c>
      <c r="B743" s="135" t="s">
        <v>3664</v>
      </c>
      <c r="C743" s="135" t="s">
        <v>3664</v>
      </c>
    </row>
    <row r="744" spans="1:3" x14ac:dyDescent="0.3">
      <c r="A744" s="135" t="s">
        <v>3665</v>
      </c>
      <c r="B744" s="135" t="s">
        <v>3665</v>
      </c>
      <c r="C744" s="135" t="s">
        <v>3665</v>
      </c>
    </row>
    <row r="745" spans="1:3" x14ac:dyDescent="0.3">
      <c r="A745" s="135" t="s">
        <v>3667</v>
      </c>
      <c r="B745" s="135" t="s">
        <v>3666</v>
      </c>
      <c r="C745" s="135" t="s">
        <v>3667</v>
      </c>
    </row>
  </sheetData>
  <autoFilter ref="A1:D1">
    <sortState ref="A2:C745">
      <sortCondition ref="A1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19"/>
  <sheetViews>
    <sheetView workbookViewId="0">
      <selection activeCell="H225" sqref="H225"/>
    </sheetView>
  </sheetViews>
  <sheetFormatPr defaultRowHeight="14.4" x14ac:dyDescent="0.3"/>
  <cols>
    <col min="1" max="1" width="18.6640625" bestFit="1" customWidth="1"/>
    <col min="2" max="2" width="57.88671875" bestFit="1" customWidth="1"/>
  </cols>
  <sheetData>
    <row r="1" spans="1:3" x14ac:dyDescent="0.3">
      <c r="A1" s="56" t="s">
        <v>4109</v>
      </c>
      <c r="B1" s="56" t="s">
        <v>3680</v>
      </c>
      <c r="C1" s="74"/>
    </row>
    <row r="2" spans="1:3" x14ac:dyDescent="0.3">
      <c r="A2" s="58" t="s">
        <v>4058</v>
      </c>
      <c r="B2" s="58" t="s">
        <v>3678</v>
      </c>
      <c r="C2" s="75" t="s">
        <v>3677</v>
      </c>
    </row>
    <row r="3" spans="1:3" x14ac:dyDescent="0.3">
      <c r="A3" s="58" t="s">
        <v>4077</v>
      </c>
      <c r="B3" s="58" t="s">
        <v>201</v>
      </c>
      <c r="C3" s="75">
        <v>5.3</v>
      </c>
    </row>
    <row r="4" spans="1:3" x14ac:dyDescent="0.3">
      <c r="A4" s="58" t="s">
        <v>4047</v>
      </c>
      <c r="B4" s="58" t="s">
        <v>1609</v>
      </c>
      <c r="C4" s="75">
        <v>5.8</v>
      </c>
    </row>
    <row r="5" spans="1:3" x14ac:dyDescent="0.3">
      <c r="A5" s="58" t="s">
        <v>4072</v>
      </c>
      <c r="B5" s="58" t="s">
        <v>3718</v>
      </c>
      <c r="C5" s="75">
        <v>2.5</v>
      </c>
    </row>
    <row r="6" spans="1:3" x14ac:dyDescent="0.3">
      <c r="A6" s="58" t="s">
        <v>4106</v>
      </c>
      <c r="B6" s="58" t="s">
        <v>3760</v>
      </c>
      <c r="C6" s="75">
        <v>8.6</v>
      </c>
    </row>
    <row r="7" spans="1:3" x14ac:dyDescent="0.3">
      <c r="A7" s="58" t="s">
        <v>4054</v>
      </c>
      <c r="B7" s="58" t="s">
        <v>3753</v>
      </c>
      <c r="C7" s="75">
        <v>8.4</v>
      </c>
    </row>
    <row r="8" spans="1:3" x14ac:dyDescent="0.3">
      <c r="A8" s="58" t="s">
        <v>4095</v>
      </c>
      <c r="B8" s="58" t="s">
        <v>3746</v>
      </c>
      <c r="C8" s="75">
        <v>4.0999999999999996</v>
      </c>
    </row>
    <row r="9" spans="1:3" x14ac:dyDescent="0.3">
      <c r="A9" s="58" t="s">
        <v>4074</v>
      </c>
      <c r="B9" s="58" t="s">
        <v>3676</v>
      </c>
      <c r="C9" s="75" t="s">
        <v>3675</v>
      </c>
    </row>
    <row r="10" spans="1:3" x14ac:dyDescent="0.3">
      <c r="A10" s="58" t="s">
        <v>4079</v>
      </c>
      <c r="B10" s="58" t="s">
        <v>3672</v>
      </c>
      <c r="C10" s="75">
        <v>5.9</v>
      </c>
    </row>
    <row r="11" spans="1:3" x14ac:dyDescent="0.3">
      <c r="A11" s="58" t="s">
        <v>4082</v>
      </c>
      <c r="B11" s="58" t="s">
        <v>552</v>
      </c>
      <c r="C11" s="75">
        <v>5.5</v>
      </c>
    </row>
    <row r="12" spans="1:3" x14ac:dyDescent="0.3">
      <c r="A12" s="58" t="s">
        <v>4069</v>
      </c>
      <c r="B12" s="58" t="s">
        <v>3674</v>
      </c>
      <c r="C12" s="75" t="s">
        <v>3673</v>
      </c>
    </row>
    <row r="13" spans="1:3" x14ac:dyDescent="0.3">
      <c r="A13" s="58" t="s">
        <v>4099</v>
      </c>
      <c r="B13" s="58" t="s">
        <v>5</v>
      </c>
      <c r="C13" s="75">
        <v>5.0999999999999996</v>
      </c>
    </row>
    <row r="14" spans="1:3" x14ac:dyDescent="0.3">
      <c r="A14" s="58" t="s">
        <v>4101</v>
      </c>
      <c r="B14" s="58" t="s">
        <v>113</v>
      </c>
      <c r="C14" s="75">
        <v>5.2</v>
      </c>
    </row>
    <row r="15" spans="1:3" x14ac:dyDescent="0.3">
      <c r="A15" s="58" t="s">
        <v>4056</v>
      </c>
      <c r="B15" s="58" t="s">
        <v>735</v>
      </c>
      <c r="C15" s="75">
        <v>5.6</v>
      </c>
    </row>
    <row r="16" spans="1:3" x14ac:dyDescent="0.3">
      <c r="A16" s="58" t="s">
        <v>4104</v>
      </c>
      <c r="B16" s="58" t="s">
        <v>1818</v>
      </c>
      <c r="C16" s="75" t="s">
        <v>1817</v>
      </c>
    </row>
    <row r="17" spans="1:3" x14ac:dyDescent="0.3">
      <c r="A17" s="58" t="s">
        <v>4063</v>
      </c>
      <c r="B17" s="58" t="s">
        <v>1135</v>
      </c>
      <c r="C17" s="75">
        <v>5.7</v>
      </c>
    </row>
    <row r="18" spans="1:3" x14ac:dyDescent="0.3">
      <c r="A18" s="58" t="s">
        <v>4070</v>
      </c>
      <c r="B18" s="58" t="s">
        <v>3728</v>
      </c>
      <c r="C18" s="75">
        <v>2.6</v>
      </c>
    </row>
    <row r="19" spans="1:3" x14ac:dyDescent="0.3">
      <c r="A19" s="58" t="s">
        <v>4065</v>
      </c>
      <c r="B19" s="58" t="s">
        <v>313</v>
      </c>
      <c r="C19" s="75">
        <v>5.4</v>
      </c>
    </row>
  </sheetData>
  <autoFilter ref="A1:C1">
    <sortState ref="A2:C19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445</vt:i4>
      </vt:variant>
    </vt:vector>
  </HeadingPairs>
  <TitlesOfParts>
    <vt:vector size="462" baseType="lpstr">
      <vt:lpstr>Instruction Sheet</vt:lpstr>
      <vt:lpstr>1) Definition of an Asset</vt:lpstr>
      <vt:lpstr>2) Field Definition</vt:lpstr>
      <vt:lpstr>3) Data Collection Sheet</vt:lpstr>
      <vt:lpstr>Dropdowns1</vt:lpstr>
      <vt:lpstr>Dropdowns2</vt:lpstr>
      <vt:lpstr>Dropdowns3</vt:lpstr>
      <vt:lpstr>Dropdowns4</vt:lpstr>
      <vt:lpstr>FAMIS L2</vt:lpstr>
      <vt:lpstr>FAMIS L3</vt:lpstr>
      <vt:lpstr>FAMIS L4</vt:lpstr>
      <vt:lpstr>L3 to L2 links</vt:lpstr>
      <vt:lpstr>Sheet6</vt:lpstr>
      <vt:lpstr>4) System Definitions</vt:lpstr>
      <vt:lpstr>Asset List</vt:lpstr>
      <vt:lpstr>Sheet1</vt:lpstr>
      <vt:lpstr>Sheet3</vt:lpstr>
      <vt:lpstr>'1) Definition of an Asset'!_GoBack</vt:lpstr>
      <vt:lpstr>Centralairconditioning</vt:lpstr>
      <vt:lpstr>CentralairconditioningAirconditioningsystems</vt:lpstr>
      <vt:lpstr>CentralairconditioningAirhandlingunits</vt:lpstr>
      <vt:lpstr>CentralairconditioningChillers</vt:lpstr>
      <vt:lpstr>CentralairconditioningDuctworkandfittings</vt:lpstr>
      <vt:lpstr>CentralairconditioningGrillesdiffusersfansfilters</vt:lpstr>
      <vt:lpstr>CentralairconditioningInstrumentationandcontrols</vt:lpstr>
      <vt:lpstr>CentralairconditioningPipelinesandfittings</vt:lpstr>
      <vt:lpstr>CentralairconditioningPlenumairheatingsystems</vt:lpstr>
      <vt:lpstr>CentralairconditioningPumps</vt:lpstr>
      <vt:lpstr>CentralairconditioningTBD</vt:lpstr>
      <vt:lpstr>CentralairconditioningTerminalunitsemitters</vt:lpstr>
      <vt:lpstr>CentralairconditioningThermalinsulation</vt:lpstr>
      <vt:lpstr>CentralairconditioningValves</vt:lpstr>
      <vt:lpstr>Centralcontrolbuildingmanagementsystems</vt:lpstr>
      <vt:lpstr>CentralcontrolbuildingmanagementsystemsBMSCentraloperatingstationsystems</vt:lpstr>
      <vt:lpstr>CentralcontrolbuildingmanagementsystemsCompressedairandvacuumoperatingcontrols</vt:lpstr>
      <vt:lpstr>CentralcontrolbuildingmanagementsystemsControlcablingandcontainment</vt:lpstr>
      <vt:lpstr>CentralcontrolbuildingmanagementsystemsControllingterminalunitsandswitches</vt:lpstr>
      <vt:lpstr>CentralcontrolbuildingmanagementsystemsControlPanels</vt:lpstr>
      <vt:lpstr>CentralCooling</vt:lpstr>
      <vt:lpstr>CentralCoolingAirhandlingunits</vt:lpstr>
      <vt:lpstr>CentralCoolingCentralrefrigerationplant</vt:lpstr>
      <vt:lpstr>CentralCoolingChilledbeams</vt:lpstr>
      <vt:lpstr>CentralCoolingChillers</vt:lpstr>
      <vt:lpstr>CentralCoolingColdandtreatedwaterfeeds</vt:lpstr>
      <vt:lpstr>CentralCoolingCoolingtowers</vt:lpstr>
      <vt:lpstr>CentralCoolingDistributionductworkandfittings</vt:lpstr>
      <vt:lpstr>CentralCoolingEmissionunits</vt:lpstr>
      <vt:lpstr>CentralCoolingFancoilunits</vt:lpstr>
      <vt:lpstr>CentralCoolingGrillesanddiffusers</vt:lpstr>
      <vt:lpstr>CentralCoolingInstrumentationandcontrols</vt:lpstr>
      <vt:lpstr>CentralCoolingPipelinesandfittings</vt:lpstr>
      <vt:lpstr>CentralCoolingPressurisationexpansionunits</vt:lpstr>
      <vt:lpstr>CentralCoolingPumps</vt:lpstr>
      <vt:lpstr>CentralCoolingSundryitems</vt:lpstr>
      <vt:lpstr>CentralCoolingThermalinsulation</vt:lpstr>
      <vt:lpstr>CentralCoolingValves</vt:lpstr>
      <vt:lpstr>CentralCoolingVAVcoolingsystem</vt:lpstr>
      <vt:lpstr>CentralCoolingVRVsystems</vt:lpstr>
      <vt:lpstr>CentralHeating</vt:lpstr>
      <vt:lpstr>Centralheatingandcooling</vt:lpstr>
      <vt:lpstr>CentralheatingandcoolingAirhandlingunits</vt:lpstr>
      <vt:lpstr>CentralheatingandcoolingChillers</vt:lpstr>
      <vt:lpstr>CentralheatingandcoolingDistributionductworkandfittings</vt:lpstr>
      <vt:lpstr>CentralheatingandcoolingFancoilunits1</vt:lpstr>
      <vt:lpstr>CentralheatingandcoolingFancoilunits2</vt:lpstr>
      <vt:lpstr>CentralheatingandcoolingGrillesdiffusersfansfilters</vt:lpstr>
      <vt:lpstr>CentralheatingandcoolingInstrumentationandcontrols</vt:lpstr>
      <vt:lpstr>CentralheatingandcoolingPipelinesandfittings</vt:lpstr>
      <vt:lpstr>CentralheatingandcoolingPressurisationexpansionunits</vt:lpstr>
      <vt:lpstr>CentralheatingandcoolingPumps</vt:lpstr>
      <vt:lpstr>CentralheatingandcoolingReversecycleheatpumpsystems</vt:lpstr>
      <vt:lpstr>CentralheatingandcoolingThermalinsulation</vt:lpstr>
      <vt:lpstr>CentralheatingandcoolingValves</vt:lpstr>
      <vt:lpstr>CentralheatingandcoolingVAVsystems</vt:lpstr>
      <vt:lpstr>CentralHeatingCableheatingsystems</vt:lpstr>
      <vt:lpstr>CentralHeatingConvectionsystems</vt:lpstr>
      <vt:lpstr>CentralHeatingDuctheaterbatteryelectric</vt:lpstr>
      <vt:lpstr>CentralHeatingDuctwork</vt:lpstr>
      <vt:lpstr>CentralHeatingGrillesanddiffusers</vt:lpstr>
      <vt:lpstr>CentralHeatingHeatedceilingpanels</vt:lpstr>
      <vt:lpstr>CentralHeatingHeatedtowelrails</vt:lpstr>
      <vt:lpstr>CentralHeatingHeatemitters</vt:lpstr>
      <vt:lpstr>CentralHeatingInstrumentationandcontrols</vt:lpstr>
      <vt:lpstr>CentralHeatingOffpeakheatingsystem</vt:lpstr>
      <vt:lpstr>CentralHeatingPipelinesandfittings</vt:lpstr>
      <vt:lpstr>CentralHeatingPlaterecuperator</vt:lpstr>
      <vt:lpstr>CentralHeatingPlenumairheatingsystem</vt:lpstr>
      <vt:lpstr>CentralHeatingPressurisationexpansionunits</vt:lpstr>
      <vt:lpstr>CentralHeatingPumps</vt:lpstr>
      <vt:lpstr>CentralHeatingThermalinsulation</vt:lpstr>
      <vt:lpstr>CentralHeatingThermalwheel</vt:lpstr>
      <vt:lpstr>CentralHeatingUnderfloorheating</vt:lpstr>
      <vt:lpstr>CentralHeatingValvesandfittings</vt:lpstr>
      <vt:lpstr>CentralHeatingWarmairheating</vt:lpstr>
      <vt:lpstr>Centralventilation</vt:lpstr>
      <vt:lpstr>CentralventilationAirextractsystems</vt:lpstr>
      <vt:lpstr>CentralventilationAirsupplyandextractsystems</vt:lpstr>
      <vt:lpstr>CentralventilationDuctworkandfittings</vt:lpstr>
      <vt:lpstr>CentralventilationExtractunitterminalunits</vt:lpstr>
      <vt:lpstr>CentralventilationFanunits</vt:lpstr>
      <vt:lpstr>CentralventilationGrillesdiffusersfansfilters</vt:lpstr>
      <vt:lpstr>CentralventilationInstrumentationandcontrols</vt:lpstr>
      <vt:lpstr>CentralventilationPumps</vt:lpstr>
      <vt:lpstr>CentralventilationValves</vt:lpstr>
      <vt:lpstr>Chemicaltoxicandindustrialliquidwastedrainage</vt:lpstr>
      <vt:lpstr>ChemicaltoxicandindustrialliquidwastedrainageControlcomponents</vt:lpstr>
      <vt:lpstr>ChemicaltoxicandindustrialliquidwastedrainageDosingequipment</vt:lpstr>
      <vt:lpstr>ChemicaltoxicandindustrialliquidwastedrainageEffluenttreatmentplant</vt:lpstr>
      <vt:lpstr>ChemicaltoxicandindustrialliquidwastedrainageGullies</vt:lpstr>
      <vt:lpstr>ChemicaltoxicandindustrialliquidwastedrainageMonitoringequipment</vt:lpstr>
      <vt:lpstr>ChemicaltoxicandindustrialliquidwastedrainagePipelinesandfittings</vt:lpstr>
      <vt:lpstr>ChemicaltoxicandindustrialliquidwastedrainageSettlementtanks</vt:lpstr>
      <vt:lpstr>ChemicaltoxicandindustrialliquidwastedrainageSteriliser</vt:lpstr>
      <vt:lpstr>ChemicaltoxicandindustrialliquidwastedrainageTanks</vt:lpstr>
      <vt:lpstr>ChemicaltoxicandindustrialliquidwastedrainageThermalinsulation</vt:lpstr>
      <vt:lpstr>ChemicaltoxicandindustrialliquidwastedrainageTrapsaccesspointsandroddingeyes</vt:lpstr>
      <vt:lpstr>Coldwaterdistribution</vt:lpstr>
      <vt:lpstr>ColdwaterdistributionGreywatercollectionsystems</vt:lpstr>
      <vt:lpstr>ColdwaterdistributionInstrumentationandcontrols</vt:lpstr>
      <vt:lpstr>ColdwaterdistributionPipelinesandfittings</vt:lpstr>
      <vt:lpstr>ColdwaterdistributionPressureboostersets</vt:lpstr>
      <vt:lpstr>ColdwaterdistributionPressurisationexpansionunits</vt:lpstr>
      <vt:lpstr>ColdwaterdistributionPumps</vt:lpstr>
      <vt:lpstr>ColdwaterdistributionRainwaterharvestingsystems</vt:lpstr>
      <vt:lpstr>ColdwaterdistributionTanks</vt:lpstr>
      <vt:lpstr>ColdwaterdistributionTaps</vt:lpstr>
      <vt:lpstr>ColdwaterdistributionThermalinsulation</vt:lpstr>
      <vt:lpstr>ColdwaterdistributionTraceheating</vt:lpstr>
      <vt:lpstr>ColdwaterdistributionValves</vt:lpstr>
      <vt:lpstr>ColdwaterdistributionWatersavingdevices</vt:lpstr>
      <vt:lpstr>Communicationsystems</vt:lpstr>
      <vt:lpstr>CommunicationsystemsClock</vt:lpstr>
      <vt:lpstr>CommunicationsystemsDatatransmissionsystems</vt:lpstr>
      <vt:lpstr>CommunicationsystemsFiredetectionandalarmsystems</vt:lpstr>
      <vt:lpstr>CommunicationsystemsLiquiddetectionalarms</vt:lpstr>
      <vt:lpstr>CommunicationsystemsOthercommunicationsystems</vt:lpstr>
      <vt:lpstr>CommunicationsystemsPagingandemergencycallsystems</vt:lpstr>
      <vt:lpstr>CommunicationsystemsProjectionsystems</vt:lpstr>
      <vt:lpstr>CommunicationsystemsPublicAddressSystem</vt:lpstr>
      <vt:lpstr>CommunicationsystemsRadios</vt:lpstr>
      <vt:lpstr>CommunicationsystemsRadiosystems</vt:lpstr>
      <vt:lpstr>CommunicationsystemsSmokedetection</vt:lpstr>
      <vt:lpstr>CommunicationsystemsTelecommunicationsystems</vt:lpstr>
      <vt:lpstr>CommunicationsystemsTelevisionsystems</vt:lpstr>
      <vt:lpstr>Condition</vt:lpstr>
      <vt:lpstr>'2) Field Definition'!Condition1</vt:lpstr>
      <vt:lpstr>Conveyors</vt:lpstr>
      <vt:lpstr>ConveyorsControlscomponents</vt:lpstr>
      <vt:lpstr>ConveyorsConveyorsystems</vt:lpstr>
      <vt:lpstr>ConveyorsSpecialistconveyorsystems</vt:lpstr>
      <vt:lpstr>Cranesandunenclosedhoists</vt:lpstr>
      <vt:lpstr>CranesandunenclosedhoistsHoistcontrols</vt:lpstr>
      <vt:lpstr>CranesandunenclosedhoistsUnenclosedHoistsandCradles</vt:lpstr>
      <vt:lpstr>Docklevellersandscissorlifts</vt:lpstr>
      <vt:lpstr>DocklevellersandscissorliftsDockLevellerControls</vt:lpstr>
      <vt:lpstr>DocklevellersandscissorliftsDocklevellers</vt:lpstr>
      <vt:lpstr>DocklevellersandscissorliftsScissorlifts</vt:lpstr>
      <vt:lpstr>Earthingandbondingsystems</vt:lpstr>
      <vt:lpstr>EarthingandbondingsystemsEarthingandbondingcables</vt:lpstr>
      <vt:lpstr>EarthingandbondingsystemsLightningConductorandEarth</vt:lpstr>
      <vt:lpstr>Electricalmainsandsubmainsdistribution</vt:lpstr>
      <vt:lpstr>ElectricalmainsandsubmainsdistributionBusbartrunking</vt:lpstr>
      <vt:lpstr>ElectricalmainsandsubmainsdistributionConduitsandtrunking</vt:lpstr>
      <vt:lpstr>ElectricalmainsandsubmainsdistributionDistributionBoard</vt:lpstr>
      <vt:lpstr>ElectricalmainsandsubmainsdistributionElectricityMonitoringSystem</vt:lpstr>
      <vt:lpstr>ElectricalmainsandsubmainsdistributionFeederPillar</vt:lpstr>
      <vt:lpstr>ElectricalmainsandsubmainsdistributionHVMainIncomerandPanel</vt:lpstr>
      <vt:lpstr>ElectricalmainsandsubmainsdistributionLVDistribution</vt:lpstr>
      <vt:lpstr>ElectricalmainsandsubmainsdistributionMainsCabling</vt:lpstr>
      <vt:lpstr>ElectricalmainsandsubmainsdistributionSurgeProtection</vt:lpstr>
      <vt:lpstr>ElectricalmainsandsubmainsdistributionTransformers</vt:lpstr>
      <vt:lpstr>ERL</vt:lpstr>
      <vt:lpstr>Escalators</vt:lpstr>
      <vt:lpstr>EscalatorsAncillarycomponents</vt:lpstr>
      <vt:lpstr>EscalatorsEscalator</vt:lpstr>
      <vt:lpstr>EscalatorsEscalatorControls</vt:lpstr>
      <vt:lpstr>Externaldoors</vt:lpstr>
      <vt:lpstr>ExternaldoorsExternaldoorsED</vt:lpstr>
      <vt:lpstr>ExternaldoorsRevolvingdoors</vt:lpstr>
      <vt:lpstr>ExternaldoorsRollerslidingshutter</vt:lpstr>
      <vt:lpstr>Façadeaccesscleaningsystems</vt:lpstr>
      <vt:lpstr>FaçadeaccesscleaningsystemsCombinedfaçaderoofcleaningsystem</vt:lpstr>
      <vt:lpstr>FaçadeaccesscleaningsystemsWindowfaçadecleaningcradles</vt:lpstr>
      <vt:lpstr>Firefightingsystems</vt:lpstr>
      <vt:lpstr>FirefightingsystemsControlcomponents</vt:lpstr>
      <vt:lpstr>FirefightingsystemsDryriser</vt:lpstr>
      <vt:lpstr>FirefightingsystemsFireandsmokeprotectioncurtains</vt:lpstr>
      <vt:lpstr>FirefightingsystemsFireHosereels</vt:lpstr>
      <vt:lpstr>FirefightingsystemsPipelinesandfittings</vt:lpstr>
      <vt:lpstr>FirefightingsystemsThermalinsulation</vt:lpstr>
      <vt:lpstr>FirefightingsystemsWetriser</vt:lpstr>
      <vt:lpstr>Firesuppressionsystems</vt:lpstr>
      <vt:lpstr>FiresuppressionsystemsControlcomponents</vt:lpstr>
      <vt:lpstr>FiresuppressionsystemsDelugesystem</vt:lpstr>
      <vt:lpstr>FiresuppressionsystemsFireHosereels</vt:lpstr>
      <vt:lpstr>FiresuppressionsystemsFoamDispensingFireFightingSystem</vt:lpstr>
      <vt:lpstr>FiresuppressionsystemsGasFireFightingInjection</vt:lpstr>
      <vt:lpstr>FiresuppressionsystemsPipelinesandfittings</vt:lpstr>
      <vt:lpstr>FiresuppressionsystemsSprinklersystem</vt:lpstr>
      <vt:lpstr>FiresuppressionsystemsTanks</vt:lpstr>
      <vt:lpstr>FiresuppressionsystemsThermalinsulation</vt:lpstr>
      <vt:lpstr>Floor</vt:lpstr>
      <vt:lpstr>Fouldrainageaboveground</vt:lpstr>
      <vt:lpstr>FouldrainageabovegroundFloorchannelsgratings</vt:lpstr>
      <vt:lpstr>FouldrainageabovegroundPipelineassemblies</vt:lpstr>
      <vt:lpstr>FouldrainageabovegroundSumpPump</vt:lpstr>
      <vt:lpstr>FouldrainageabovegroundSundryitems</vt:lpstr>
      <vt:lpstr>FouldrainageabovegroundWastepipework</vt:lpstr>
      <vt:lpstr>Fueldistributionsystems</vt:lpstr>
      <vt:lpstr>FueldistributionsystemsGasdistributioncomponents</vt:lpstr>
      <vt:lpstr>FueldistributionsystemsMonitoringequipment</vt:lpstr>
      <vt:lpstr>FueldistributionsystemsPipelinesandfittings</vt:lpstr>
      <vt:lpstr>FueldistributionsystemsPumps</vt:lpstr>
      <vt:lpstr>FueldistributionsystemsTerminalcontrolequipment</vt:lpstr>
      <vt:lpstr>FueldistributionsystemsThermalinsulation</vt:lpstr>
      <vt:lpstr>Fuelstorage</vt:lpstr>
      <vt:lpstr>FuelstorageFuelstoragetanks</vt:lpstr>
      <vt:lpstr>FuelstorageFuelsystems</vt:lpstr>
      <vt:lpstr>HeatSource</vt:lpstr>
      <vt:lpstr>HeatSourceBoilerbiomass</vt:lpstr>
      <vt:lpstr>HeatSourceBoilercoalfired</vt:lpstr>
      <vt:lpstr>HeatSourceBoilerelectric</vt:lpstr>
      <vt:lpstr>HeatSourceBoilergasoil</vt:lpstr>
      <vt:lpstr>HeatSourceBoilerwoodpellet</vt:lpstr>
      <vt:lpstr>HeatSourceBurner</vt:lpstr>
      <vt:lpstr>HeatSourceCentralcombinedheatandpowerCHPboilerplant</vt:lpstr>
      <vt:lpstr>HeatSourceFluesystem</vt:lpstr>
      <vt:lpstr>HeatSourceGantries</vt:lpstr>
      <vt:lpstr>HeatSourceGroundsourceheating</vt:lpstr>
      <vt:lpstr>HeatSourceHeatpumps</vt:lpstr>
      <vt:lpstr>HeatSourceInstrumentationandcontrols</vt:lpstr>
      <vt:lpstr>HeatSourceNonstoragecalorifiers</vt:lpstr>
      <vt:lpstr>HeatSourceOtherheatsources</vt:lpstr>
      <vt:lpstr>HeatSourcePackagedsteamgenerators</vt:lpstr>
      <vt:lpstr>HeatSourcePumpsvalves</vt:lpstr>
      <vt:lpstr>HeatSourceSolarthermalpanels</vt:lpstr>
      <vt:lpstr>HeatSourceTanks</vt:lpstr>
      <vt:lpstr>Hotwaterdistribution</vt:lpstr>
      <vt:lpstr>HotwaterdistributionExpansiontank</vt:lpstr>
      <vt:lpstr>HotwaterdistributionHeatexchangers</vt:lpstr>
      <vt:lpstr>HotwaterdistributionImmersionheaters</vt:lpstr>
      <vt:lpstr>HotwaterdistributionInstrumentationandcontrols</vt:lpstr>
      <vt:lpstr>HotwaterdistributionPipelinesandfittings</vt:lpstr>
      <vt:lpstr>HotwaterdistributionPumps</vt:lpstr>
      <vt:lpstr>HotwaterdistributionStoragecylindersandcalorifiers</vt:lpstr>
      <vt:lpstr>HotwaterdistributionTaps</vt:lpstr>
      <vt:lpstr>HotwaterdistributionThermalinsulation</vt:lpstr>
      <vt:lpstr>HotwaterdistributionTraceheating</vt:lpstr>
      <vt:lpstr>HotwaterdistributionValves</vt:lpstr>
      <vt:lpstr>HotwaterdistributionWatersavingdevices</vt:lpstr>
      <vt:lpstr>HotwaterdistributionWatersofteners</vt:lpstr>
      <vt:lpstr>Liftsandenclosedhoists</vt:lpstr>
      <vt:lpstr>LiftsandenclosedhoistsFirefightinglifts</vt:lpstr>
      <vt:lpstr>LiftsandenclosedhoistsGantries</vt:lpstr>
      <vt:lpstr>LiftsandenclosedhoistsHoists</vt:lpstr>
      <vt:lpstr>LiftsandenclosedhoistsLiftControls</vt:lpstr>
      <vt:lpstr>LiftsandenclosedhoistsLifts</vt:lpstr>
      <vt:lpstr>LiftsandenclosedhoistsWallclimbinglifts</vt:lpstr>
      <vt:lpstr>Lightinginstallations</vt:lpstr>
      <vt:lpstr>LightinginstallationsCablesandwiring</vt:lpstr>
      <vt:lpstr>LightinginstallationsConduitsandcabletrunking</vt:lpstr>
      <vt:lpstr>LightinginstallationsDistributionboards</vt:lpstr>
      <vt:lpstr>LightinginstallationsEmergencylighting</vt:lpstr>
      <vt:lpstr>LightinginstallationsExternallighting</vt:lpstr>
      <vt:lpstr>LightinginstallationsLightfittings</vt:lpstr>
      <vt:lpstr>LightinginstallationsLightfittingsgeneral</vt:lpstr>
      <vt:lpstr>LightinginstallationsLightingcontrolequipment</vt:lpstr>
      <vt:lpstr>LightinginstallationsLightingSwitches</vt:lpstr>
      <vt:lpstr>LightinginstallationsLuminaireslamps</vt:lpstr>
      <vt:lpstr>Lightningprotection</vt:lpstr>
      <vt:lpstr>LightningprotectionLightningprotection</vt:lpstr>
      <vt:lpstr>Localairconditioning</vt:lpstr>
      <vt:lpstr>LocalairconditioningAirconditioningunits</vt:lpstr>
      <vt:lpstr>LocalairconditioningAircurtains</vt:lpstr>
      <vt:lpstr>LocalairconditioningDuctworkfittingsandancillaries</vt:lpstr>
      <vt:lpstr>LocalairconditioningGrillesdiffusersfansfilters</vt:lpstr>
      <vt:lpstr>LocalairconditioningInstrumentationandcontrols</vt:lpstr>
      <vt:lpstr>LocalairconditioningPipelinesandfittings</vt:lpstr>
      <vt:lpstr>LocalairconditioningPumps</vt:lpstr>
      <vt:lpstr>LocalairconditioningThermalinsulation</vt:lpstr>
      <vt:lpstr>LocalairconditioningValves</vt:lpstr>
      <vt:lpstr>Localandspecialventilation</vt:lpstr>
      <vt:lpstr>LocalandspecialventilationAnaestheticgasextract</vt:lpstr>
      <vt:lpstr>LocalandspecialventilationCarParkVentilation</vt:lpstr>
      <vt:lpstr>LocalandspecialventilationCyclonesystems</vt:lpstr>
      <vt:lpstr>LocalandspecialventilationDuctworkandfittings</vt:lpstr>
      <vt:lpstr>LocalandspecialventilationDustcollection</vt:lpstr>
      <vt:lpstr>LocalandspecialventilationExtractFans</vt:lpstr>
      <vt:lpstr>LocalandspecialventilationFans</vt:lpstr>
      <vt:lpstr>LocalandspecialventilationFumeextracts</vt:lpstr>
      <vt:lpstr>LocalandspecialventilationGrillesdiffusersfansfilters</vt:lpstr>
      <vt:lpstr>LocalandspecialventilationInstrumentationandcontrols</vt:lpstr>
      <vt:lpstr>LocalandspecialventilationKitchenventilation</vt:lpstr>
      <vt:lpstr>LocalandspecialventilationRotatingventilators</vt:lpstr>
      <vt:lpstr>LocalandspecialventilationSafetycabinetandfumecupboardextracts</vt:lpstr>
      <vt:lpstr>LocalCooling</vt:lpstr>
      <vt:lpstr>LocalCoolingDuctworkandfittings</vt:lpstr>
      <vt:lpstr>LocalCoolingGrillesdiffusersfans</vt:lpstr>
      <vt:lpstr>LocalCoolingInstrumentationandcontrols</vt:lpstr>
      <vt:lpstr>LocalCoolingLocalcoolingunits</vt:lpstr>
      <vt:lpstr>LocalCoolingPipelinesandfittings</vt:lpstr>
      <vt:lpstr>LocalCoolingValves</vt:lpstr>
      <vt:lpstr>Localelectricitygenerationsystems</vt:lpstr>
      <vt:lpstr>LocalelectricitygenerationsystemsAncillarycomponents</vt:lpstr>
      <vt:lpstr>LocalelectricitygenerationsystemsPhotovoltaicdevices</vt:lpstr>
      <vt:lpstr>LocalelectricitygenerationsystemsStandbygenerator</vt:lpstr>
      <vt:lpstr>LocalelectricitygenerationsystemsSundryitems</vt:lpstr>
      <vt:lpstr>LocalHeating</vt:lpstr>
      <vt:lpstr>Localheatingandcooling</vt:lpstr>
      <vt:lpstr>LocalheatingandcoolingDuctworkfittingsandancillaries</vt:lpstr>
      <vt:lpstr>LocalheatingandcoolingGrillesdiffusersfansfilters</vt:lpstr>
      <vt:lpstr>LocalheatingandcoolingInstrumentationandcontrols</vt:lpstr>
      <vt:lpstr>LocalheatingandcoolingLocalheatingandcooling</vt:lpstr>
      <vt:lpstr>LocalheatingandcoolingPipelinesandfittings</vt:lpstr>
      <vt:lpstr>LocalheatingandcoolingPumps</vt:lpstr>
      <vt:lpstr>LocalheatingandcoolingThermalinsulation</vt:lpstr>
      <vt:lpstr>LocalheatingandcoolingValves</vt:lpstr>
      <vt:lpstr>LocalHeatingChimneysandflues</vt:lpstr>
      <vt:lpstr>LocalHeatingInstrumentationandcontrols</vt:lpstr>
      <vt:lpstr>LocalHeatingRoomheatersorfires</vt:lpstr>
      <vt:lpstr>LocalHotWater</vt:lpstr>
      <vt:lpstr>LocalHotWaterInstantaneousundersinkmultipointandoversinkunits</vt:lpstr>
      <vt:lpstr>LocalHotWaterInstantwaterheaters</vt:lpstr>
      <vt:lpstr>Mainswatersupply</vt:lpstr>
      <vt:lpstr>MainswatersupplyMeters</vt:lpstr>
      <vt:lpstr>MainswatersupplyPipelinesandfittings</vt:lpstr>
      <vt:lpstr>MainswatersupplyRisingmaintostoragetanks</vt:lpstr>
      <vt:lpstr>MainswatersupplyThermalinsulation</vt:lpstr>
      <vt:lpstr>MainswatersupplyTraceheating</vt:lpstr>
      <vt:lpstr>MainswatersupplyValves</vt:lpstr>
      <vt:lpstr>Manufacturers</vt:lpstr>
      <vt:lpstr>MovingPavements</vt:lpstr>
      <vt:lpstr>MovingPavementsEscalatorControls</vt:lpstr>
      <vt:lpstr>MovingPavementsStairlifts</vt:lpstr>
      <vt:lpstr>NonmechanicalandelectricalequipmentNMEE</vt:lpstr>
      <vt:lpstr>NonmechanicalandelectricalequipmentNMEENonmechanicalandelectricalequipmentNMEE</vt:lpstr>
      <vt:lpstr>'1) Definition of an Asset'!OLE_LINK2</vt:lpstr>
      <vt:lpstr>Othertransportsystems</vt:lpstr>
      <vt:lpstr>OthertransportsystemsControlcomponents</vt:lpstr>
      <vt:lpstr>OthertransportsystemsHoistsformovingpeoplewithdisability</vt:lpstr>
      <vt:lpstr>OthertransportsystemsOthertransportsystems</vt:lpstr>
      <vt:lpstr>OthertransportsystemsPaternosterlifts</vt:lpstr>
      <vt:lpstr>Poweredstairlifts</vt:lpstr>
      <vt:lpstr>PoweredstairliftsStairliftControls</vt:lpstr>
      <vt:lpstr>PoweredstairliftsStairlifts</vt:lpstr>
      <vt:lpstr>PowerInstallations</vt:lpstr>
      <vt:lpstr>PowerInstallationsCablesandwiring</vt:lpstr>
      <vt:lpstr>PowerInstallationsDCinstallations</vt:lpstr>
      <vt:lpstr>PowerInstallationsDistributionBoard</vt:lpstr>
      <vt:lpstr>PowerInstallationsExtraLVsupplyinstallations</vt:lpstr>
      <vt:lpstr>PowerInstallationsFixedwiringtest</vt:lpstr>
      <vt:lpstr>PowerInstallationsGeneralLVpowerinstallations</vt:lpstr>
      <vt:lpstr>PowerInstallationsLVDistribution</vt:lpstr>
      <vt:lpstr>PowerInstallationsPATtesting</vt:lpstr>
      <vt:lpstr>PowerInstallationssocketoutlets</vt:lpstr>
      <vt:lpstr>PowerInstallationsSundryitems</vt:lpstr>
      <vt:lpstr>PowerInstallationsUPSSystem</vt:lpstr>
      <vt:lpstr>'2) Field Definition'!Print_Area</vt:lpstr>
      <vt:lpstr>'3) Data Collection Sheet'!Print_Area</vt:lpstr>
      <vt:lpstr>'Asset List'!Print_Titles</vt:lpstr>
      <vt:lpstr>Priority</vt:lpstr>
      <vt:lpstr>RefuseDisposal</vt:lpstr>
      <vt:lpstr>RefuseDisposalIncinerationplantandancillaries</vt:lpstr>
      <vt:lpstr>RefuseDisposalRefusecollectionanddisposalequipment</vt:lpstr>
      <vt:lpstr>RefuseDisposalSafetydevices</vt:lpstr>
      <vt:lpstr>SanitaryAncillaries</vt:lpstr>
      <vt:lpstr>SanitaryAncillariesCurtainrailScreen</vt:lpstr>
      <vt:lpstr>SanitaryAncillariesGrabsupportrail</vt:lpstr>
      <vt:lpstr>SanitaryAncillariesHanddryer</vt:lpstr>
      <vt:lpstr>SanitaryAncillariesMacerators</vt:lpstr>
      <vt:lpstr>SanitaryAncillariesOtherSanitaryfittings</vt:lpstr>
      <vt:lpstr>SanitaryAncillariesPapertoweldispensers</vt:lpstr>
      <vt:lpstr>SanitaryAncillariesSanitaryIncinerators</vt:lpstr>
      <vt:lpstr>SanitaryAncillariesShowercubicles</vt:lpstr>
      <vt:lpstr>SanitaryAncillariesTowelrail</vt:lpstr>
      <vt:lpstr>SanitaryAppliances</vt:lpstr>
      <vt:lpstr>SanitaryAppliancesControlandsensors</vt:lpstr>
      <vt:lpstr>SanitaryAppliancesDrinkingfountain</vt:lpstr>
      <vt:lpstr>SanitaryAppliancesSanitaryappliances</vt:lpstr>
      <vt:lpstr>SanitaryAppliancesShowerboosterpump</vt:lpstr>
      <vt:lpstr>SanitaryAppliancesShowers</vt:lpstr>
      <vt:lpstr>SanitaryAppliancesShowerunits</vt:lpstr>
      <vt:lpstr>SanitaryAppliancesShowervalve</vt:lpstr>
      <vt:lpstr>SanitaryAppliancesTapandoutletfitting</vt:lpstr>
      <vt:lpstr>SanitaryAppliancesWatersavingdevice</vt:lpstr>
      <vt:lpstr>Securitysystems</vt:lpstr>
      <vt:lpstr>SecuritysystemsAccessControlsystems</vt:lpstr>
      <vt:lpstr>SecuritysystemsBurglarandsecurityalarms</vt:lpstr>
      <vt:lpstr>SecuritysystemsDoorentrysystems</vt:lpstr>
      <vt:lpstr>SecuritysystemsSecurityalarmequipment</vt:lpstr>
      <vt:lpstr>SecuritysystemsSecuritydetectionequipment</vt:lpstr>
      <vt:lpstr>SecuritysystemsSecuritylightsandlightingsystems</vt:lpstr>
      <vt:lpstr>SecuritysystemsSurveillanceequipment</vt:lpstr>
      <vt:lpstr>Servicesequipment</vt:lpstr>
      <vt:lpstr>ServicesequipmentCateringEquipment</vt:lpstr>
      <vt:lpstr>ServicesequipmentFoodStorageequipment</vt:lpstr>
      <vt:lpstr>Smokeextractcontrol</vt:lpstr>
      <vt:lpstr>SmokeextractcontrolAutomaticsmokecompartmentalisationsystems</vt:lpstr>
      <vt:lpstr>SmokeextractcontrolAutomaticsmokeextractsystems</vt:lpstr>
      <vt:lpstr>SmokeextractcontrolDuctworkandfittings</vt:lpstr>
      <vt:lpstr>SmokeextractcontrolFans</vt:lpstr>
      <vt:lpstr>SmokeextractcontrolGrillesdiffusersfansfilters</vt:lpstr>
      <vt:lpstr>SmokeextractcontrolInstrumentationandcontrols</vt:lpstr>
      <vt:lpstr>Specialistelectricalelectronicsystems</vt:lpstr>
      <vt:lpstr>SpecialistelectricalelectronicsystemsAutomatedcurtainsandblinds</vt:lpstr>
      <vt:lpstr>SpecialistelectricalelectronicsystemsMultiroomaudioandvideo</vt:lpstr>
      <vt:lpstr>SpecialistelectricalelectronicsystemsOtherspecialistelectricalandelectronicsystems</vt:lpstr>
      <vt:lpstr>SpecialistelectricalelectronicsystemsTelevisionaerialandsatellitesystems</vt:lpstr>
      <vt:lpstr>Specialistlightinginstallations</vt:lpstr>
      <vt:lpstr>SpecialistlightinginstallationsArenalighting</vt:lpstr>
      <vt:lpstr>SpecialistlightinginstallationsAuditoriumlighting</vt:lpstr>
      <vt:lpstr>SpecialistlightinginstallationsCablesandwiring</vt:lpstr>
      <vt:lpstr>SpecialistlightinginstallationsConduitsandcabletrunking</vt:lpstr>
      <vt:lpstr>SpecialistlightinginstallationsDistributionboards</vt:lpstr>
      <vt:lpstr>SpecialistlightinginstallationsIlluminateddisplaysigns</vt:lpstr>
      <vt:lpstr>SpecialistlightinginstallationsLightfittings</vt:lpstr>
      <vt:lpstr>SpecialistlightinginstallationsLightingcontrolequipment</vt:lpstr>
      <vt:lpstr>SpecialistlightinginstallationsLightinggantries</vt:lpstr>
      <vt:lpstr>SpecialistlightinginstallationsLightingSwitches</vt:lpstr>
      <vt:lpstr>SpecialistlightinginstallationsLuminaireslamps</vt:lpstr>
      <vt:lpstr>SpecialistlightinginstallationsOperatingtheatreandotherspecialistlighting</vt:lpstr>
      <vt:lpstr>SpecialistlightinginstallationsStudioLighting</vt:lpstr>
      <vt:lpstr>Specialistpipedsupplysystems</vt:lpstr>
      <vt:lpstr>SpecialistpipedsupplysystemsAirductlinesductlineancillariesandfittings</vt:lpstr>
      <vt:lpstr>SpecialistpipedsupplysystemsCentralisedvacuumcleaningsystems</vt:lpstr>
      <vt:lpstr>SpecialistpipedsupplysystemsCompressedairsystems</vt:lpstr>
      <vt:lpstr>SpecialistpipedsupplysystemsControlcomponents</vt:lpstr>
      <vt:lpstr>SpecialistpipedsupplysystemsMedicalandlaboratorygassupplysystems</vt:lpstr>
      <vt:lpstr>SpecialistpipedsupplysystemsOtherspecialistpipedsupplysystems</vt:lpstr>
      <vt:lpstr>SpecialistpipedsupplysystemsPipelinesancillariesandfittings</vt:lpstr>
      <vt:lpstr>SpecialistpipedsupplysystemsSilencersandacoustictreatment</vt:lpstr>
      <vt:lpstr>SpecialistpipedsupplysystemsThermalinsulation</vt:lpstr>
      <vt:lpstr>SpecialistpipedsupplysystemsTreatedwatersystems</vt:lpstr>
      <vt:lpstr>SpecialistpipedsupplysystemsVacuumsystems</vt:lpstr>
      <vt:lpstr>Specialistrefrigerationsystems</vt:lpstr>
      <vt:lpstr>SpecialistrefrigerationsystemsColdrooms</vt:lpstr>
      <vt:lpstr>SpecialistrefrigerationsystemsIcepads</vt:lpstr>
      <vt:lpstr>SpecialistrefrigerationsystemsOtherspecialistrefrigerationsystems</vt:lpstr>
      <vt:lpstr>Steamandcondensatedistribution</vt:lpstr>
      <vt:lpstr>SteamandcondensatedistributionCondensatepumpsets</vt:lpstr>
      <vt:lpstr>SteamandcondensatedistributionCondensatereceivers</vt:lpstr>
      <vt:lpstr>SteamandcondensatedistributionHeatexchangers</vt:lpstr>
      <vt:lpstr>SteamandcondensatedistributionInstrumentationandcontrols</vt:lpstr>
      <vt:lpstr>SteamandcondensatedistributionPipelinesandfittings</vt:lpstr>
      <vt:lpstr>SteamandcondensatedistributionSteamCalorifier</vt:lpstr>
      <vt:lpstr>SteamandcondensatedistributionSteamconnectionoutlets</vt:lpstr>
      <vt:lpstr>SteamandcondensatedistributionSteamreductionstations</vt:lpstr>
      <vt:lpstr>SteamandcondensatedistributionTaps</vt:lpstr>
      <vt:lpstr>SteamandcondensatedistributionThermalinsulation</vt:lpstr>
      <vt:lpstr>SteamandcondensatedistributionValves</vt:lpstr>
      <vt:lpstr>Surfacewaterandfoulwaterdrainage</vt:lpstr>
      <vt:lpstr>SurfacewaterandfoulwaterdrainageSurfacewaterandfoulwaterdrainageSWFWD</vt:lpstr>
      <vt:lpstr>System</vt:lpstr>
      <vt:lpstr>WallsandScreens</vt:lpstr>
      <vt:lpstr>WallsandScreensSecuritygates</vt:lpstr>
      <vt:lpstr>Waterfeatures</vt:lpstr>
      <vt:lpstr>WaterfeaturesControlcomponents</vt:lpstr>
      <vt:lpstr>WaterfeaturesNutrienttreatmentandequipment</vt:lpstr>
      <vt:lpstr>WaterfeaturesTBD</vt:lpstr>
      <vt:lpstr>WaterfeaturesWaterfeatures</vt:lpstr>
      <vt:lpstr>WaterfeaturesWaterfiltrationequipment</vt:lpstr>
      <vt:lpstr>YOI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r.martin@ucl.ac.uk</dc:creator>
  <cp:lastModifiedBy>Reena O'neill</cp:lastModifiedBy>
  <cp:lastPrinted>2017-01-12T08:39:00Z</cp:lastPrinted>
  <dcterms:created xsi:type="dcterms:W3CDTF">2013-04-24T07:55:12Z</dcterms:created>
  <dcterms:modified xsi:type="dcterms:W3CDTF">2018-07-10T08:41:38Z</dcterms:modified>
</cp:coreProperties>
</file>