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5440" windowHeight="13020"/>
  </bookViews>
  <sheets>
    <sheet name="Weekly measures" sheetId="2" r:id="rId1"/>
    <sheet name="Charts" sheetId="4" r:id="rId2"/>
  </sheets>
  <definedNames>
    <definedName name="_xlnm.Print_Area" localSheetId="0">'Weekly measures'!$A$1:$AE$72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B29" i="2"/>
  <c r="B44" i="2" l="1"/>
  <c r="C44" i="2"/>
  <c r="B20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B9" i="2"/>
  <c r="O44" i="2" l="1"/>
  <c r="P44" i="2"/>
  <c r="Q44" i="2"/>
  <c r="R44" i="2"/>
  <c r="S44" i="2"/>
  <c r="T44" i="2"/>
  <c r="U44" i="2"/>
  <c r="V44" i="2"/>
  <c r="W44" i="2"/>
  <c r="X44" i="2"/>
  <c r="X20" i="2"/>
  <c r="W20" i="2"/>
  <c r="V20" i="2"/>
  <c r="U20" i="2"/>
  <c r="T20" i="2"/>
  <c r="S20" i="2"/>
  <c r="R20" i="2"/>
  <c r="Q20" i="2"/>
  <c r="P20" i="2"/>
  <c r="O20" i="2"/>
  <c r="N44" i="2"/>
  <c r="M44" i="2"/>
  <c r="L44" i="2"/>
  <c r="K44" i="2"/>
  <c r="J44" i="2"/>
  <c r="I44" i="2"/>
  <c r="H44" i="2"/>
  <c r="G44" i="2"/>
  <c r="F44" i="2"/>
  <c r="E44" i="2"/>
  <c r="D44" i="2"/>
  <c r="N20" i="2"/>
  <c r="M20" i="2"/>
  <c r="L20" i="2"/>
  <c r="K20" i="2"/>
  <c r="J20" i="2"/>
  <c r="I20" i="2"/>
  <c r="H20" i="2"/>
  <c r="G20" i="2"/>
  <c r="F20" i="2"/>
  <c r="E20" i="2"/>
  <c r="D20" i="2"/>
  <c r="C20" i="2"/>
</calcChain>
</file>

<file path=xl/comments1.xml><?xml version="1.0" encoding="utf-8"?>
<comments xmlns="http://schemas.openxmlformats.org/spreadsheetml/2006/main">
  <authors>
    <author>Administrator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Scoring:</t>
        </r>
        <r>
          <rPr>
            <sz val="9"/>
            <color indexed="81"/>
            <rFont val="Tahoma"/>
            <charset val="1"/>
          </rPr>
          <t xml:space="preserve">
0 = not true, 
1 = somewhat true, 
2 = certainly true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Scoring:</t>
        </r>
        <r>
          <rPr>
            <sz val="9"/>
            <color indexed="81"/>
            <rFont val="Tahoma"/>
            <charset val="1"/>
          </rPr>
          <t xml:space="preserve">
0 = not true, 
1 = somewhat true, 
2 = certainly true</t>
        </r>
      </text>
    </comment>
  </commentList>
</comments>
</file>

<file path=xl/sharedStrings.xml><?xml version="1.0" encoding="utf-8"?>
<sst xmlns="http://schemas.openxmlformats.org/spreadsheetml/2006/main" count="827" uniqueCount="87">
  <si>
    <t>N.B Alice Welch on behalf of MICE team has devised this based on principles of MATCH/MAP</t>
  </si>
  <si>
    <t>Weekly measures (Therapist: x Patient: y)</t>
  </si>
  <si>
    <t>Goals</t>
  </si>
  <si>
    <t>xx/xx/xxxx</t>
  </si>
  <si>
    <t>Assessment</t>
  </si>
  <si>
    <t>Session 1</t>
  </si>
  <si>
    <t>Session 2</t>
  </si>
  <si>
    <t>Session 3</t>
  </si>
  <si>
    <t>Session 4</t>
  </si>
  <si>
    <t>Session 5</t>
  </si>
  <si>
    <t>Session 6</t>
  </si>
  <si>
    <t>Session 7</t>
  </si>
  <si>
    <t>Session 8</t>
  </si>
  <si>
    <t>Session 9</t>
  </si>
  <si>
    <t>Session 10</t>
  </si>
  <si>
    <t>Session 11</t>
  </si>
  <si>
    <t>Session 12</t>
  </si>
  <si>
    <t>Average</t>
  </si>
  <si>
    <t xml:space="preserve">Assessment </t>
  </si>
  <si>
    <t>Praise</t>
  </si>
  <si>
    <t>Active Ignoring</t>
  </si>
  <si>
    <t>Total</t>
  </si>
  <si>
    <t>Rewards</t>
  </si>
  <si>
    <t>How is your child doing?</t>
  </si>
  <si>
    <t>Making a Plan</t>
  </si>
  <si>
    <t>Since the last phone call, are X's difficulties: Much worse, a bit worse, about the same, a bit better, much better?</t>
  </si>
  <si>
    <t>Daily report cards</t>
  </si>
  <si>
    <t xml:space="preserve">How much have X's difficulties been upsetting or distressing him/her? </t>
  </si>
  <si>
    <t>Relapse prevention</t>
  </si>
  <si>
    <t>How much have X's difficulties been interfering with his/her everyday life in: homelife</t>
  </si>
  <si>
    <t>How much have X's difficulties been interfering with his/her everyday life in: friendships</t>
  </si>
  <si>
    <t>How much have X's difficulties been interfering with his/her everyday life in: ability to learn or work</t>
  </si>
  <si>
    <t>How much have X's difficulties been interfering with his/her everyday life in: leisure</t>
  </si>
  <si>
    <t>How much better do you think he/she will be in one month's time?</t>
  </si>
  <si>
    <t>Total (excluding first and last)</t>
  </si>
  <si>
    <t>Checklist of strategies</t>
  </si>
  <si>
    <t>1-1 time</t>
  </si>
  <si>
    <t xml:space="preserve"> </t>
  </si>
  <si>
    <t>Effective Instructions</t>
  </si>
  <si>
    <t>Time Out</t>
  </si>
  <si>
    <t>Additional information</t>
  </si>
  <si>
    <t>Phone/skype?</t>
  </si>
  <si>
    <t>Face to Face</t>
  </si>
  <si>
    <t>Strategy/session?</t>
  </si>
  <si>
    <t>Did you receive the monitoring sheet?</t>
  </si>
  <si>
    <t>What handouts/worksheets were sent?</t>
  </si>
  <si>
    <t>Written summary sent?</t>
  </si>
  <si>
    <t>Notes uploaded to hospital system?</t>
  </si>
  <si>
    <t>Next call booked?</t>
  </si>
  <si>
    <t>Additional comments</t>
  </si>
  <si>
    <t>Session 13</t>
  </si>
  <si>
    <t>Session 14</t>
  </si>
  <si>
    <t>Session 15</t>
  </si>
  <si>
    <t>Session 16</t>
  </si>
  <si>
    <t>Session 17</t>
  </si>
  <si>
    <t>Session 18</t>
  </si>
  <si>
    <t>Session 19</t>
  </si>
  <si>
    <t>Session 20</t>
  </si>
  <si>
    <t>Session 21</t>
  </si>
  <si>
    <t>Session 22</t>
  </si>
  <si>
    <t>Session length in hours</t>
  </si>
  <si>
    <t>Time spent preparing and after call in minutes</t>
  </si>
  <si>
    <t xml:space="preserve">  </t>
  </si>
  <si>
    <t>Brief Parental Self-Efficacy</t>
  </si>
  <si>
    <t>Even though I may not always manage it, I know what I need to do with my child</t>
  </si>
  <si>
    <t>I am able to do the things that will improve my child’s behaviour</t>
  </si>
  <si>
    <t>I can make an important difference to my child</t>
  </si>
  <si>
    <t>In most situations, I know what I should do to ensure that my child behaves</t>
  </si>
  <si>
    <t>The things I do make a difference to my child’s behaviour</t>
  </si>
  <si>
    <t>Assessment 1</t>
  </si>
  <si>
    <t>Session  4</t>
  </si>
  <si>
    <t>Seizure scale</t>
  </si>
  <si>
    <r>
      <t xml:space="preserve">How much of an impact have my child’s </t>
    </r>
    <r>
      <rPr>
        <b/>
        <sz val="11"/>
        <color theme="1"/>
        <rFont val="Calibri"/>
        <family val="2"/>
        <scheme val="minor"/>
      </rPr>
      <t>seizures</t>
    </r>
    <r>
      <rPr>
        <sz val="11"/>
        <color theme="1"/>
        <rFont val="Calibri"/>
        <family val="2"/>
        <scheme val="minor"/>
      </rPr>
      <t xml:space="preserve"> had on my child’s life?</t>
    </r>
  </si>
  <si>
    <t>0 = not true, 1 = somewhat true, 2 = certainly true</t>
  </si>
  <si>
    <t>1 = strongly disagree, 2 = disagree, 3 = neutral, 4 = agree, 5 = strongly agree</t>
  </si>
  <si>
    <t>1 = no impact, 10 = significant negative impact</t>
  </si>
  <si>
    <t xml:space="preserve">How are things </t>
  </si>
  <si>
    <t>A is angry and resentful</t>
  </si>
  <si>
    <t>A loses her temper</t>
  </si>
  <si>
    <t>A blames others for her mistakes and misbehaviour</t>
  </si>
  <si>
    <t>A argues with adults</t>
  </si>
  <si>
    <t>A actively defies or refuses to comply with adults' requests or rules</t>
  </si>
  <si>
    <t>A deliberately annoys people</t>
  </si>
  <si>
    <t>A is spiteful or vindictive</t>
  </si>
  <si>
    <t xml:space="preserve">A is touchy or easily annoyed by others </t>
  </si>
  <si>
    <r>
      <t xml:space="preserve">Was the session recorded? </t>
    </r>
    <r>
      <rPr>
        <b/>
        <sz val="11"/>
        <color theme="1"/>
        <rFont val="Calibri"/>
        <family val="2"/>
        <scheme val="minor"/>
      </rPr>
      <t>If not recorded, must state why</t>
    </r>
  </si>
  <si>
    <t>Is the recording uploaded?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</si>
</sst>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14" fontId="0" fillId="2" borderId="3" xfId="0" applyNumberFormat="1" applyFill="1" applyBorder="1" applyAlignment="1">
      <alignment horizontal="center"/>
    </xf>
    <xf numFmtId="14" fontId="0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/>
    <xf numFmtId="0" fontId="0" fillId="0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0" fillId="2" borderId="3" xfId="0" applyFill="1" applyBorder="1"/>
    <xf numFmtId="0" fontId="0" fillId="0" borderId="3" xfId="0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7" xfId="0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wrapText="1"/>
    </xf>
    <xf numFmtId="0" fontId="0" fillId="0" borderId="3" xfId="0" applyBorder="1" applyAlignment="1">
      <alignment horizontal="left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/>
    </xf>
    <xf numFmtId="20" fontId="0" fillId="0" borderId="3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0" fillId="0" borderId="3" xfId="0" applyFont="1" applyBorder="1"/>
    <xf numFmtId="0" fontId="1" fillId="0" borderId="3" xfId="0" applyFont="1" applyFill="1" applyBorder="1" applyAlignment="1">
      <alignment horizontal="center"/>
    </xf>
    <xf numFmtId="0" fontId="1" fillId="0" borderId="0" xfId="0" applyFont="1" applyBorder="1"/>
    <xf numFmtId="0" fontId="0" fillId="0" borderId="2" xfId="0" applyFont="1" applyBorder="1"/>
    <xf numFmtId="0" fontId="1" fillId="0" borderId="2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Goals</a:t>
            </a:r>
            <a:r>
              <a:rPr lang="en-GB" baseline="0"/>
              <a:t> over time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'Weekly measures'!$A$6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'Weekly measures'!$B$5:$X$5</c:f>
              <c:strCache>
                <c:ptCount val="23"/>
                <c:pt idx="0">
                  <c:v>Assessment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measures'!$B$4:$X$5</c15:sqref>
                  </c15:fullRef>
                  <c15:levelRef>
                    <c15:sqref>'Weekly measures'!$B$5:$X$5</c15:sqref>
                  </c15:levelRef>
                </c:ext>
              </c:extLst>
            </c:strRef>
          </c:cat>
          <c:val>
            <c:numRef>
              <c:f>'Weekly measures'!$B$6:$X$6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'Weekly measures'!$A$7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'Weekly measures'!$B$5:$X$5</c:f>
              <c:strCache>
                <c:ptCount val="23"/>
                <c:pt idx="0">
                  <c:v>Assessment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measures'!$B$4:$X$5</c15:sqref>
                  </c15:fullRef>
                  <c15:levelRef>
                    <c15:sqref>'Weekly measures'!$B$5:$X$5</c15:sqref>
                  </c15:levelRef>
                </c:ext>
              </c:extLst>
            </c:strRef>
          </c:cat>
          <c:val>
            <c:numRef>
              <c:f>'Weekly measures'!$B$7:$X$7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'Weekly measures'!$A$8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'Weekly measures'!$B$5:$X$5</c:f>
              <c:strCache>
                <c:ptCount val="23"/>
                <c:pt idx="0">
                  <c:v>Assessment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measures'!$B$4:$X$5</c15:sqref>
                  </c15:fullRef>
                  <c15:levelRef>
                    <c15:sqref>'Weekly measures'!$B$5:$X$5</c15:sqref>
                  </c15:levelRef>
                </c:ext>
              </c:extLst>
            </c:strRef>
          </c:cat>
          <c:val>
            <c:numRef>
              <c:f>'Weekly measures'!$B$8:$X$8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09760"/>
        <c:axId val="105250816"/>
      </c:barChart>
      <c:lineChart>
        <c:grouping val="standard"/>
        <c:varyColors val="0"/>
        <c:ser>
          <c:idx val="3"/>
          <c:order val="3"/>
          <c:tx>
            <c:strRef>
              <c:f>'Weekly measures'!$A$9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measures'!$B$5:$X$5</c:f>
              <c:strCache>
                <c:ptCount val="23"/>
                <c:pt idx="0">
                  <c:v>Assessment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measures'!$B$4:$X$5</c15:sqref>
                  </c15:fullRef>
                  <c15:levelRef>
                    <c15:sqref>'Weekly measures'!$B$5:$X$5</c15:sqref>
                  </c15:levelRef>
                </c:ext>
              </c:extLst>
            </c:strRef>
          </c:cat>
          <c:val>
            <c:numRef>
              <c:f>'Weekly measures'!$B$9:$X$9</c:f>
              <c:numCache>
                <c:formatCode>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9760"/>
        <c:axId val="105250816"/>
      </c:lineChart>
      <c:catAx>
        <c:axId val="10510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50816"/>
        <c:crosses val="autoZero"/>
        <c:auto val="1"/>
        <c:lblAlgn val="ctr"/>
        <c:lblOffset val="100"/>
        <c:noMultiLvlLbl val="0"/>
      </c:catAx>
      <c:valAx>
        <c:axId val="10525081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0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Goals</a:t>
            </a:r>
            <a:r>
              <a:rPr lang="en-GB" baseline="0"/>
              <a:t> over time (Line chart)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'Weekly measures'!$A$6</c:f>
              <c:strCache>
                <c:ptCount val="1"/>
                <c:pt idx="0">
                  <c:v>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measures'!$B$5:$X$5</c:f>
              <c:strCache>
                <c:ptCount val="23"/>
                <c:pt idx="0">
                  <c:v>Assessment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measures'!$B$4:$X$5</c15:sqref>
                  </c15:fullRef>
                  <c15:levelRef>
                    <c15:sqref>'Weekly measures'!$B$5:$X$5</c15:sqref>
                  </c15:levelRef>
                </c:ext>
              </c:extLst>
            </c:strRef>
          </c:cat>
          <c:val>
            <c:numRef>
              <c:f>'Weekly measures'!$B$6:$X$6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'Weekly measures'!$A$7</c:f>
              <c:strCache>
                <c:ptCount val="1"/>
                <c:pt idx="0">
                  <c:v>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measures'!$B$5:$X$5</c:f>
              <c:strCache>
                <c:ptCount val="23"/>
                <c:pt idx="0">
                  <c:v>Assessment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measures'!$B$4:$X$5</c15:sqref>
                  </c15:fullRef>
                  <c15:levelRef>
                    <c15:sqref>'Weekly measures'!$B$5:$X$5</c15:sqref>
                  </c15:levelRef>
                </c:ext>
              </c:extLst>
            </c:strRef>
          </c:cat>
          <c:val>
            <c:numRef>
              <c:f>'Weekly measures'!$B$7:$X$7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'Weekly measures'!$A$8</c:f>
              <c:strCache>
                <c:ptCount val="1"/>
                <c:pt idx="0">
                  <c:v>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measures'!$B$5:$X$5</c:f>
              <c:strCache>
                <c:ptCount val="23"/>
                <c:pt idx="0">
                  <c:v>Assessment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measures'!$B$4:$X$5</c15:sqref>
                  </c15:fullRef>
                  <c15:levelRef>
                    <c15:sqref>'Weekly measures'!$B$5:$X$5</c15:sqref>
                  </c15:levelRef>
                </c:ext>
              </c:extLst>
            </c:strRef>
          </c:cat>
          <c:val>
            <c:numRef>
              <c:f>'Weekly measures'!$B$8:$X$8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7024"/>
        <c:axId val="10529856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'Weekly measures'!$A$9</c15:sqref>
                        </c15:formulaRef>
                      </c:ext>
                    </c:extLst>
                    <c:strCache>
                      <c:ptCount val="1"/>
                      <c:pt idx="0">
                        <c:v>Average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'Weekly measures'!$B$4:$X$5</c15:sqref>
                        </c15:fullRef>
                        <c15:levelRef>
                          <c15:sqref>'Weekly measures'!$B$5:$X$5</c15:sqref>
                        </c15:levelRef>
                        <c15:formulaRef>
                          <c15:sqref>'Weekly measures'!$B$5:$X$5</c15:sqref>
                        </c15:formulaRef>
                      </c:ext>
                    </c:extLst>
                    <c:strCache>
                      <c:ptCount val="23"/>
                      <c:pt idx="0">
                        <c:v>Assessment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'Weekly measures'!$B$9:$X$9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2</c:v>
                      </c:pt>
                      <c:pt idx="1">
                        <c:v>2.6666666666666665</c:v>
                      </c:pt>
                      <c:pt idx="2">
                        <c:v>3.3333333333333335</c:v>
                      </c:pt>
                      <c:pt idx="3">
                        <c:v>4.333333333333333</c:v>
                      </c:pt>
                      <c:pt idx="4">
                        <c:v>4.333333333333333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6.666666666666667</c:v>
                      </c:pt>
                      <c:pt idx="9">
                        <c:v>7.666666666666667</c:v>
                      </c:pt>
                      <c:pt idx="10">
                        <c:v>8.3333333333333339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052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98560"/>
        <c:crosses val="autoZero"/>
        <c:auto val="1"/>
        <c:lblAlgn val="ctr"/>
        <c:lblOffset val="100"/>
        <c:noMultiLvlLbl val="0"/>
      </c:catAx>
      <c:valAx>
        <c:axId val="10529856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9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Symptoms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14944"/>
        <c:axId val="1057836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'Weekly measures'!$A$12</c15:sqref>
                        </c15:formulaRef>
                      </c:ext>
                    </c:extLst>
                    <c:strCache>
                      <c:ptCount val="1"/>
                      <c:pt idx="0">
                        <c:v>X is angry and resentful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'Weekly measures'!$B$12:$X$12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measures'!$A$13</c15:sqref>
                        </c15:formulaRef>
                      </c:ext>
                    </c:extLst>
                    <c:strCache>
                      <c:ptCount val="1"/>
                      <c:pt idx="0">
                        <c:v>X loses his/her temper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measures'!$B$13:$X$13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measures'!$A$14</c15:sqref>
                        </c15:formulaRef>
                      </c:ext>
                    </c:extLst>
                    <c:strCache>
                      <c:ptCount val="1"/>
                      <c:pt idx="0">
                        <c:v>X blames others for his/her mistakes and misbehaviour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measures'!$B$14:$X$14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measures'!$A$15</c15:sqref>
                        </c15:formulaRef>
                      </c:ext>
                    </c:extLst>
                    <c:strCache>
                      <c:ptCount val="1"/>
                      <c:pt idx="0">
                        <c:v>X argues with adults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measures'!$B$15:$X$15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measures'!$A$16</c15:sqref>
                        </c15:formulaRef>
                      </c:ext>
                    </c:extLst>
                    <c:strCache>
                      <c:ptCount val="1"/>
                      <c:pt idx="0">
                        <c:v>X actively defies or refuses to comply with adults’ requests or rules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measures'!$B$16:$X$16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2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measures'!$A$17</c15:sqref>
                        </c15:formulaRef>
                      </c:ext>
                    </c:extLst>
                    <c:strCache>
                      <c:ptCount val="1"/>
                      <c:pt idx="0">
                        <c:v>X deliberately annoys people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measures'!$B$17:$X$17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measures'!$A$18</c15:sqref>
                        </c15:formulaRef>
                      </c:ext>
                    </c:extLst>
                    <c:strCache>
                      <c:ptCount val="1"/>
                      <c:pt idx="0">
                        <c:v>X is spiteful or vindictive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measures'!$B$18:$X$18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measures'!$A$19</c15:sqref>
                        </c15:formulaRef>
                      </c:ext>
                    </c:extLst>
                    <c:strCache>
                      <c:ptCount val="1"/>
                      <c:pt idx="0">
                        <c:v>X is touchy or easily annoyed by others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measures'!$B$11:$X$11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measures'!$B$19:$X$19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0"/>
          <c:tx>
            <c:strRef>
              <c:f>'Weekly measures'!$A$20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measures'!$B$11:$X$11</c:f>
              <c:strCache>
                <c:ptCount val="23"/>
                <c:pt idx="0">
                  <c:v>Assessment 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</c:strRef>
          </c:cat>
          <c:val>
            <c:numRef>
              <c:f>'Weekly measures'!$B$20:$X$20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4944"/>
        <c:axId val="105783680"/>
      </c:lineChart>
      <c:catAx>
        <c:axId val="10531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83680"/>
        <c:crosses val="autoZero"/>
        <c:auto val="1"/>
        <c:lblAlgn val="ctr"/>
        <c:lblOffset val="100"/>
        <c:noMultiLvlLbl val="0"/>
      </c:catAx>
      <c:valAx>
        <c:axId val="10578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1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is your child doing?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'Weekly measures'!$A$37</c:f>
              <c:strCache>
                <c:ptCount val="1"/>
                <c:pt idx="0">
                  <c:v>Since the last phone call, are X's difficulties: Much worse, a bit worse, about the same, a bit better, much better?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measures'!$B$36:$X$36</c:f>
              <c:strCache>
                <c:ptCount val="23"/>
                <c:pt idx="0">
                  <c:v>Assessment 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</c:strRef>
          </c:cat>
          <c:val>
            <c:numRef>
              <c:f>'Weekly measures'!$B$37:$X$37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'Weekly measures'!$A$44</c:f>
              <c:strCache>
                <c:ptCount val="1"/>
                <c:pt idx="0">
                  <c:v>Total (excluding first and last)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measures'!$B$36:$X$36</c:f>
              <c:strCache>
                <c:ptCount val="23"/>
                <c:pt idx="0">
                  <c:v>Assessment 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</c:strRef>
          </c:cat>
          <c:val>
            <c:numRef>
              <c:f>'Weekly measures'!$B$44:$X$44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21696"/>
        <c:axId val="10582323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'Weekly measures'!$A$38</c15:sqref>
                        </c15:formulaRef>
                      </c:ext>
                    </c:extLst>
                    <c:strCache>
                      <c:ptCount val="1"/>
                      <c:pt idx="0">
                        <c:v>How much have X's difficulties been upsetting or distressing him/her?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'Weekly measures'!$B$36:$X$36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'Weekly measures'!$B$38:$X$38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measures'!$A$39</c15:sqref>
                        </c15:formulaRef>
                      </c:ext>
                    </c:extLst>
                    <c:strCache>
                      <c:ptCount val="1"/>
                      <c:pt idx="0">
                        <c:v>How much have X's difficulties been interfering with his/her everyday life in: homelife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measures'!$B$36:$X$36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measures'!$B$39:$X$39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measures'!$A$40</c15:sqref>
                        </c15:formulaRef>
                      </c:ext>
                    </c:extLst>
                    <c:strCache>
                      <c:ptCount val="1"/>
                      <c:pt idx="0">
                        <c:v>How much have X's difficulties been interfering with his/her everyday life in: friendships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measures'!$B$36:$X$36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measures'!$B$40:$X$40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measures'!$A$41</c15:sqref>
                        </c15:formulaRef>
                      </c:ext>
                    </c:extLst>
                    <c:strCache>
                      <c:ptCount val="1"/>
                      <c:pt idx="0">
                        <c:v>How much have X's difficulties been interfering with his/her everyday life in: ability to learn or work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measures'!$B$36:$X$36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measures'!$B$41:$X$41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measures'!$A$42</c15:sqref>
                        </c15:formulaRef>
                      </c:ext>
                    </c:extLst>
                    <c:strCache>
                      <c:ptCount val="1"/>
                      <c:pt idx="0">
                        <c:v>How much have X's difficulties been interfering with his/her everyday life in: leisure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measures'!$B$36:$X$36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measures'!$B$42:$X$42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measures'!$A$43</c15:sqref>
                        </c15:formulaRef>
                      </c:ext>
                    </c:extLst>
                    <c:strCache>
                      <c:ptCount val="1"/>
                      <c:pt idx="0">
                        <c:v>How much better do you think he/she will be in one month's time?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measures'!$B$36:$X$36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measures'!$B$43:$X$43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05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23232"/>
        <c:crosses val="autoZero"/>
        <c:auto val="1"/>
        <c:lblAlgn val="ctr"/>
        <c:lblOffset val="100"/>
        <c:noMultiLvlLbl val="0"/>
      </c:catAx>
      <c:valAx>
        <c:axId val="1058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2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Prep</a:t>
            </a:r>
            <a:r>
              <a:rPr lang="en-GB" baseline="0"/>
              <a:t> time/ Session Length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'Weekly measures'!$A$62</c:f>
              <c:strCache>
                <c:ptCount val="1"/>
                <c:pt idx="0">
                  <c:v>Session length in hours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measures'!$B$57:$X$57</c:f>
              <c:strCache>
                <c:ptCount val="23"/>
                <c:pt idx="0">
                  <c:v>Assessment 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measures'!$B$57:$X$60</c15:sqref>
                  </c15:fullRef>
                  <c15:levelRef>
                    <c15:sqref>'Weekly measures'!$B$57:$X$57</c15:sqref>
                  </c15:levelRef>
                </c:ext>
              </c:extLst>
            </c:strRef>
          </c:cat>
          <c:val>
            <c:numRef>
              <c:f>'Weekly measures'!$B$62:$X$62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'Weekly measures'!$A$69</c:f>
              <c:strCache>
                <c:ptCount val="1"/>
                <c:pt idx="0">
                  <c:v>Time spent preparing and after call in minutes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measures'!$B$57:$X$57</c:f>
              <c:strCache>
                <c:ptCount val="23"/>
                <c:pt idx="0">
                  <c:v>Assessment 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'Weekly measures'!$B$57:$X$60</c15:sqref>
                  </c15:fullRef>
                  <c15:levelRef>
                    <c15:sqref>'Weekly measures'!$B$57:$X$57</c15:sqref>
                  </c15:levelRef>
                </c:ext>
              </c:extLst>
            </c:strRef>
          </c:cat>
          <c:val>
            <c:numRef>
              <c:f>'Weekly measures'!$B$69:$X$69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25888"/>
        <c:axId val="1079274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'Weekly measures'!$A$63</c15:sqref>
                        </c15:formulaRef>
                      </c:ext>
                    </c:extLst>
                    <c:strCache>
                      <c:ptCount val="1"/>
                      <c:pt idx="0">
                        <c:v>Did you receive the monitoring sheet?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'Weekly measures'!$B$57:$X$60</c15:sqref>
                        </c15:fullRef>
                        <c15:levelRef>
                          <c15:sqref>'Weekly measures'!$B$57:$X$57</c15:sqref>
                        </c15:levelRef>
                        <c15:formulaRef>
                          <c15:sqref>'Weekly measures'!$B$57:$X$57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'Weekly measures'!$B$63:$X$63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measures'!$A$64</c15:sqref>
                        </c15:formulaRef>
                      </c:ext>
                    </c:extLst>
                    <c:strCache>
                      <c:ptCount val="1"/>
                      <c:pt idx="0">
                        <c:v>What handouts/worksheets were sent?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'Weekly measures'!$B$57:$X$60</c15:sqref>
                        </c15:fullRef>
                        <c15:levelRef>
                          <c15:sqref>'Weekly measures'!$B$57:$X$57</c15:sqref>
                        </c15:levelRef>
                        <c15:formulaRef>
                          <c15:sqref>'Weekly measures'!$B$57:$X$57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measures'!$B$64:$X$64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6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measures'!$A$65</c15:sqref>
                        </c15:formulaRef>
                      </c:ext>
                    </c:extLst>
                    <c:strCache>
                      <c:ptCount val="1"/>
                      <c:pt idx="0">
                        <c:v>Written summary sent?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'Weekly measures'!$B$57:$X$60</c15:sqref>
                        </c15:fullRef>
                        <c15:levelRef>
                          <c15:sqref>'Weekly measures'!$B$57:$X$57</c15:sqref>
                        </c15:levelRef>
                        <c15:formulaRef>
                          <c15:sqref>'Weekly measures'!$B$57:$X$57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measures'!$B$65:$X$65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measures'!$A$66</c15:sqref>
                        </c15:formulaRef>
                      </c:ext>
                    </c:extLst>
                    <c:strCache>
                      <c:ptCount val="1"/>
                      <c:pt idx="0">
                        <c:v>Notes uploaded to hospital system?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'Weekly measures'!$B$57:$X$60</c15:sqref>
                        </c15:fullRef>
                        <c15:levelRef>
                          <c15:sqref>'Weekly measures'!$B$57:$X$57</c15:sqref>
                        </c15:levelRef>
                        <c15:formulaRef>
                          <c15:sqref>'Weekly measures'!$B$57:$X$57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measures'!$B$66:$X$66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measures'!$A$67</c15:sqref>
                        </c15:formulaRef>
                      </c:ext>
                    </c:extLst>
                    <c:strCache>
                      <c:ptCount val="1"/>
                      <c:pt idx="0">
                        <c:v>Next call booked?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'Weekly measures'!$B$57:$X$60</c15:sqref>
                        </c15:fullRef>
                        <c15:levelRef>
                          <c15:sqref>'Weekly measures'!$B$57:$X$57</c15:sqref>
                        </c15:levelRef>
                        <c15:formulaRef>
                          <c15:sqref>'Weekly measures'!$B$57:$X$57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measures'!$B$67:$X$67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'Weekly measures'!$A$68</c15:sqref>
                        </c15:formulaRef>
                      </c:ext>
                    </c:extLst>
                    <c:strCache>
                      <c:ptCount val="1"/>
                      <c:pt idx="0">
                        <c:v>Additional comments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'Weekly measures'!$B$57:$X$60</c15:sqref>
                        </c15:fullRef>
                        <c15:levelRef>
                          <c15:sqref>'Weekly measures'!$B$57:$X$57</c15:sqref>
                        </c15:levelRef>
                        <c15:formulaRef>
                          <c15:sqref>'Weekly measures'!$B$57:$X$57</c15:sqref>
                        </c15:formulaRef>
                      </c:ext>
                    </c:extLst>
                    <c:strCache>
                      <c:ptCount val="23"/>
                      <c:pt idx="0">
                        <c:v>Assessment </c:v>
                      </c:pt>
                      <c:pt idx="1">
                        <c:v>Session 1</c:v>
                      </c:pt>
                      <c:pt idx="2">
                        <c:v>Session 2</c:v>
                      </c:pt>
                      <c:pt idx="3">
                        <c:v>Session 3</c:v>
                      </c:pt>
                      <c:pt idx="4">
                        <c:v>Session 4</c:v>
                      </c:pt>
                      <c:pt idx="5">
                        <c:v>Session 5</c:v>
                      </c:pt>
                      <c:pt idx="6">
                        <c:v>Session 6</c:v>
                      </c:pt>
                      <c:pt idx="7">
                        <c:v>Session 7</c:v>
                      </c:pt>
                      <c:pt idx="8">
                        <c:v>Session 8</c:v>
                      </c:pt>
                      <c:pt idx="9">
                        <c:v>Session 9</c:v>
                      </c:pt>
                      <c:pt idx="10">
                        <c:v>Session 10</c:v>
                      </c:pt>
                      <c:pt idx="11">
                        <c:v>Session 11</c:v>
                      </c:pt>
                      <c:pt idx="12">
                        <c:v>Session 12</c:v>
                      </c:pt>
                      <c:pt idx="13">
                        <c:v>Session 13</c:v>
                      </c:pt>
                      <c:pt idx="14">
                        <c:v>Session 14</c:v>
                      </c:pt>
                      <c:pt idx="15">
                        <c:v>Session 15</c:v>
                      </c:pt>
                      <c:pt idx="16">
                        <c:v>Session 16</c:v>
                      </c:pt>
                      <c:pt idx="17">
                        <c:v>Session 17</c:v>
                      </c:pt>
                      <c:pt idx="18">
                        <c:v>Session 18</c:v>
                      </c:pt>
                      <c:pt idx="19">
                        <c:v>Session 19</c:v>
                      </c:pt>
                      <c:pt idx="20">
                        <c:v>Session 20</c:v>
                      </c:pt>
                      <c:pt idx="21">
                        <c:v>Session 21</c:v>
                      </c:pt>
                      <c:pt idx="22">
                        <c:v>Session 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'Weekly measures'!$B$68:$X$68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079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27424"/>
        <c:crosses val="autoZero"/>
        <c:auto val="1"/>
        <c:lblAlgn val="ctr"/>
        <c:lblOffset val="100"/>
        <c:noMultiLvlLbl val="0"/>
      </c:catAx>
      <c:valAx>
        <c:axId val="10792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2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Parental self efficacy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'Weekly measures'!$A$29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'Weekly measures'!$B$23:$X$23</c:f>
              <c:strCache>
                <c:ptCount val="23"/>
                <c:pt idx="0">
                  <c:v>Assessment 1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</c:strRef>
          </c:cat>
          <c:val>
            <c:numRef>
              <c:f>'Weekly measures'!$B$29:$X$29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47904"/>
        <c:axId val="107949440"/>
      </c:lineChart>
      <c:catAx>
        <c:axId val="10794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949440"/>
        <c:crosses val="autoZero"/>
        <c:auto val="1"/>
        <c:lblAlgn val="ctr"/>
        <c:lblOffset val="100"/>
        <c:noMultiLvlLbl val="0"/>
      </c:catAx>
      <c:valAx>
        <c:axId val="10794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4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0"/>
              <a:t>How much of an impact have my child’s seizures had on my child’s life?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'Weekly measures'!$A$33</c:f>
              <c:strCache>
                <c:ptCount val="1"/>
                <c:pt idx="0">
                  <c:v>How much of an impact have my child’s seizures had on my child’s life?</c:v>
                </c:pt>
              </c:strCache>
            </c:strRef>
          </c:tx>
          <c:marker>
            <c:symbol val="none"/>
          </c:marker>
          <c:cat>
            <c:strRef>
              <c:f>'Weekly measures'!$B$32:$X$32</c:f>
              <c:strCache>
                <c:ptCount val="23"/>
                <c:pt idx="0">
                  <c:v>Assessment 1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  <c:pt idx="13">
                  <c:v>Session 13</c:v>
                </c:pt>
                <c:pt idx="14">
                  <c:v>Session 14</c:v>
                </c:pt>
                <c:pt idx="15">
                  <c:v>Session 15</c:v>
                </c:pt>
                <c:pt idx="16">
                  <c:v>Session 16</c:v>
                </c:pt>
                <c:pt idx="17">
                  <c:v>Session 17</c:v>
                </c:pt>
                <c:pt idx="18">
                  <c:v>Session 18</c:v>
                </c:pt>
                <c:pt idx="19">
                  <c:v>Session 19</c:v>
                </c:pt>
                <c:pt idx="20">
                  <c:v>Session 20</c:v>
                </c:pt>
                <c:pt idx="21">
                  <c:v>Session 21</c:v>
                </c:pt>
                <c:pt idx="22">
                  <c:v>Session 22</c:v>
                </c:pt>
              </c:strCache>
            </c:strRef>
          </c:cat>
          <c:val>
            <c:numRef>
              <c:f>'Weekly measures'!$B$33:$X$33</c:f>
              <c:numCache>
                <c:formatCode>General</c:formatCode>
                <c:ptCount val="2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81440"/>
        <c:axId val="107999616"/>
      </c:lineChart>
      <c:catAx>
        <c:axId val="10798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999616"/>
        <c:crosses val="autoZero"/>
        <c:auto val="1"/>
        <c:lblAlgn val="ctr"/>
        <c:lblOffset val="100"/>
        <c:noMultiLvlLbl val="0"/>
      </c:catAx>
      <c:valAx>
        <c:axId val="10799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81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1248833</xdr:colOff>
      <xdr:row>0</xdr:row>
      <xdr:rowOff>0</xdr:rowOff>
    </xdr:from>
    <xdr:to>
      <xdr:col>0</xdr:col>
      <xdr:colOff>2096033</xdr:colOff>
      <xdr:row>3</xdr:row>
      <xdr:rowOff>1124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833" y="0"/>
          <a:ext cx="847200" cy="753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12</xdr:col>
      <xdr:colOff>514350</xdr:colOff>
      <xdr:row>18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57149</xdr:colOff>
      <xdr:row>0</xdr:row>
      <xdr:rowOff>133349</xdr:rowOff>
    </xdr:from>
    <xdr:to>
      <xdr:col>25</xdr:col>
      <xdr:colOff>228600</xdr:colOff>
      <xdr:row>18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295274</xdr:colOff>
      <xdr:row>19</xdr:row>
      <xdr:rowOff>66675</xdr:rowOff>
    </xdr:from>
    <xdr:to>
      <xdr:col>12</xdr:col>
      <xdr:colOff>495300</xdr:colOff>
      <xdr:row>37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38099</xdr:colOff>
      <xdr:row>19</xdr:row>
      <xdr:rowOff>66674</xdr:rowOff>
    </xdr:from>
    <xdr:to>
      <xdr:col>25</xdr:col>
      <xdr:colOff>247650</xdr:colOff>
      <xdr:row>37</xdr:row>
      <xdr:rowOff>114299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371474</xdr:colOff>
      <xdr:row>57</xdr:row>
      <xdr:rowOff>76199</xdr:rowOff>
    </xdr:from>
    <xdr:to>
      <xdr:col>12</xdr:col>
      <xdr:colOff>514349</xdr:colOff>
      <xdr:row>74</xdr:row>
      <xdr:rowOff>161924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104774</xdr:colOff>
      <xdr:row>38</xdr:row>
      <xdr:rowOff>95249</xdr:rowOff>
    </xdr:from>
    <xdr:to>
      <xdr:col>24</xdr:col>
      <xdr:colOff>371475</xdr:colOff>
      <xdr:row>56</xdr:row>
      <xdr:rowOff>47624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352424</xdr:colOff>
      <xdr:row>38</xdr:row>
      <xdr:rowOff>95250</xdr:rowOff>
    </xdr:from>
    <xdr:to>
      <xdr:col>13</xdr:col>
      <xdr:colOff>85725</xdr:colOff>
      <xdr:row>57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F70"/>
  <sheetViews>
    <sheetView tabSelected="1" topLeftCell="A34" zoomScale="80" zoomScaleNormal="80" workbookViewId="0">
      <selection activeCell="A60" sqref="A60:A61"/>
    </sheetView>
  </sheetViews>
  <sheetFormatPr defaultRowHeight="15" x14ac:dyDescent="0.25"/>
  <cols>
    <col min="1" max="1" width="78.42578125" customWidth="1"/>
    <col min="2" max="2" width="14.28515625" customWidth="1"/>
    <col min="3" max="24" width="11.28515625" customWidth="1"/>
    <col min="25" max="29" width="9.7109375" customWidth="1"/>
    <col min="30" max="30" width="8.7109375" customWidth="1"/>
  </cols>
  <sheetData>
    <row r="1" spans="1:162" ht="15.75" x14ac:dyDescent="0.25">
      <c r="A1" s="84"/>
      <c r="B1" s="1" t="s">
        <v>0</v>
      </c>
    </row>
    <row r="2" spans="1:162" ht="28.5" x14ac:dyDescent="0.45">
      <c r="A2" s="84"/>
      <c r="B2" s="2" t="s">
        <v>1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62" x14ac:dyDescent="0.25">
      <c r="A3" s="85"/>
    </row>
    <row r="4" spans="1:162" ht="15.75" customHeight="1" x14ac:dyDescent="0.25">
      <c r="A4" s="86" t="s">
        <v>2</v>
      </c>
      <c r="B4" s="4" t="s">
        <v>37</v>
      </c>
      <c r="C4" s="5" t="s">
        <v>37</v>
      </c>
      <c r="D4" s="5" t="s">
        <v>37</v>
      </c>
      <c r="E4" s="5" t="s">
        <v>37</v>
      </c>
      <c r="F4" s="5" t="s">
        <v>37</v>
      </c>
      <c r="G4" s="5" t="s">
        <v>37</v>
      </c>
      <c r="H4" s="5" t="s">
        <v>37</v>
      </c>
      <c r="I4" s="5" t="s">
        <v>37</v>
      </c>
      <c r="J4" s="5" t="s">
        <v>37</v>
      </c>
      <c r="K4" s="5" t="s">
        <v>37</v>
      </c>
      <c r="L4" s="5" t="s">
        <v>37</v>
      </c>
      <c r="M4" s="5" t="s">
        <v>37</v>
      </c>
      <c r="N4" s="5" t="s">
        <v>37</v>
      </c>
      <c r="O4" s="5" t="s">
        <v>37</v>
      </c>
      <c r="P4" s="5" t="s">
        <v>62</v>
      </c>
      <c r="Q4" s="5" t="s">
        <v>37</v>
      </c>
      <c r="R4" s="5" t="s">
        <v>37</v>
      </c>
      <c r="S4" s="5" t="s">
        <v>37</v>
      </c>
      <c r="T4" s="5" t="s">
        <v>37</v>
      </c>
      <c r="U4" s="5" t="s">
        <v>37</v>
      </c>
      <c r="V4" s="5" t="s">
        <v>3</v>
      </c>
      <c r="W4" s="5" t="s">
        <v>3</v>
      </c>
      <c r="X4" s="5" t="s">
        <v>3</v>
      </c>
    </row>
    <row r="5" spans="1:162" s="10" customFormat="1" ht="15" customHeight="1" x14ac:dyDescent="0.25">
      <c r="A5" s="87"/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50</v>
      </c>
      <c r="P5" s="7" t="s">
        <v>51</v>
      </c>
      <c r="Q5" s="7" t="s">
        <v>52</v>
      </c>
      <c r="R5" s="7" t="s">
        <v>53</v>
      </c>
      <c r="S5" s="7" t="s">
        <v>54</v>
      </c>
      <c r="T5" s="7" t="s">
        <v>55</v>
      </c>
      <c r="U5" s="7" t="s">
        <v>56</v>
      </c>
      <c r="V5" s="7" t="s">
        <v>57</v>
      </c>
      <c r="W5" s="7" t="s">
        <v>58</v>
      </c>
      <c r="X5" s="7" t="s">
        <v>59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</row>
    <row r="6" spans="1:162" x14ac:dyDescent="0.25">
      <c r="A6" s="36" t="s">
        <v>37</v>
      </c>
      <c r="B6" s="11" t="s">
        <v>37</v>
      </c>
      <c r="C6" s="11" t="s">
        <v>37</v>
      </c>
      <c r="D6" s="12" t="s">
        <v>37</v>
      </c>
      <c r="E6" s="12" t="s">
        <v>37</v>
      </c>
      <c r="F6" s="13" t="s">
        <v>37</v>
      </c>
      <c r="G6" s="13" t="s">
        <v>37</v>
      </c>
      <c r="H6" s="13" t="s">
        <v>37</v>
      </c>
      <c r="I6" s="13" t="s">
        <v>37</v>
      </c>
      <c r="J6" s="13" t="s">
        <v>37</v>
      </c>
      <c r="K6" s="13" t="s">
        <v>37</v>
      </c>
      <c r="L6" s="13" t="s">
        <v>37</v>
      </c>
      <c r="M6" s="13" t="s">
        <v>37</v>
      </c>
      <c r="N6" s="13" t="s">
        <v>37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</row>
    <row r="7" spans="1:162" x14ac:dyDescent="0.25">
      <c r="A7" s="36" t="s">
        <v>37</v>
      </c>
      <c r="B7" s="11" t="s">
        <v>37</v>
      </c>
      <c r="C7" s="11" t="s">
        <v>37</v>
      </c>
      <c r="D7" s="12" t="s">
        <v>37</v>
      </c>
      <c r="E7" s="12" t="s">
        <v>37</v>
      </c>
      <c r="F7" s="13" t="s">
        <v>37</v>
      </c>
      <c r="G7" s="13" t="s">
        <v>37</v>
      </c>
      <c r="H7" s="13" t="s">
        <v>37</v>
      </c>
      <c r="I7" s="13" t="s">
        <v>37</v>
      </c>
      <c r="J7" s="13" t="s">
        <v>37</v>
      </c>
      <c r="K7" s="13" t="s">
        <v>37</v>
      </c>
      <c r="L7" s="13" t="s">
        <v>37</v>
      </c>
      <c r="M7" s="13" t="s">
        <v>37</v>
      </c>
      <c r="N7" s="13" t="s">
        <v>37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</row>
    <row r="8" spans="1:162" ht="15.75" thickBot="1" x14ac:dyDescent="0.3">
      <c r="A8" s="37" t="s">
        <v>37</v>
      </c>
      <c r="B8" s="15" t="s">
        <v>37</v>
      </c>
      <c r="C8" s="15" t="s">
        <v>37</v>
      </c>
      <c r="D8" s="16" t="s">
        <v>37</v>
      </c>
      <c r="E8" s="16" t="s">
        <v>37</v>
      </c>
      <c r="F8" s="17" t="s">
        <v>37</v>
      </c>
      <c r="G8" s="17" t="s">
        <v>37</v>
      </c>
      <c r="H8" s="17" t="s">
        <v>37</v>
      </c>
      <c r="I8" s="17" t="s">
        <v>37</v>
      </c>
      <c r="J8" s="17" t="s">
        <v>37</v>
      </c>
      <c r="K8" s="17" t="s">
        <v>37</v>
      </c>
      <c r="L8" s="17" t="s">
        <v>37</v>
      </c>
      <c r="M8" s="17" t="s">
        <v>37</v>
      </c>
      <c r="N8" s="17" t="s">
        <v>37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</row>
    <row r="9" spans="1:162" ht="15.75" thickBot="1" x14ac:dyDescent="0.3">
      <c r="A9" s="38" t="s">
        <v>17</v>
      </c>
      <c r="B9" s="39" t="e">
        <f>AVERAGE(B6:B8)</f>
        <v>#DIV/0!</v>
      </c>
      <c r="C9" s="39" t="e">
        <f t="shared" ref="C9:X9" si="0">AVERAGE(C6:C8)</f>
        <v>#DIV/0!</v>
      </c>
      <c r="D9" s="39" t="e">
        <f t="shared" si="0"/>
        <v>#DIV/0!</v>
      </c>
      <c r="E9" s="39" t="e">
        <f t="shared" si="0"/>
        <v>#DIV/0!</v>
      </c>
      <c r="F9" s="39" t="e">
        <f t="shared" si="0"/>
        <v>#DIV/0!</v>
      </c>
      <c r="G9" s="39" t="e">
        <f t="shared" si="0"/>
        <v>#DIV/0!</v>
      </c>
      <c r="H9" s="39" t="e">
        <f t="shared" si="0"/>
        <v>#DIV/0!</v>
      </c>
      <c r="I9" s="39" t="e">
        <f t="shared" si="0"/>
        <v>#DIV/0!</v>
      </c>
      <c r="J9" s="39" t="e">
        <f t="shared" si="0"/>
        <v>#DIV/0!</v>
      </c>
      <c r="K9" s="39" t="e">
        <f t="shared" si="0"/>
        <v>#DIV/0!</v>
      </c>
      <c r="L9" s="39" t="e">
        <f t="shared" si="0"/>
        <v>#DIV/0!</v>
      </c>
      <c r="M9" s="39" t="e">
        <f t="shared" si="0"/>
        <v>#DIV/0!</v>
      </c>
      <c r="N9" s="39" t="e">
        <f t="shared" si="0"/>
        <v>#DIV/0!</v>
      </c>
      <c r="O9" s="39" t="e">
        <f t="shared" si="0"/>
        <v>#DIV/0!</v>
      </c>
      <c r="P9" s="39" t="e">
        <f t="shared" si="0"/>
        <v>#DIV/0!</v>
      </c>
      <c r="Q9" s="39" t="e">
        <f t="shared" si="0"/>
        <v>#DIV/0!</v>
      </c>
      <c r="R9" s="39" t="e">
        <f t="shared" si="0"/>
        <v>#DIV/0!</v>
      </c>
      <c r="S9" s="39" t="e">
        <f t="shared" si="0"/>
        <v>#DIV/0!</v>
      </c>
      <c r="T9" s="39" t="e">
        <f t="shared" si="0"/>
        <v>#DIV/0!</v>
      </c>
      <c r="U9" s="39" t="e">
        <f t="shared" si="0"/>
        <v>#DIV/0!</v>
      </c>
      <c r="V9" s="39" t="e">
        <f t="shared" si="0"/>
        <v>#DIV/0!</v>
      </c>
      <c r="W9" s="39" t="e">
        <f t="shared" si="0"/>
        <v>#DIV/0!</v>
      </c>
      <c r="X9" s="39" t="e">
        <f t="shared" si="0"/>
        <v>#DIV/0!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</row>
    <row r="10" spans="1:162" x14ac:dyDescent="0.25"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4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</row>
    <row r="11" spans="1:162" s="21" customFormat="1" ht="16.5" customHeight="1" x14ac:dyDescent="0.25">
      <c r="A11" s="19" t="s">
        <v>76</v>
      </c>
      <c r="B11" s="6" t="s">
        <v>18</v>
      </c>
      <c r="C11" s="7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14</v>
      </c>
      <c r="M11" s="20" t="s">
        <v>15</v>
      </c>
      <c r="N11" s="7" t="s">
        <v>16</v>
      </c>
      <c r="O11" s="7" t="s">
        <v>50</v>
      </c>
      <c r="P11" s="7" t="s">
        <v>51</v>
      </c>
      <c r="Q11" s="7" t="s">
        <v>52</v>
      </c>
      <c r="R11" s="7" t="s">
        <v>53</v>
      </c>
      <c r="S11" s="7" t="s">
        <v>54</v>
      </c>
      <c r="T11" s="7" t="s">
        <v>55</v>
      </c>
      <c r="U11" s="7" t="s">
        <v>56</v>
      </c>
      <c r="V11" s="7" t="s">
        <v>57</v>
      </c>
      <c r="W11" s="7" t="s">
        <v>58</v>
      </c>
      <c r="X11" s="7" t="s">
        <v>59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</row>
    <row r="12" spans="1:162" x14ac:dyDescent="0.25">
      <c r="A12" s="22" t="s">
        <v>77</v>
      </c>
      <c r="B12" s="24" t="s">
        <v>37</v>
      </c>
      <c r="C12" s="40" t="s">
        <v>37</v>
      </c>
      <c r="D12" s="13" t="s">
        <v>37</v>
      </c>
      <c r="E12" s="13" t="s">
        <v>37</v>
      </c>
      <c r="F12" s="13" t="s">
        <v>37</v>
      </c>
      <c r="G12" s="13" t="s">
        <v>37</v>
      </c>
      <c r="H12" s="13" t="s">
        <v>37</v>
      </c>
      <c r="I12" s="13" t="s">
        <v>37</v>
      </c>
      <c r="J12" s="13" t="s">
        <v>37</v>
      </c>
      <c r="K12" s="13" t="s">
        <v>37</v>
      </c>
      <c r="L12" s="13" t="s">
        <v>37</v>
      </c>
      <c r="M12" s="13" t="s">
        <v>37</v>
      </c>
      <c r="N12" s="13" t="s">
        <v>37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</row>
    <row r="13" spans="1:162" x14ac:dyDescent="0.25">
      <c r="A13" s="22" t="s">
        <v>78</v>
      </c>
      <c r="B13" s="24" t="s">
        <v>37</v>
      </c>
      <c r="C13" s="40" t="s">
        <v>37</v>
      </c>
      <c r="D13" s="13" t="s">
        <v>37</v>
      </c>
      <c r="E13" s="13" t="s">
        <v>37</v>
      </c>
      <c r="F13" s="13" t="s">
        <v>37</v>
      </c>
      <c r="G13" s="13" t="s">
        <v>37</v>
      </c>
      <c r="H13" s="13" t="s">
        <v>37</v>
      </c>
      <c r="I13" s="13" t="s">
        <v>37</v>
      </c>
      <c r="J13" s="13" t="s">
        <v>37</v>
      </c>
      <c r="K13" s="13" t="s">
        <v>37</v>
      </c>
      <c r="L13" s="13" t="s">
        <v>37</v>
      </c>
      <c r="M13" s="13" t="s">
        <v>37</v>
      </c>
      <c r="N13" s="13" t="s">
        <v>37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</row>
    <row r="14" spans="1:162" x14ac:dyDescent="0.25">
      <c r="A14" s="22" t="s">
        <v>79</v>
      </c>
      <c r="B14" s="24" t="s">
        <v>37</v>
      </c>
      <c r="C14" s="40" t="s">
        <v>37</v>
      </c>
      <c r="D14" s="13" t="s">
        <v>37</v>
      </c>
      <c r="E14" s="13" t="s">
        <v>37</v>
      </c>
      <c r="F14" s="13" t="s">
        <v>37</v>
      </c>
      <c r="G14" s="13" t="s">
        <v>37</v>
      </c>
      <c r="H14" s="13" t="s">
        <v>37</v>
      </c>
      <c r="I14" s="13" t="s">
        <v>37</v>
      </c>
      <c r="J14" s="13" t="s">
        <v>37</v>
      </c>
      <c r="K14" s="13" t="s">
        <v>37</v>
      </c>
      <c r="L14" s="13" t="s">
        <v>37</v>
      </c>
      <c r="M14" s="13" t="s">
        <v>37</v>
      </c>
      <c r="N14" s="13" t="s">
        <v>37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</row>
    <row r="15" spans="1:162" x14ac:dyDescent="0.25">
      <c r="A15" s="22" t="s">
        <v>80</v>
      </c>
      <c r="B15" s="24" t="s">
        <v>37</v>
      </c>
      <c r="C15" s="40" t="s">
        <v>37</v>
      </c>
      <c r="D15" s="13" t="s">
        <v>62</v>
      </c>
      <c r="E15" s="13" t="s">
        <v>37</v>
      </c>
      <c r="F15" s="13" t="s">
        <v>37</v>
      </c>
      <c r="G15" s="13" t="s">
        <v>37</v>
      </c>
      <c r="H15" s="13" t="s">
        <v>37</v>
      </c>
      <c r="I15" s="13" t="s">
        <v>37</v>
      </c>
      <c r="J15" s="13" t="s">
        <v>37</v>
      </c>
      <c r="K15" s="13" t="s">
        <v>37</v>
      </c>
      <c r="L15" s="13" t="s">
        <v>37</v>
      </c>
      <c r="M15" s="13" t="s">
        <v>37</v>
      </c>
      <c r="N15" s="13" t="s">
        <v>37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</row>
    <row r="16" spans="1:162" ht="18" customHeight="1" x14ac:dyDescent="0.25">
      <c r="A16" s="22" t="s">
        <v>81</v>
      </c>
      <c r="B16" s="24" t="s">
        <v>37</v>
      </c>
      <c r="C16" s="40" t="s">
        <v>37</v>
      </c>
      <c r="D16" s="13" t="s">
        <v>37</v>
      </c>
      <c r="E16" s="13"/>
      <c r="F16" s="13" t="s">
        <v>37</v>
      </c>
      <c r="G16" s="13" t="s">
        <v>37</v>
      </c>
      <c r="H16" s="13" t="s">
        <v>37</v>
      </c>
      <c r="I16" s="13" t="s">
        <v>37</v>
      </c>
      <c r="J16" s="13" t="s">
        <v>37</v>
      </c>
      <c r="K16" s="13" t="s">
        <v>37</v>
      </c>
      <c r="L16" s="13" t="s">
        <v>37</v>
      </c>
      <c r="M16" s="13" t="s">
        <v>37</v>
      </c>
      <c r="N16" s="13" t="s">
        <v>37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</row>
    <row r="17" spans="1:162" x14ac:dyDescent="0.25">
      <c r="A17" s="22" t="s">
        <v>82</v>
      </c>
      <c r="B17" s="24" t="s">
        <v>37</v>
      </c>
      <c r="C17" s="40" t="s">
        <v>37</v>
      </c>
      <c r="D17" s="13" t="s">
        <v>37</v>
      </c>
      <c r="E17" s="13" t="s">
        <v>37</v>
      </c>
      <c r="F17" s="13" t="s">
        <v>37</v>
      </c>
      <c r="G17" s="13" t="s">
        <v>37</v>
      </c>
      <c r="H17" s="13" t="s">
        <v>37</v>
      </c>
      <c r="I17" s="13" t="s">
        <v>37</v>
      </c>
      <c r="J17" s="13" t="s">
        <v>37</v>
      </c>
      <c r="K17" s="13" t="s">
        <v>37</v>
      </c>
      <c r="L17" s="13" t="s">
        <v>37</v>
      </c>
      <c r="M17" s="13" t="s">
        <v>37</v>
      </c>
      <c r="N17" s="13" t="s">
        <v>37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</row>
    <row r="18" spans="1:162" ht="17.25" customHeight="1" x14ac:dyDescent="0.25">
      <c r="A18" s="22" t="s">
        <v>83</v>
      </c>
      <c r="B18" s="24" t="s">
        <v>37</v>
      </c>
      <c r="C18" s="40" t="s">
        <v>37</v>
      </c>
      <c r="D18" s="13" t="s">
        <v>37</v>
      </c>
      <c r="E18" s="13" t="s">
        <v>37</v>
      </c>
      <c r="F18" s="13" t="s">
        <v>37</v>
      </c>
      <c r="G18" s="13" t="s">
        <v>37</v>
      </c>
      <c r="H18" s="13" t="s">
        <v>37</v>
      </c>
      <c r="I18" s="13" t="s">
        <v>37</v>
      </c>
      <c r="J18" s="13" t="s">
        <v>37</v>
      </c>
      <c r="K18" s="13" t="s">
        <v>37</v>
      </c>
      <c r="L18" s="13" t="s">
        <v>37</v>
      </c>
      <c r="M18" s="13" t="s">
        <v>37</v>
      </c>
      <c r="N18" s="13" t="s">
        <v>37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</row>
    <row r="19" spans="1:162" ht="14.25" customHeight="1" thickBot="1" x14ac:dyDescent="0.3">
      <c r="A19" s="41" t="s">
        <v>84</v>
      </c>
      <c r="B19" s="42" t="s">
        <v>37</v>
      </c>
      <c r="C19" s="43" t="s">
        <v>37</v>
      </c>
      <c r="D19" s="17" t="s">
        <v>37</v>
      </c>
      <c r="E19" s="17" t="s">
        <v>37</v>
      </c>
      <c r="F19" s="17" t="s">
        <v>37</v>
      </c>
      <c r="G19" s="17" t="s">
        <v>37</v>
      </c>
      <c r="H19" s="17" t="s">
        <v>37</v>
      </c>
      <c r="I19" s="17" t="s">
        <v>37</v>
      </c>
      <c r="J19" s="17" t="s">
        <v>37</v>
      </c>
      <c r="K19" s="17" t="s">
        <v>37</v>
      </c>
      <c r="L19" s="17" t="s">
        <v>37</v>
      </c>
      <c r="M19" s="17" t="s">
        <v>37</v>
      </c>
      <c r="N19" s="17" t="s">
        <v>37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</row>
    <row r="20" spans="1:162" ht="17.25" customHeight="1" thickBot="1" x14ac:dyDescent="0.3">
      <c r="A20" s="44" t="s">
        <v>21</v>
      </c>
      <c r="B20" s="45">
        <f t="shared" ref="B20:N20" si="1">SUM(B12:B19)</f>
        <v>0</v>
      </c>
      <c r="C20" s="45">
        <f t="shared" si="1"/>
        <v>0</v>
      </c>
      <c r="D20" s="45">
        <f t="shared" si="1"/>
        <v>0</v>
      </c>
      <c r="E20" s="45">
        <f t="shared" si="1"/>
        <v>0</v>
      </c>
      <c r="F20" s="45">
        <f t="shared" si="1"/>
        <v>0</v>
      </c>
      <c r="G20" s="45">
        <f t="shared" si="1"/>
        <v>0</v>
      </c>
      <c r="H20" s="45">
        <f t="shared" si="1"/>
        <v>0</v>
      </c>
      <c r="I20" s="45">
        <f t="shared" si="1"/>
        <v>0</v>
      </c>
      <c r="J20" s="45">
        <f t="shared" si="1"/>
        <v>0</v>
      </c>
      <c r="K20" s="45">
        <f t="shared" si="1"/>
        <v>0</v>
      </c>
      <c r="L20" s="45">
        <f t="shared" si="1"/>
        <v>0</v>
      </c>
      <c r="M20" s="45">
        <f t="shared" si="1"/>
        <v>0</v>
      </c>
      <c r="N20" s="46">
        <f t="shared" si="1"/>
        <v>0</v>
      </c>
      <c r="O20" s="46">
        <f t="shared" ref="O20:W20" si="2">SUM(O12:O19)</f>
        <v>0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>SUM(X12:X19)</f>
        <v>0</v>
      </c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</row>
    <row r="21" spans="1:162" ht="17.25" customHeight="1" x14ac:dyDescent="0.25">
      <c r="A21" s="80" t="s">
        <v>73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</row>
    <row r="22" spans="1:162" ht="17.25" customHeight="1" x14ac:dyDescent="0.25">
      <c r="A22" s="2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</row>
    <row r="23" spans="1:162" ht="17.25" customHeight="1" x14ac:dyDescent="0.25">
      <c r="A23" s="78" t="s">
        <v>63</v>
      </c>
      <c r="B23" s="6" t="s">
        <v>69</v>
      </c>
      <c r="C23" s="6" t="s">
        <v>5</v>
      </c>
      <c r="D23" s="6" t="s">
        <v>6</v>
      </c>
      <c r="E23" s="6" t="s">
        <v>7</v>
      </c>
      <c r="F23" s="6" t="s">
        <v>70</v>
      </c>
      <c r="G23" s="6" t="s">
        <v>9</v>
      </c>
      <c r="H23" s="6" t="s">
        <v>10</v>
      </c>
      <c r="I23" s="6" t="s">
        <v>11</v>
      </c>
      <c r="J23" s="6" t="s">
        <v>12</v>
      </c>
      <c r="K23" s="6" t="s">
        <v>13</v>
      </c>
      <c r="L23" s="6" t="s">
        <v>14</v>
      </c>
      <c r="M23" s="6" t="s">
        <v>15</v>
      </c>
      <c r="N23" s="6" t="s">
        <v>16</v>
      </c>
      <c r="O23" s="6" t="s">
        <v>50</v>
      </c>
      <c r="P23" s="6" t="s">
        <v>51</v>
      </c>
      <c r="Q23" s="6" t="s">
        <v>52</v>
      </c>
      <c r="R23" s="6" t="s">
        <v>53</v>
      </c>
      <c r="S23" s="6" t="s">
        <v>54</v>
      </c>
      <c r="T23" s="6" t="s">
        <v>55</v>
      </c>
      <c r="U23" s="6" t="s">
        <v>56</v>
      </c>
      <c r="V23" s="6" t="s">
        <v>57</v>
      </c>
      <c r="W23" s="6" t="s">
        <v>58</v>
      </c>
      <c r="X23" s="6" t="s">
        <v>59</v>
      </c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</row>
    <row r="24" spans="1:162" ht="17.25" customHeight="1" x14ac:dyDescent="0.25">
      <c r="A24" s="70" t="s">
        <v>64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</row>
    <row r="25" spans="1:162" ht="17.25" customHeight="1" x14ac:dyDescent="0.25">
      <c r="A25" s="70" t="s">
        <v>65</v>
      </c>
      <c r="B25" s="71" t="s">
        <v>37</v>
      </c>
      <c r="C25" s="71" t="s">
        <v>37</v>
      </c>
      <c r="D25" s="71" t="s">
        <v>37</v>
      </c>
      <c r="E25" s="71" t="s">
        <v>37</v>
      </c>
      <c r="F25" s="71" t="s">
        <v>37</v>
      </c>
      <c r="G25" s="71" t="s">
        <v>37</v>
      </c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</row>
    <row r="26" spans="1:162" ht="17.25" customHeight="1" x14ac:dyDescent="0.25">
      <c r="A26" s="70" t="s">
        <v>66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</row>
    <row r="27" spans="1:162" ht="17.25" customHeight="1" x14ac:dyDescent="0.25">
      <c r="A27" s="70" t="s">
        <v>67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</row>
    <row r="28" spans="1:162" ht="17.25" customHeight="1" thickBot="1" x14ac:dyDescent="0.3">
      <c r="A28" s="73" t="s">
        <v>68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</row>
    <row r="29" spans="1:162" ht="17.25" customHeight="1" thickBot="1" x14ac:dyDescent="0.3">
      <c r="A29" s="75" t="s">
        <v>21</v>
      </c>
      <c r="B29" s="76">
        <f>SUM(B24:B28)</f>
        <v>0</v>
      </c>
      <c r="C29" s="76">
        <f t="shared" ref="C29:X29" si="3">SUM(C24:C28)</f>
        <v>0</v>
      </c>
      <c r="D29" s="76">
        <f t="shared" si="3"/>
        <v>0</v>
      </c>
      <c r="E29" s="76">
        <f t="shared" si="3"/>
        <v>0</v>
      </c>
      <c r="F29" s="76">
        <f t="shared" si="3"/>
        <v>0</v>
      </c>
      <c r="G29" s="76">
        <f t="shared" si="3"/>
        <v>0</v>
      </c>
      <c r="H29" s="76">
        <f t="shared" si="3"/>
        <v>0</v>
      </c>
      <c r="I29" s="76">
        <f t="shared" si="3"/>
        <v>0</v>
      </c>
      <c r="J29" s="76">
        <f t="shared" si="3"/>
        <v>0</v>
      </c>
      <c r="K29" s="76">
        <f t="shared" si="3"/>
        <v>0</v>
      </c>
      <c r="L29" s="76">
        <f t="shared" si="3"/>
        <v>0</v>
      </c>
      <c r="M29" s="76">
        <f t="shared" si="3"/>
        <v>0</v>
      </c>
      <c r="N29" s="76">
        <f t="shared" si="3"/>
        <v>0</v>
      </c>
      <c r="O29" s="76">
        <f t="shared" si="3"/>
        <v>0</v>
      </c>
      <c r="P29" s="76">
        <f t="shared" si="3"/>
        <v>0</v>
      </c>
      <c r="Q29" s="76">
        <f t="shared" si="3"/>
        <v>0</v>
      </c>
      <c r="R29" s="76">
        <f t="shared" si="3"/>
        <v>0</v>
      </c>
      <c r="S29" s="76">
        <f t="shared" si="3"/>
        <v>0</v>
      </c>
      <c r="T29" s="76">
        <f t="shared" si="3"/>
        <v>0</v>
      </c>
      <c r="U29" s="76">
        <f t="shared" si="3"/>
        <v>0</v>
      </c>
      <c r="V29" s="76">
        <f t="shared" si="3"/>
        <v>0</v>
      </c>
      <c r="W29" s="76">
        <f t="shared" si="3"/>
        <v>0</v>
      </c>
      <c r="X29" s="77">
        <f t="shared" si="3"/>
        <v>0</v>
      </c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</row>
    <row r="30" spans="1:162" ht="17.25" customHeight="1" x14ac:dyDescent="0.25">
      <c r="A30" s="81" t="s">
        <v>74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</row>
    <row r="31" spans="1:162" ht="17.25" customHeight="1" x14ac:dyDescent="0.25">
      <c r="A31" s="7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</row>
    <row r="32" spans="1:162" ht="17.25" customHeight="1" x14ac:dyDescent="0.25">
      <c r="A32" s="79" t="s">
        <v>71</v>
      </c>
      <c r="B32" s="6" t="s">
        <v>69</v>
      </c>
      <c r="C32" s="6" t="s">
        <v>5</v>
      </c>
      <c r="D32" s="6" t="s">
        <v>6</v>
      </c>
      <c r="E32" s="6" t="s">
        <v>7</v>
      </c>
      <c r="F32" s="6" t="s">
        <v>70</v>
      </c>
      <c r="G32" s="6" t="s">
        <v>9</v>
      </c>
      <c r="H32" s="6" t="s">
        <v>10</v>
      </c>
      <c r="I32" s="6" t="s">
        <v>11</v>
      </c>
      <c r="J32" s="6" t="s">
        <v>12</v>
      </c>
      <c r="K32" s="6" t="s">
        <v>13</v>
      </c>
      <c r="L32" s="6" t="s">
        <v>14</v>
      </c>
      <c r="M32" s="6" t="s">
        <v>15</v>
      </c>
      <c r="N32" s="6" t="s">
        <v>16</v>
      </c>
      <c r="O32" s="6" t="s">
        <v>50</v>
      </c>
      <c r="P32" s="6" t="s">
        <v>51</v>
      </c>
      <c r="Q32" s="6" t="s">
        <v>52</v>
      </c>
      <c r="R32" s="6" t="s">
        <v>53</v>
      </c>
      <c r="S32" s="6" t="s">
        <v>54</v>
      </c>
      <c r="T32" s="6" t="s">
        <v>55</v>
      </c>
      <c r="U32" s="6" t="s">
        <v>56</v>
      </c>
      <c r="V32" s="6" t="s">
        <v>57</v>
      </c>
      <c r="W32" s="6" t="s">
        <v>58</v>
      </c>
      <c r="X32" s="6" t="s">
        <v>59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</row>
    <row r="33" spans="1:162" ht="17.25" customHeight="1" x14ac:dyDescent="0.25">
      <c r="A33" s="83" t="s">
        <v>72</v>
      </c>
      <c r="B33" s="71"/>
      <c r="C33" s="71" t="s">
        <v>37</v>
      </c>
      <c r="D33" s="71" t="s">
        <v>37</v>
      </c>
      <c r="E33" s="71" t="s">
        <v>37</v>
      </c>
      <c r="F33" s="71" t="s">
        <v>37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</row>
    <row r="34" spans="1:162" ht="15.75" x14ac:dyDescent="0.25">
      <c r="A34" s="82" t="s">
        <v>75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/>
      <c r="N34" s="26"/>
      <c r="O34" s="14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</row>
    <row r="35" spans="1:162" ht="15.75" x14ac:dyDescent="0.25">
      <c r="A35" s="82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26"/>
      <c r="O35" s="14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</row>
    <row r="36" spans="1:162" s="28" customFormat="1" ht="17.25" customHeight="1" x14ac:dyDescent="0.25">
      <c r="A36" s="19" t="s">
        <v>23</v>
      </c>
      <c r="B36" s="6" t="s">
        <v>18</v>
      </c>
      <c r="C36" s="7" t="s">
        <v>5</v>
      </c>
      <c r="D36" s="7" t="s">
        <v>6</v>
      </c>
      <c r="E36" s="7" t="s">
        <v>7</v>
      </c>
      <c r="F36" s="7" t="s">
        <v>8</v>
      </c>
      <c r="G36" s="7" t="s">
        <v>9</v>
      </c>
      <c r="H36" s="7" t="s">
        <v>10</v>
      </c>
      <c r="I36" s="7" t="s">
        <v>11</v>
      </c>
      <c r="J36" s="7" t="s">
        <v>12</v>
      </c>
      <c r="K36" s="7" t="s">
        <v>13</v>
      </c>
      <c r="L36" s="7" t="s">
        <v>14</v>
      </c>
      <c r="M36" s="20" t="s">
        <v>15</v>
      </c>
      <c r="N36" s="7" t="s">
        <v>16</v>
      </c>
      <c r="O36" s="7" t="s">
        <v>50</v>
      </c>
      <c r="P36" s="7" t="s">
        <v>51</v>
      </c>
      <c r="Q36" s="7" t="s">
        <v>52</v>
      </c>
      <c r="R36" s="7" t="s">
        <v>53</v>
      </c>
      <c r="S36" s="7" t="s">
        <v>54</v>
      </c>
      <c r="T36" s="7" t="s">
        <v>55</v>
      </c>
      <c r="U36" s="7" t="s">
        <v>56</v>
      </c>
      <c r="V36" s="7" t="s">
        <v>57</v>
      </c>
      <c r="W36" s="7" t="s">
        <v>58</v>
      </c>
      <c r="X36" s="7" t="s">
        <v>59</v>
      </c>
      <c r="Y36"/>
      <c r="Z36"/>
      <c r="AA36"/>
      <c r="AB36"/>
      <c r="AC36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</row>
    <row r="37" spans="1:162" s="10" customFormat="1" ht="16.5" customHeight="1" x14ac:dyDescent="0.25">
      <c r="A37" s="22" t="s">
        <v>25</v>
      </c>
      <c r="B37" s="24" t="s">
        <v>37</v>
      </c>
      <c r="C37" s="24" t="s">
        <v>37</v>
      </c>
      <c r="D37" s="13" t="s">
        <v>37</v>
      </c>
      <c r="E37" s="13" t="s">
        <v>37</v>
      </c>
      <c r="F37" s="13" t="s">
        <v>37</v>
      </c>
      <c r="G37" s="13" t="s">
        <v>37</v>
      </c>
      <c r="H37" s="13" t="s">
        <v>37</v>
      </c>
      <c r="I37" s="13" t="s">
        <v>37</v>
      </c>
      <c r="J37" s="13" t="s">
        <v>37</v>
      </c>
      <c r="K37" s="13" t="s">
        <v>37</v>
      </c>
      <c r="L37" s="13" t="s">
        <v>37</v>
      </c>
      <c r="M37" s="13" t="s">
        <v>37</v>
      </c>
      <c r="N37" s="13" t="s">
        <v>37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/>
      <c r="Z37"/>
      <c r="AA37"/>
      <c r="AB37"/>
      <c r="AC37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</row>
    <row r="38" spans="1:162" ht="15" customHeight="1" x14ac:dyDescent="0.25">
      <c r="A38" s="22" t="s">
        <v>27</v>
      </c>
      <c r="B38" s="24" t="s">
        <v>37</v>
      </c>
      <c r="C38" s="24" t="s">
        <v>37</v>
      </c>
      <c r="D38" s="13" t="s">
        <v>37</v>
      </c>
      <c r="E38" s="13" t="s">
        <v>37</v>
      </c>
      <c r="F38" s="13" t="s">
        <v>37</v>
      </c>
      <c r="G38" s="13" t="s">
        <v>37</v>
      </c>
      <c r="H38" s="13" t="s">
        <v>37</v>
      </c>
      <c r="I38" s="13" t="s">
        <v>37</v>
      </c>
      <c r="J38" s="13" t="s">
        <v>37</v>
      </c>
      <c r="K38" s="13" t="s">
        <v>37</v>
      </c>
      <c r="L38" s="13" t="s">
        <v>37</v>
      </c>
      <c r="M38" s="13" t="s">
        <v>37</v>
      </c>
      <c r="N38" s="13" t="s">
        <v>37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</row>
    <row r="39" spans="1:162" ht="15" customHeight="1" x14ac:dyDescent="0.25">
      <c r="A39" s="22" t="s">
        <v>29</v>
      </c>
      <c r="B39" s="24" t="s">
        <v>37</v>
      </c>
      <c r="C39" s="24" t="s">
        <v>37</v>
      </c>
      <c r="D39" s="13" t="s">
        <v>37</v>
      </c>
      <c r="E39" s="13" t="s">
        <v>37</v>
      </c>
      <c r="F39" s="13" t="s">
        <v>37</v>
      </c>
      <c r="G39" s="13" t="s">
        <v>37</v>
      </c>
      <c r="H39" s="13" t="s">
        <v>37</v>
      </c>
      <c r="I39" s="13" t="s">
        <v>37</v>
      </c>
      <c r="J39" s="13" t="s">
        <v>37</v>
      </c>
      <c r="K39" s="13" t="s">
        <v>37</v>
      </c>
      <c r="L39" s="13" t="s">
        <v>37</v>
      </c>
      <c r="M39" s="13" t="s">
        <v>37</v>
      </c>
      <c r="N39" s="13" t="s">
        <v>37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</row>
    <row r="40" spans="1:162" ht="30" x14ac:dyDescent="0.25">
      <c r="A40" s="22" t="s">
        <v>30</v>
      </c>
      <c r="B40" s="24" t="s">
        <v>37</v>
      </c>
      <c r="C40" s="24" t="s">
        <v>37</v>
      </c>
      <c r="D40" s="13" t="s">
        <v>37</v>
      </c>
      <c r="E40" s="13" t="s">
        <v>37</v>
      </c>
      <c r="F40" s="13" t="s">
        <v>37</v>
      </c>
      <c r="G40" s="13" t="s">
        <v>37</v>
      </c>
      <c r="H40" s="13" t="s">
        <v>37</v>
      </c>
      <c r="I40" s="13" t="s">
        <v>37</v>
      </c>
      <c r="J40" s="13" t="s">
        <v>37</v>
      </c>
      <c r="K40" s="13" t="s">
        <v>37</v>
      </c>
      <c r="L40" s="13" t="s">
        <v>37</v>
      </c>
      <c r="M40" s="13" t="s">
        <v>37</v>
      </c>
      <c r="N40" s="13" t="s">
        <v>37</v>
      </c>
      <c r="O40" s="13" t="s">
        <v>37</v>
      </c>
      <c r="P40" s="13"/>
      <c r="Q40" s="13"/>
      <c r="R40" s="13"/>
      <c r="S40" s="13"/>
      <c r="T40" s="13"/>
      <c r="U40" s="13"/>
      <c r="V40" s="13"/>
      <c r="W40" s="13"/>
      <c r="X40" s="13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</row>
    <row r="41" spans="1:162" ht="30" x14ac:dyDescent="0.25">
      <c r="A41" s="22" t="s">
        <v>31</v>
      </c>
      <c r="B41" s="24" t="s">
        <v>37</v>
      </c>
      <c r="C41" s="24" t="s">
        <v>37</v>
      </c>
      <c r="D41" s="13" t="s">
        <v>37</v>
      </c>
      <c r="E41" s="13" t="s">
        <v>37</v>
      </c>
      <c r="F41" s="13" t="s">
        <v>37</v>
      </c>
      <c r="G41" s="13" t="s">
        <v>37</v>
      </c>
      <c r="H41" s="13" t="s">
        <v>37</v>
      </c>
      <c r="I41" s="13" t="s">
        <v>37</v>
      </c>
      <c r="J41" s="13" t="s">
        <v>37</v>
      </c>
      <c r="K41" s="13" t="s">
        <v>37</v>
      </c>
      <c r="L41" s="13" t="s">
        <v>37</v>
      </c>
      <c r="M41" s="13" t="s">
        <v>37</v>
      </c>
      <c r="N41" s="13" t="s">
        <v>37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</row>
    <row r="42" spans="1:162" x14ac:dyDescent="0.25">
      <c r="A42" s="22" t="s">
        <v>32</v>
      </c>
      <c r="B42" s="24" t="s">
        <v>37</v>
      </c>
      <c r="C42" s="24" t="s">
        <v>37</v>
      </c>
      <c r="D42" s="13" t="s">
        <v>37</v>
      </c>
      <c r="E42" s="13" t="s">
        <v>37</v>
      </c>
      <c r="F42" s="13" t="s">
        <v>37</v>
      </c>
      <c r="G42" s="13" t="s">
        <v>37</v>
      </c>
      <c r="H42" s="13" t="s">
        <v>37</v>
      </c>
      <c r="I42" s="13" t="s">
        <v>37</v>
      </c>
      <c r="J42" s="13" t="s">
        <v>37</v>
      </c>
      <c r="K42" s="13" t="s">
        <v>37</v>
      </c>
      <c r="L42" s="13" t="s">
        <v>37</v>
      </c>
      <c r="M42" s="13" t="s">
        <v>37</v>
      </c>
      <c r="N42" s="13" t="s">
        <v>37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</row>
    <row r="43" spans="1:162" ht="15.75" thickBot="1" x14ac:dyDescent="0.3">
      <c r="A43" s="41" t="s">
        <v>33</v>
      </c>
      <c r="B43" s="42" t="s">
        <v>37</v>
      </c>
      <c r="C43" s="42" t="s">
        <v>37</v>
      </c>
      <c r="D43" s="17" t="s">
        <v>37</v>
      </c>
      <c r="E43" s="17" t="s">
        <v>37</v>
      </c>
      <c r="F43" s="17" t="s">
        <v>37</v>
      </c>
      <c r="G43" s="17" t="s">
        <v>37</v>
      </c>
      <c r="H43" s="17" t="s">
        <v>37</v>
      </c>
      <c r="I43" s="17" t="s">
        <v>37</v>
      </c>
      <c r="J43" s="17" t="s">
        <v>37</v>
      </c>
      <c r="K43" s="17" t="s">
        <v>37</v>
      </c>
      <c r="L43" s="17" t="s">
        <v>37</v>
      </c>
      <c r="M43" s="17" t="s">
        <v>37</v>
      </c>
      <c r="N43" s="17" t="s">
        <v>37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</row>
    <row r="44" spans="1:162" ht="15.75" thickBot="1" x14ac:dyDescent="0.3">
      <c r="A44" s="48" t="s">
        <v>34</v>
      </c>
      <c r="B44" s="49">
        <f>SUM(B38:B42)</f>
        <v>0</v>
      </c>
      <c r="C44" s="49">
        <f>SUM(C38:C42)</f>
        <v>0</v>
      </c>
      <c r="D44" s="49">
        <f t="shared" ref="D44:N44" si="4">SUM(D38:D42)</f>
        <v>0</v>
      </c>
      <c r="E44" s="49">
        <f t="shared" si="4"/>
        <v>0</v>
      </c>
      <c r="F44" s="49">
        <f t="shared" si="4"/>
        <v>0</v>
      </c>
      <c r="G44" s="49">
        <f t="shared" si="4"/>
        <v>0</v>
      </c>
      <c r="H44" s="49">
        <f t="shared" si="4"/>
        <v>0</v>
      </c>
      <c r="I44" s="49">
        <f t="shared" si="4"/>
        <v>0</v>
      </c>
      <c r="J44" s="49">
        <f t="shared" si="4"/>
        <v>0</v>
      </c>
      <c r="K44" s="49">
        <f t="shared" si="4"/>
        <v>0</v>
      </c>
      <c r="L44" s="49">
        <f t="shared" si="4"/>
        <v>0</v>
      </c>
      <c r="M44" s="49">
        <f t="shared" si="4"/>
        <v>0</v>
      </c>
      <c r="N44" s="49">
        <f t="shared" si="4"/>
        <v>0</v>
      </c>
      <c r="O44" s="49">
        <f t="shared" ref="O44:X44" si="5">SUM(O38:O42)</f>
        <v>0</v>
      </c>
      <c r="P44" s="49">
        <f t="shared" si="5"/>
        <v>0</v>
      </c>
      <c r="Q44" s="49">
        <f t="shared" si="5"/>
        <v>0</v>
      </c>
      <c r="R44" s="49">
        <f t="shared" si="5"/>
        <v>0</v>
      </c>
      <c r="S44" s="49">
        <f t="shared" si="5"/>
        <v>0</v>
      </c>
      <c r="T44" s="49">
        <f t="shared" si="5"/>
        <v>0</v>
      </c>
      <c r="U44" s="49">
        <f t="shared" si="5"/>
        <v>0</v>
      </c>
      <c r="V44" s="49">
        <f t="shared" si="5"/>
        <v>0</v>
      </c>
      <c r="W44" s="49">
        <f t="shared" si="5"/>
        <v>0</v>
      </c>
      <c r="X44" s="50">
        <f t="shared" si="5"/>
        <v>0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</row>
    <row r="45" spans="1:162" s="10" customFormat="1" ht="15.75" x14ac:dyDescent="0.25">
      <c r="A45" s="30"/>
      <c r="B45" s="27"/>
      <c r="C45" s="2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8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</row>
    <row r="46" spans="1:162" s="10" customFormat="1" ht="16.5" customHeight="1" x14ac:dyDescent="0.25">
      <c r="A46" s="23" t="s">
        <v>35</v>
      </c>
      <c r="B46" s="6" t="s">
        <v>18</v>
      </c>
      <c r="C46" s="7" t="s">
        <v>5</v>
      </c>
      <c r="D46" s="7" t="s">
        <v>6</v>
      </c>
      <c r="E46" s="7" t="s">
        <v>7</v>
      </c>
      <c r="F46" s="7" t="s">
        <v>8</v>
      </c>
      <c r="G46" s="7" t="s">
        <v>9</v>
      </c>
      <c r="H46" s="7" t="s">
        <v>10</v>
      </c>
      <c r="I46" s="7" t="s">
        <v>11</v>
      </c>
      <c r="J46" s="7" t="s">
        <v>12</v>
      </c>
      <c r="K46" s="7" t="s">
        <v>13</v>
      </c>
      <c r="L46" s="7" t="s">
        <v>14</v>
      </c>
      <c r="M46" s="20" t="s">
        <v>15</v>
      </c>
      <c r="N46" s="7" t="s">
        <v>16</v>
      </c>
      <c r="O46" s="7" t="s">
        <v>50</v>
      </c>
      <c r="P46" s="7" t="s">
        <v>51</v>
      </c>
      <c r="Q46" s="7" t="s">
        <v>52</v>
      </c>
      <c r="R46" s="7" t="s">
        <v>53</v>
      </c>
      <c r="S46" s="7" t="s">
        <v>54</v>
      </c>
      <c r="T46" s="7" t="s">
        <v>55</v>
      </c>
      <c r="U46" s="7" t="s">
        <v>56</v>
      </c>
      <c r="V46" s="7" t="s">
        <v>57</v>
      </c>
      <c r="W46" s="7" t="s">
        <v>58</v>
      </c>
      <c r="X46" s="7" t="s">
        <v>59</v>
      </c>
      <c r="Y46"/>
      <c r="Z46"/>
      <c r="AA46"/>
      <c r="AB46"/>
      <c r="AC46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</row>
    <row r="47" spans="1:162" x14ac:dyDescent="0.25">
      <c r="A47" s="31" t="s">
        <v>36</v>
      </c>
      <c r="B47" s="32" t="s">
        <v>37</v>
      </c>
      <c r="C47" s="32" t="s">
        <v>37</v>
      </c>
      <c r="D47" s="32" t="s">
        <v>37</v>
      </c>
      <c r="E47" s="32" t="s">
        <v>37</v>
      </c>
      <c r="F47" s="32" t="s">
        <v>37</v>
      </c>
      <c r="G47" s="32" t="s">
        <v>37</v>
      </c>
      <c r="H47" s="32" t="s">
        <v>37</v>
      </c>
      <c r="I47" s="32" t="s">
        <v>37</v>
      </c>
      <c r="J47" s="32" t="s">
        <v>37</v>
      </c>
      <c r="K47" s="32" t="s">
        <v>37</v>
      </c>
      <c r="L47" s="32" t="s">
        <v>37</v>
      </c>
      <c r="M47" s="32" t="s">
        <v>37</v>
      </c>
      <c r="N47" s="32" t="s">
        <v>37</v>
      </c>
      <c r="O47" s="32" t="s">
        <v>37</v>
      </c>
      <c r="P47" s="32" t="s">
        <v>37</v>
      </c>
      <c r="Q47" s="32" t="s">
        <v>37</v>
      </c>
      <c r="R47" s="32" t="s">
        <v>37</v>
      </c>
      <c r="S47" s="32" t="s">
        <v>37</v>
      </c>
      <c r="T47" s="32" t="s">
        <v>37</v>
      </c>
      <c r="U47" s="32" t="s">
        <v>37</v>
      </c>
      <c r="V47" s="32" t="s">
        <v>37</v>
      </c>
      <c r="W47" s="32" t="s">
        <v>37</v>
      </c>
      <c r="X47" s="32" t="s">
        <v>37</v>
      </c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</row>
    <row r="48" spans="1:162" x14ac:dyDescent="0.25">
      <c r="A48" s="31" t="s">
        <v>19</v>
      </c>
      <c r="B48" s="32" t="s">
        <v>37</v>
      </c>
      <c r="C48" s="32" t="s">
        <v>37</v>
      </c>
      <c r="D48" s="32" t="s">
        <v>37</v>
      </c>
      <c r="E48" s="32" t="s">
        <v>37</v>
      </c>
      <c r="F48" s="32" t="s">
        <v>37</v>
      </c>
      <c r="G48" s="32" t="s">
        <v>37</v>
      </c>
      <c r="H48" s="32" t="s">
        <v>37</v>
      </c>
      <c r="I48" s="32" t="s">
        <v>37</v>
      </c>
      <c r="J48" s="32" t="s">
        <v>37</v>
      </c>
      <c r="K48" s="32" t="s">
        <v>37</v>
      </c>
      <c r="L48" s="32" t="s">
        <v>37</v>
      </c>
      <c r="M48" s="32" t="s">
        <v>37</v>
      </c>
      <c r="N48" s="32" t="s">
        <v>37</v>
      </c>
      <c r="O48" s="32" t="s">
        <v>37</v>
      </c>
      <c r="P48" s="32" t="s">
        <v>37</v>
      </c>
      <c r="Q48" s="32" t="s">
        <v>37</v>
      </c>
      <c r="R48" s="32" t="s">
        <v>37</v>
      </c>
      <c r="S48" s="32" t="s">
        <v>37</v>
      </c>
      <c r="T48" s="32" t="s">
        <v>37</v>
      </c>
      <c r="U48" s="32" t="s">
        <v>37</v>
      </c>
      <c r="V48" s="32" t="s">
        <v>37</v>
      </c>
      <c r="W48" s="32" t="s">
        <v>37</v>
      </c>
      <c r="X48" s="32" t="s">
        <v>37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</row>
    <row r="49" spans="1:162" x14ac:dyDescent="0.25">
      <c r="A49" s="31" t="s">
        <v>20</v>
      </c>
      <c r="B49" s="32" t="s">
        <v>37</v>
      </c>
      <c r="C49" s="32" t="s">
        <v>37</v>
      </c>
      <c r="D49" s="32" t="s">
        <v>37</v>
      </c>
      <c r="E49" s="32" t="s">
        <v>37</v>
      </c>
      <c r="F49" s="32"/>
      <c r="G49" s="32"/>
      <c r="H49" s="32" t="s">
        <v>37</v>
      </c>
      <c r="I49" s="32" t="s">
        <v>37</v>
      </c>
      <c r="J49" s="32" t="s">
        <v>37</v>
      </c>
      <c r="K49" s="32" t="s">
        <v>37</v>
      </c>
      <c r="L49" s="32" t="s">
        <v>37</v>
      </c>
      <c r="M49" s="32" t="s">
        <v>37</v>
      </c>
      <c r="N49" s="32" t="s">
        <v>37</v>
      </c>
      <c r="O49" s="32" t="s">
        <v>37</v>
      </c>
      <c r="P49" s="32" t="s">
        <v>37</v>
      </c>
      <c r="Q49" s="32" t="s">
        <v>37</v>
      </c>
      <c r="R49" s="32" t="s">
        <v>37</v>
      </c>
      <c r="S49" s="32" t="s">
        <v>37</v>
      </c>
      <c r="T49" s="32" t="s">
        <v>37</v>
      </c>
      <c r="U49" s="32" t="s">
        <v>37</v>
      </c>
      <c r="V49" s="32" t="s">
        <v>37</v>
      </c>
      <c r="W49" s="32" t="s">
        <v>37</v>
      </c>
      <c r="X49" s="32" t="s">
        <v>37</v>
      </c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</row>
    <row r="50" spans="1:162" x14ac:dyDescent="0.25">
      <c r="A50" s="31" t="s">
        <v>38</v>
      </c>
      <c r="B50" s="32" t="s">
        <v>37</v>
      </c>
      <c r="C50" s="32" t="s">
        <v>37</v>
      </c>
      <c r="D50" s="32" t="s">
        <v>37</v>
      </c>
      <c r="E50" s="32" t="s">
        <v>37</v>
      </c>
      <c r="F50" s="32" t="s">
        <v>37</v>
      </c>
      <c r="G50" s="32"/>
      <c r="H50" s="32" t="s">
        <v>37</v>
      </c>
      <c r="I50" s="32" t="s">
        <v>37</v>
      </c>
      <c r="J50" s="32" t="s">
        <v>37</v>
      </c>
      <c r="K50" s="32" t="s">
        <v>37</v>
      </c>
      <c r="L50" s="32" t="s">
        <v>37</v>
      </c>
      <c r="M50" s="32" t="s">
        <v>37</v>
      </c>
      <c r="N50" s="32" t="s">
        <v>37</v>
      </c>
      <c r="O50" s="32" t="s">
        <v>37</v>
      </c>
      <c r="P50" s="32" t="s">
        <v>37</v>
      </c>
      <c r="Q50" s="32" t="s">
        <v>37</v>
      </c>
      <c r="R50" s="32" t="s">
        <v>37</v>
      </c>
      <c r="S50" s="32" t="s">
        <v>37</v>
      </c>
      <c r="T50" s="32" t="s">
        <v>37</v>
      </c>
      <c r="U50" s="32" t="s">
        <v>37</v>
      </c>
      <c r="V50" s="32" t="s">
        <v>37</v>
      </c>
      <c r="W50" s="32" t="s">
        <v>37</v>
      </c>
      <c r="X50" s="32" t="s">
        <v>37</v>
      </c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</row>
    <row r="51" spans="1:162" x14ac:dyDescent="0.25">
      <c r="A51" s="31" t="s">
        <v>22</v>
      </c>
      <c r="B51" s="32" t="s">
        <v>37</v>
      </c>
      <c r="C51" s="32" t="s">
        <v>37</v>
      </c>
      <c r="D51" s="32" t="s">
        <v>37</v>
      </c>
      <c r="E51" s="32" t="s">
        <v>37</v>
      </c>
      <c r="F51" s="32" t="s">
        <v>37</v>
      </c>
      <c r="G51" s="32" t="s">
        <v>37</v>
      </c>
      <c r="H51" s="32"/>
      <c r="I51" s="32" t="s">
        <v>37</v>
      </c>
      <c r="J51" s="32" t="s">
        <v>37</v>
      </c>
      <c r="K51" s="32" t="s">
        <v>37</v>
      </c>
      <c r="L51" s="32" t="s">
        <v>37</v>
      </c>
      <c r="M51" s="32" t="s">
        <v>37</v>
      </c>
      <c r="N51" s="32" t="s">
        <v>37</v>
      </c>
      <c r="O51" s="32" t="s">
        <v>37</v>
      </c>
      <c r="P51" s="32" t="s">
        <v>37</v>
      </c>
      <c r="Q51" s="32" t="s">
        <v>37</v>
      </c>
      <c r="R51" s="32" t="s">
        <v>37</v>
      </c>
      <c r="S51" s="32" t="s">
        <v>37</v>
      </c>
      <c r="T51" s="32" t="s">
        <v>37</v>
      </c>
      <c r="U51" s="32" t="s">
        <v>37</v>
      </c>
      <c r="V51" s="32" t="s">
        <v>37</v>
      </c>
      <c r="W51" s="32" t="s">
        <v>37</v>
      </c>
      <c r="X51" s="32" t="s">
        <v>37</v>
      </c>
    </row>
    <row r="52" spans="1:162" x14ac:dyDescent="0.25">
      <c r="A52" s="31" t="s">
        <v>39</v>
      </c>
      <c r="B52" s="32" t="s">
        <v>37</v>
      </c>
      <c r="C52" s="32" t="s">
        <v>37</v>
      </c>
      <c r="D52" s="32" t="s">
        <v>37</v>
      </c>
      <c r="E52" s="32" t="s">
        <v>37</v>
      </c>
      <c r="F52" s="32" t="s">
        <v>37</v>
      </c>
      <c r="G52" s="32" t="s">
        <v>37</v>
      </c>
      <c r="H52" s="32" t="s">
        <v>37</v>
      </c>
      <c r="I52" s="32"/>
      <c r="J52" s="32" t="s">
        <v>37</v>
      </c>
      <c r="K52" s="32" t="s">
        <v>37</v>
      </c>
      <c r="L52" s="32" t="s">
        <v>37</v>
      </c>
      <c r="M52" s="32" t="s">
        <v>37</v>
      </c>
      <c r="N52" s="32" t="s">
        <v>37</v>
      </c>
      <c r="O52" s="32" t="s">
        <v>37</v>
      </c>
      <c r="P52" s="32" t="s">
        <v>37</v>
      </c>
      <c r="Q52" s="32" t="s">
        <v>37</v>
      </c>
      <c r="R52" s="32" t="s">
        <v>37</v>
      </c>
      <c r="S52" s="32" t="s">
        <v>37</v>
      </c>
      <c r="T52" s="32" t="s">
        <v>37</v>
      </c>
      <c r="U52" s="32" t="s">
        <v>37</v>
      </c>
      <c r="V52" s="32" t="s">
        <v>37</v>
      </c>
      <c r="W52" s="32" t="s">
        <v>37</v>
      </c>
      <c r="X52" s="32" t="s">
        <v>37</v>
      </c>
    </row>
    <row r="53" spans="1:162" x14ac:dyDescent="0.25">
      <c r="A53" s="31" t="s">
        <v>24</v>
      </c>
      <c r="B53" s="32" t="s">
        <v>37</v>
      </c>
      <c r="C53" s="32" t="s">
        <v>37</v>
      </c>
      <c r="D53" s="32" t="s">
        <v>37</v>
      </c>
      <c r="E53" s="32" t="s">
        <v>37</v>
      </c>
      <c r="F53" s="32" t="s">
        <v>37</v>
      </c>
      <c r="G53" s="32" t="s">
        <v>37</v>
      </c>
      <c r="H53" s="32" t="s">
        <v>37</v>
      </c>
      <c r="I53" s="32" t="s">
        <v>37</v>
      </c>
      <c r="J53" s="32"/>
      <c r="K53" s="32" t="s">
        <v>37</v>
      </c>
      <c r="L53" s="32"/>
      <c r="M53" s="32" t="s">
        <v>37</v>
      </c>
      <c r="N53" s="32" t="s">
        <v>37</v>
      </c>
      <c r="O53" s="32" t="s">
        <v>37</v>
      </c>
      <c r="P53" s="32" t="s">
        <v>37</v>
      </c>
      <c r="Q53" s="32" t="s">
        <v>37</v>
      </c>
      <c r="R53" s="32" t="s">
        <v>37</v>
      </c>
      <c r="S53" s="32" t="s">
        <v>37</v>
      </c>
      <c r="T53" s="32" t="s">
        <v>37</v>
      </c>
      <c r="U53" s="32" t="s">
        <v>37</v>
      </c>
      <c r="V53" s="32" t="s">
        <v>37</v>
      </c>
      <c r="W53" s="32" t="s">
        <v>37</v>
      </c>
      <c r="X53" s="32" t="s">
        <v>37</v>
      </c>
    </row>
    <row r="54" spans="1:162" s="29" customFormat="1" x14ac:dyDescent="0.25">
      <c r="A54" s="31" t="s">
        <v>26</v>
      </c>
      <c r="B54" s="32" t="s">
        <v>37</v>
      </c>
      <c r="C54" s="32" t="s">
        <v>37</v>
      </c>
      <c r="D54" s="32" t="s">
        <v>37</v>
      </c>
      <c r="E54" s="32" t="s">
        <v>37</v>
      </c>
      <c r="F54" s="32" t="s">
        <v>37</v>
      </c>
      <c r="G54" s="32" t="s">
        <v>37</v>
      </c>
      <c r="H54" s="32" t="s">
        <v>37</v>
      </c>
      <c r="I54" s="32" t="s">
        <v>37</v>
      </c>
      <c r="J54" s="32" t="s">
        <v>37</v>
      </c>
      <c r="K54" s="32"/>
      <c r="L54" s="32" t="s">
        <v>37</v>
      </c>
      <c r="M54" s="32" t="s">
        <v>37</v>
      </c>
      <c r="N54" s="32" t="s">
        <v>37</v>
      </c>
      <c r="O54" s="32" t="s">
        <v>37</v>
      </c>
      <c r="P54" s="32" t="s">
        <v>37</v>
      </c>
      <c r="Q54" s="32" t="s">
        <v>37</v>
      </c>
      <c r="R54" s="32" t="s">
        <v>37</v>
      </c>
      <c r="S54" s="32" t="s">
        <v>37</v>
      </c>
      <c r="T54" s="32" t="s">
        <v>37</v>
      </c>
      <c r="U54" s="32" t="s">
        <v>37</v>
      </c>
      <c r="V54" s="32" t="s">
        <v>37</v>
      </c>
      <c r="W54" s="32" t="s">
        <v>37</v>
      </c>
      <c r="X54" s="32" t="s">
        <v>37</v>
      </c>
      <c r="Y54"/>
      <c r="Z54"/>
    </row>
    <row r="55" spans="1:162" s="29" customFormat="1" x14ac:dyDescent="0.25">
      <c r="A55" s="31" t="s">
        <v>28</v>
      </c>
      <c r="B55" s="32" t="s">
        <v>37</v>
      </c>
      <c r="C55" s="32" t="s">
        <v>37</v>
      </c>
      <c r="D55" s="32" t="s">
        <v>37</v>
      </c>
      <c r="E55" s="32" t="s">
        <v>37</v>
      </c>
      <c r="F55" s="32" t="s">
        <v>37</v>
      </c>
      <c r="G55" s="32" t="s">
        <v>37</v>
      </c>
      <c r="H55" s="32" t="s">
        <v>37</v>
      </c>
      <c r="I55" s="32" t="s">
        <v>37</v>
      </c>
      <c r="J55" s="32" t="s">
        <v>37</v>
      </c>
      <c r="K55" s="32" t="s">
        <v>37</v>
      </c>
      <c r="L55" s="32" t="s">
        <v>37</v>
      </c>
      <c r="M55" s="32" t="s">
        <v>37</v>
      </c>
      <c r="N55" s="32" t="s">
        <v>37</v>
      </c>
      <c r="O55" s="32"/>
      <c r="P55" s="32"/>
      <c r="Q55" s="32"/>
      <c r="R55" s="32"/>
      <c r="S55" s="32"/>
      <c r="T55" s="32"/>
      <c r="U55" s="32"/>
      <c r="V55" s="32"/>
      <c r="W55" s="32"/>
      <c r="X55" s="32"/>
      <c r="Y55"/>
      <c r="Z55"/>
    </row>
    <row r="56" spans="1:162" x14ac:dyDescent="0.25">
      <c r="B56" t="s">
        <v>37</v>
      </c>
      <c r="C56" t="s">
        <v>37</v>
      </c>
      <c r="D56" t="s">
        <v>37</v>
      </c>
      <c r="E56" t="s">
        <v>37</v>
      </c>
      <c r="F56" t="s">
        <v>37</v>
      </c>
      <c r="G56" t="s">
        <v>37</v>
      </c>
      <c r="H56" t="s">
        <v>37</v>
      </c>
      <c r="I56" t="s">
        <v>37</v>
      </c>
      <c r="J56" t="s">
        <v>37</v>
      </c>
      <c r="K56" t="s">
        <v>37</v>
      </c>
      <c r="L56" t="s">
        <v>37</v>
      </c>
      <c r="M56" t="s">
        <v>37</v>
      </c>
      <c r="N56" t="s">
        <v>37</v>
      </c>
    </row>
    <row r="57" spans="1:162" ht="15.75" x14ac:dyDescent="0.25">
      <c r="A57" s="51" t="s">
        <v>40</v>
      </c>
      <c r="B57" s="52" t="s">
        <v>18</v>
      </c>
      <c r="C57" s="53" t="s">
        <v>5</v>
      </c>
      <c r="D57" s="53" t="s">
        <v>6</v>
      </c>
      <c r="E57" s="53" t="s">
        <v>7</v>
      </c>
      <c r="F57" s="53" t="s">
        <v>8</v>
      </c>
      <c r="G57" s="53" t="s">
        <v>9</v>
      </c>
      <c r="H57" s="53" t="s">
        <v>10</v>
      </c>
      <c r="I57" s="53" t="s">
        <v>11</v>
      </c>
      <c r="J57" s="53" t="s">
        <v>12</v>
      </c>
      <c r="K57" s="53" t="s">
        <v>13</v>
      </c>
      <c r="L57" s="53" t="s">
        <v>14</v>
      </c>
      <c r="M57" s="52" t="s">
        <v>15</v>
      </c>
      <c r="N57" s="53" t="s">
        <v>16</v>
      </c>
      <c r="O57" s="53" t="s">
        <v>50</v>
      </c>
      <c r="P57" s="53" t="s">
        <v>51</v>
      </c>
      <c r="Q57" s="53" t="s">
        <v>52</v>
      </c>
      <c r="R57" s="53" t="s">
        <v>53</v>
      </c>
      <c r="S57" s="53" t="s">
        <v>54</v>
      </c>
      <c r="T57" s="53" t="s">
        <v>55</v>
      </c>
      <c r="U57" s="53" t="s">
        <v>56</v>
      </c>
      <c r="V57" s="53" t="s">
        <v>57</v>
      </c>
      <c r="W57" s="53" t="s">
        <v>58</v>
      </c>
      <c r="X57" s="53" t="s">
        <v>59</v>
      </c>
    </row>
    <row r="58" spans="1:162" x14ac:dyDescent="0.25">
      <c r="A58" s="33" t="s">
        <v>41</v>
      </c>
      <c r="B58" s="54" t="s">
        <v>42</v>
      </c>
      <c r="C58" s="34" t="s">
        <v>37</v>
      </c>
      <c r="D58" s="34" t="s">
        <v>37</v>
      </c>
      <c r="E58" s="34" t="s">
        <v>37</v>
      </c>
      <c r="F58" s="34" t="s">
        <v>37</v>
      </c>
      <c r="G58" s="34" t="s">
        <v>37</v>
      </c>
      <c r="H58" s="34" t="s">
        <v>37</v>
      </c>
      <c r="I58" s="34" t="s">
        <v>37</v>
      </c>
      <c r="J58" s="34" t="s">
        <v>37</v>
      </c>
      <c r="K58" s="34" t="s">
        <v>37</v>
      </c>
      <c r="L58" s="34" t="s">
        <v>37</v>
      </c>
      <c r="M58" s="34" t="s">
        <v>37</v>
      </c>
      <c r="N58" s="34" t="s">
        <v>37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 spans="1:162" x14ac:dyDescent="0.25">
      <c r="A59" s="33" t="s">
        <v>43</v>
      </c>
      <c r="B59" s="47" t="s">
        <v>18</v>
      </c>
      <c r="C59" s="35" t="s">
        <v>37</v>
      </c>
      <c r="D59" s="35" t="s">
        <v>37</v>
      </c>
      <c r="E59" s="35" t="s">
        <v>37</v>
      </c>
      <c r="F59" s="35" t="s">
        <v>37</v>
      </c>
      <c r="G59" s="56" t="s">
        <v>37</v>
      </c>
      <c r="H59" s="35" t="s">
        <v>37</v>
      </c>
      <c r="I59" s="56" t="s">
        <v>37</v>
      </c>
      <c r="J59" s="35" t="s">
        <v>37</v>
      </c>
      <c r="K59" s="35" t="s">
        <v>37</v>
      </c>
      <c r="L59" s="35" t="s">
        <v>37</v>
      </c>
      <c r="M59" s="35" t="s">
        <v>37</v>
      </c>
      <c r="N59" s="35" t="s">
        <v>37</v>
      </c>
      <c r="O59" s="57"/>
      <c r="P59" s="55"/>
      <c r="Q59" s="55"/>
      <c r="R59" s="55"/>
      <c r="S59" s="55"/>
      <c r="T59" s="55"/>
      <c r="U59" s="55"/>
      <c r="V59" s="55"/>
      <c r="W59" s="55"/>
      <c r="X59" s="55"/>
    </row>
    <row r="60" spans="1:162" x14ac:dyDescent="0.25">
      <c r="A60" s="58" t="s">
        <v>85</v>
      </c>
      <c r="B60" s="59" t="s">
        <v>37</v>
      </c>
      <c r="C60" s="59" t="s">
        <v>37</v>
      </c>
      <c r="D60" s="59" t="s">
        <v>37</v>
      </c>
      <c r="E60" s="59" t="s">
        <v>37</v>
      </c>
      <c r="F60" s="59" t="s">
        <v>37</v>
      </c>
      <c r="G60" s="59" t="s">
        <v>37</v>
      </c>
      <c r="H60" s="59" t="s">
        <v>37</v>
      </c>
      <c r="I60" s="59" t="s">
        <v>37</v>
      </c>
      <c r="J60" s="59" t="s">
        <v>37</v>
      </c>
      <c r="K60" s="59" t="s">
        <v>37</v>
      </c>
      <c r="L60" s="59" t="s">
        <v>37</v>
      </c>
      <c r="M60" s="59" t="s">
        <v>37</v>
      </c>
      <c r="N60" s="59" t="s">
        <v>37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</row>
    <row r="61" spans="1:162" x14ac:dyDescent="0.25">
      <c r="A61" s="58" t="s">
        <v>86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5"/>
      <c r="P61" s="55"/>
      <c r="Q61" s="55"/>
      <c r="R61" s="55"/>
      <c r="S61" s="55"/>
      <c r="T61" s="55"/>
      <c r="U61" s="55"/>
      <c r="V61" s="55"/>
      <c r="W61" s="55"/>
      <c r="X61" s="55"/>
    </row>
    <row r="62" spans="1:162" x14ac:dyDescent="0.25">
      <c r="A62" s="58" t="s">
        <v>60</v>
      </c>
      <c r="B62" s="60" t="s">
        <v>37</v>
      </c>
      <c r="C62" s="60" t="s">
        <v>37</v>
      </c>
      <c r="D62" s="60" t="s">
        <v>37</v>
      </c>
      <c r="E62" s="60" t="s">
        <v>37</v>
      </c>
      <c r="F62" s="60" t="s">
        <v>37</v>
      </c>
      <c r="G62" s="60" t="s">
        <v>37</v>
      </c>
      <c r="H62" s="60" t="s">
        <v>37</v>
      </c>
      <c r="I62" s="60" t="s">
        <v>37</v>
      </c>
      <c r="J62" s="60" t="s">
        <v>37</v>
      </c>
      <c r="K62" s="60" t="s">
        <v>37</v>
      </c>
      <c r="L62" s="60" t="s">
        <v>37</v>
      </c>
      <c r="M62" s="60" t="s">
        <v>37</v>
      </c>
      <c r="N62" s="60" t="s">
        <v>37</v>
      </c>
      <c r="O62" s="55"/>
      <c r="P62" s="55"/>
      <c r="Q62" s="55"/>
      <c r="R62" s="55"/>
      <c r="S62" s="55"/>
      <c r="T62" s="55"/>
      <c r="U62" s="55"/>
      <c r="V62" s="55"/>
      <c r="W62" s="55"/>
      <c r="X62" s="55"/>
    </row>
    <row r="63" spans="1:162" x14ac:dyDescent="0.25">
      <c r="A63" s="61" t="s">
        <v>44</v>
      </c>
      <c r="B63" s="62" t="s">
        <v>62</v>
      </c>
      <c r="C63" s="62" t="s">
        <v>37</v>
      </c>
      <c r="D63" s="63" t="s">
        <v>37</v>
      </c>
      <c r="E63" s="63" t="s">
        <v>37</v>
      </c>
      <c r="F63" s="63" t="s">
        <v>37</v>
      </c>
      <c r="G63" s="63" t="s">
        <v>37</v>
      </c>
      <c r="H63" s="63" t="s">
        <v>37</v>
      </c>
      <c r="I63" s="63" t="s">
        <v>37</v>
      </c>
      <c r="J63" s="63" t="s">
        <v>37</v>
      </c>
      <c r="K63" s="63" t="s">
        <v>37</v>
      </c>
      <c r="L63" s="63" t="s">
        <v>37</v>
      </c>
      <c r="M63" s="63" t="s">
        <v>37</v>
      </c>
      <c r="N63" s="63" t="s">
        <v>37</v>
      </c>
      <c r="O63" s="55"/>
      <c r="P63" s="55"/>
      <c r="Q63" s="55"/>
      <c r="R63" s="55"/>
      <c r="S63" s="55"/>
      <c r="T63" s="55"/>
      <c r="U63" s="55"/>
      <c r="V63" s="55"/>
      <c r="W63" s="55"/>
      <c r="X63" s="55"/>
    </row>
    <row r="64" spans="1:162" x14ac:dyDescent="0.25">
      <c r="A64" s="61" t="s">
        <v>45</v>
      </c>
      <c r="B64" s="62" t="s">
        <v>37</v>
      </c>
      <c r="C64" s="62" t="s">
        <v>37</v>
      </c>
      <c r="D64" s="63" t="s">
        <v>37</v>
      </c>
      <c r="E64" s="63" t="s">
        <v>37</v>
      </c>
      <c r="F64" s="63" t="s">
        <v>37</v>
      </c>
      <c r="G64" s="64" t="s">
        <v>37</v>
      </c>
      <c r="H64" s="64" t="s">
        <v>37</v>
      </c>
      <c r="I64" s="64" t="s">
        <v>37</v>
      </c>
      <c r="J64" s="64" t="s">
        <v>37</v>
      </c>
      <c r="K64" s="64" t="s">
        <v>37</v>
      </c>
      <c r="L64" s="64" t="s">
        <v>37</v>
      </c>
      <c r="M64" s="64" t="s">
        <v>37</v>
      </c>
      <c r="N64" s="64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 spans="1:24" x14ac:dyDescent="0.25">
      <c r="A65" s="58" t="s">
        <v>46</v>
      </c>
      <c r="B65" s="62" t="s">
        <v>37</v>
      </c>
      <c r="C65" s="62" t="s">
        <v>37</v>
      </c>
      <c r="D65" s="62" t="s">
        <v>37</v>
      </c>
      <c r="E65" s="62" t="s">
        <v>37</v>
      </c>
      <c r="F65" s="62" t="s">
        <v>37</v>
      </c>
      <c r="G65" s="62" t="s">
        <v>37</v>
      </c>
      <c r="H65" s="62" t="s">
        <v>37</v>
      </c>
      <c r="I65" s="62" t="s">
        <v>37</v>
      </c>
      <c r="J65" s="62" t="s">
        <v>37</v>
      </c>
      <c r="K65" s="62" t="s">
        <v>37</v>
      </c>
      <c r="L65" s="62" t="s">
        <v>37</v>
      </c>
      <c r="M65" s="62" t="s">
        <v>37</v>
      </c>
      <c r="N65" s="62" t="s">
        <v>37</v>
      </c>
      <c r="O65" s="55"/>
      <c r="P65" s="55"/>
      <c r="Q65" s="55"/>
      <c r="R65" s="55"/>
      <c r="S65" s="55"/>
      <c r="T65" s="55"/>
      <c r="U65" s="55"/>
      <c r="V65" s="55"/>
      <c r="W65" s="55"/>
      <c r="X65" s="55"/>
    </row>
    <row r="66" spans="1:24" x14ac:dyDescent="0.25">
      <c r="A66" s="58" t="s">
        <v>47</v>
      </c>
      <c r="B66" s="59" t="s">
        <v>37</v>
      </c>
      <c r="C66" s="59" t="s">
        <v>37</v>
      </c>
      <c r="D66" s="59" t="s">
        <v>37</v>
      </c>
      <c r="E66" s="59" t="s">
        <v>37</v>
      </c>
      <c r="F66" s="59" t="s">
        <v>37</v>
      </c>
      <c r="G66" s="59" t="s">
        <v>37</v>
      </c>
      <c r="H66" s="59" t="s">
        <v>37</v>
      </c>
      <c r="I66" s="59" t="s">
        <v>37</v>
      </c>
      <c r="J66" s="59" t="s">
        <v>37</v>
      </c>
      <c r="K66" s="59" t="s">
        <v>37</v>
      </c>
      <c r="L66" s="59" t="s">
        <v>37</v>
      </c>
      <c r="M66" s="59" t="s">
        <v>37</v>
      </c>
      <c r="N66" s="59" t="s">
        <v>37</v>
      </c>
      <c r="O66" s="55"/>
      <c r="P66" s="55"/>
      <c r="Q66" s="55"/>
      <c r="R66" s="55"/>
      <c r="S66" s="55"/>
      <c r="T66" s="55"/>
      <c r="U66" s="55"/>
      <c r="V66" s="55"/>
      <c r="W66" s="55"/>
      <c r="X66" s="55"/>
    </row>
    <row r="67" spans="1:24" x14ac:dyDescent="0.25">
      <c r="A67" s="65" t="s">
        <v>48</v>
      </c>
      <c r="B67" s="59" t="s">
        <v>37</v>
      </c>
      <c r="C67" s="59" t="s">
        <v>37</v>
      </c>
      <c r="D67" s="59" t="s">
        <v>37</v>
      </c>
      <c r="E67" s="59" t="s">
        <v>37</v>
      </c>
      <c r="F67" s="59" t="s">
        <v>37</v>
      </c>
      <c r="G67" s="59" t="s">
        <v>37</v>
      </c>
      <c r="H67" s="59" t="s">
        <v>37</v>
      </c>
      <c r="I67" s="59" t="s">
        <v>37</v>
      </c>
      <c r="J67" s="59" t="s">
        <v>37</v>
      </c>
      <c r="K67" s="59" t="s">
        <v>37</v>
      </c>
      <c r="L67" s="59" t="s">
        <v>37</v>
      </c>
      <c r="M67" s="59" t="s">
        <v>37</v>
      </c>
      <c r="N67" s="59" t="s">
        <v>37</v>
      </c>
      <c r="O67" s="55"/>
      <c r="P67" s="55"/>
      <c r="Q67" s="55"/>
      <c r="R67" s="55"/>
      <c r="S67" s="55"/>
      <c r="T67" s="55"/>
      <c r="U67" s="55"/>
      <c r="V67" s="55"/>
      <c r="W67" s="55"/>
      <c r="X67" s="55"/>
    </row>
    <row r="68" spans="1:24" x14ac:dyDescent="0.25">
      <c r="A68" s="58" t="s">
        <v>49</v>
      </c>
      <c r="B68" s="59"/>
      <c r="C68" s="59"/>
      <c r="D68" s="59"/>
      <c r="E68" s="66"/>
      <c r="F68" s="34" t="s">
        <v>37</v>
      </c>
      <c r="G68" s="67"/>
      <c r="H68" s="68" t="s">
        <v>37</v>
      </c>
      <c r="I68" s="68" t="s">
        <v>37</v>
      </c>
      <c r="J68" s="68" t="s">
        <v>37</v>
      </c>
      <c r="K68" s="68" t="s">
        <v>37</v>
      </c>
      <c r="L68" s="68" t="s">
        <v>37</v>
      </c>
      <c r="M68" s="68"/>
      <c r="N68" s="60"/>
      <c r="O68" s="55"/>
      <c r="P68" s="55"/>
      <c r="Q68" s="55"/>
      <c r="R68" s="55"/>
      <c r="S68" s="55"/>
      <c r="T68" s="55"/>
      <c r="U68" s="55"/>
      <c r="V68" s="55"/>
      <c r="W68" s="55"/>
      <c r="X68" s="55"/>
    </row>
    <row r="69" spans="1:24" x14ac:dyDescent="0.25">
      <c r="A69" s="31" t="s">
        <v>61</v>
      </c>
      <c r="B69" s="60" t="s">
        <v>37</v>
      </c>
      <c r="C69" s="60" t="s">
        <v>37</v>
      </c>
      <c r="D69" s="60" t="s">
        <v>37</v>
      </c>
      <c r="E69" s="60" t="s">
        <v>37</v>
      </c>
      <c r="F69" s="60" t="s">
        <v>37</v>
      </c>
      <c r="G69" s="60" t="s">
        <v>37</v>
      </c>
      <c r="H69" s="60" t="s">
        <v>37</v>
      </c>
      <c r="I69" s="60" t="s">
        <v>37</v>
      </c>
      <c r="J69" s="60" t="s">
        <v>37</v>
      </c>
      <c r="K69" s="60" t="s">
        <v>37</v>
      </c>
      <c r="L69" s="60" t="s">
        <v>37</v>
      </c>
      <c r="M69" s="60" t="s">
        <v>37</v>
      </c>
      <c r="N69" s="60" t="s">
        <v>37</v>
      </c>
      <c r="O69" s="55"/>
      <c r="P69" s="55"/>
      <c r="Q69" s="55"/>
      <c r="R69" s="55"/>
      <c r="S69" s="55"/>
      <c r="T69" s="55"/>
      <c r="U69" s="55"/>
      <c r="V69" s="55"/>
      <c r="W69" s="55"/>
      <c r="X69" s="55"/>
    </row>
    <row r="70" spans="1:24" x14ac:dyDescent="0.25">
      <c r="I70" s="69" t="s">
        <v>37</v>
      </c>
    </row>
  </sheetData>
  <mergeCells count="2">
    <mergeCell ref="A1:A3"/>
    <mergeCell ref="A4:A5"/>
  </mergeCells>
  <conditionalFormatting sqref="A47:A55">
    <cfRule type="expression" dxfId="0" priority="1">
      <formula>COUNTIF(B47:X47,"X")</formula>
    </cfRule>
  </conditionalFormatting>
  <pageMargins left="1.4960629921259843" right="0.86614173228346458" top="0.15748031496062992" bottom="0.15748031496062992" header="0.15748031496062992" footer="0.15748031496062992"/>
  <pageSetup paperSize="9" scale="59" orientation="landscape" r:id="rId1"/>
  <ignoredErrors>
    <ignoredError sqref="B44:X44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64" sqref="O6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Weekly measures</vt:lpstr>
      <vt:lpstr>Charts</vt:lpstr>
      <vt:lpstr>'Weekly measures'!Print_Area</vt:lpstr>
    </vt:vector>
  </TitlesOfParts>
  <Company>UCL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 Welch</cp:lastModifiedBy>
  <dcterms:created xsi:type="dcterms:W3CDTF">2019-07-03T09:01:54Z</dcterms:created>
  <dcterms:modified xsi:type="dcterms:W3CDTF">2019-11-11T16:16:06Z</dcterms:modified>
</cp:coreProperties>
</file>